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olors2.xml" ContentType="application/vnd.ms-office.chartcolorstyl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Walker\Rate Case\Washington\Decoupling\"/>
    </mc:Choice>
  </mc:AlternateContent>
  <bookViews>
    <workbookView xWindow="0" yWindow="0" windowWidth="28800" windowHeight="11535"/>
  </bookViews>
  <sheets>
    <sheet name="Figure 1" sheetId="11" r:id="rId1"/>
    <sheet name="Residential" sheetId="9" r:id="rId2"/>
    <sheet name="Commercial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1" l="1"/>
  <c r="O12" i="11"/>
  <c r="O13" i="11"/>
  <c r="O14" i="11"/>
  <c r="O15" i="11"/>
  <c r="O16" i="11"/>
  <c r="O17" i="11"/>
  <c r="O18" i="11"/>
  <c r="O19" i="11"/>
  <c r="O20" i="11"/>
  <c r="O21" i="11"/>
  <c r="O10" i="11"/>
  <c r="O4" i="11"/>
  <c r="P4" i="11" s="1"/>
  <c r="O5" i="11"/>
  <c r="O6" i="11"/>
  <c r="O7" i="11"/>
  <c r="O3" i="11"/>
  <c r="N4" i="11"/>
  <c r="N5" i="11"/>
  <c r="N6" i="11"/>
  <c r="N7" i="11"/>
  <c r="P7" i="11" s="1"/>
  <c r="N3" i="11"/>
  <c r="P3" i="11" s="1"/>
  <c r="P6" i="11"/>
  <c r="P5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2" i="11"/>
  <c r="O4" i="10"/>
  <c r="O5" i="10"/>
  <c r="O6" i="10"/>
  <c r="O7" i="10"/>
  <c r="O3" i="10"/>
  <c r="N4" i="10"/>
  <c r="N5" i="10"/>
  <c r="N6" i="10"/>
  <c r="N7" i="10"/>
  <c r="N3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315" i="10"/>
  <c r="B316" i="10"/>
  <c r="B317" i="10"/>
  <c r="B318" i="10"/>
  <c r="B319" i="10"/>
  <c r="B320" i="10"/>
  <c r="B321" i="10"/>
  <c r="B322" i="10"/>
  <c r="B323" i="10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4" i="10"/>
  <c r="B345" i="10"/>
  <c r="B346" i="10"/>
  <c r="B347" i="10"/>
  <c r="B348" i="10"/>
  <c r="B349" i="10"/>
  <c r="B350" i="10"/>
  <c r="B351" i="10"/>
  <c r="B352" i="10"/>
  <c r="B353" i="10"/>
  <c r="B354" i="10"/>
  <c r="B355" i="10"/>
  <c r="B356" i="10"/>
  <c r="B357" i="10"/>
  <c r="B358" i="10"/>
  <c r="B359" i="10"/>
  <c r="B360" i="10"/>
  <c r="B361" i="10"/>
  <c r="B2" i="10"/>
  <c r="P6" i="10"/>
  <c r="P5" i="10"/>
  <c r="O6" i="9"/>
  <c r="N4" i="9"/>
  <c r="N5" i="9"/>
  <c r="O5" i="9" s="1"/>
  <c r="N6" i="9"/>
  <c r="N7" i="9"/>
  <c r="N3" i="9"/>
  <c r="M4" i="9"/>
  <c r="O4" i="9" s="1"/>
  <c r="M5" i="9"/>
  <c r="M6" i="9"/>
  <c r="M7" i="9"/>
  <c r="O7" i="9" s="1"/>
  <c r="M3" i="9"/>
  <c r="O3" i="9" s="1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2" i="9"/>
  <c r="P3" i="10" l="1"/>
  <c r="P4" i="10"/>
  <c r="P7" i="10"/>
</calcChain>
</file>

<file path=xl/sharedStrings.xml><?xml version="1.0" encoding="utf-8"?>
<sst xmlns="http://schemas.openxmlformats.org/spreadsheetml/2006/main" count="2579" uniqueCount="43">
  <si>
    <t>Date</t>
  </si>
  <si>
    <t>Month</t>
  </si>
  <si>
    <t>WA</t>
  </si>
  <si>
    <t>C01</t>
  </si>
  <si>
    <t>C03</t>
  </si>
  <si>
    <t>C41SF</t>
  </si>
  <si>
    <t>C42SF</t>
  </si>
  <si>
    <t>C42SI</t>
  </si>
  <si>
    <t>R01</t>
  </si>
  <si>
    <t>R02</t>
  </si>
  <si>
    <t>R03</t>
  </si>
  <si>
    <t>R27</t>
  </si>
  <si>
    <t>State</t>
  </si>
  <si>
    <t>Schedule</t>
  </si>
  <si>
    <t>Usage</t>
  </si>
  <si>
    <t>Customer Count</t>
  </si>
  <si>
    <t>Normal HDD</t>
  </si>
  <si>
    <t>Actual HDD - 59</t>
  </si>
  <si>
    <t>Total Usage</t>
  </si>
  <si>
    <t>Use Per Customer</t>
  </si>
  <si>
    <t>Year</t>
  </si>
  <si>
    <t>Avg. Customer Count</t>
  </si>
  <si>
    <t>Residential Customer Class</t>
  </si>
  <si>
    <t>Commerical Customer Class</t>
  </si>
  <si>
    <t>Commercial Customer Class</t>
  </si>
  <si>
    <t>2013</t>
  </si>
  <si>
    <t>2014</t>
  </si>
  <si>
    <t>2015</t>
  </si>
  <si>
    <t>2016</t>
  </si>
  <si>
    <t>2017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</si>
  <si>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</si>
  <si>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</si>
  <si>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</si>
  <si>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</si>
  <si>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</si>
  <si>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</si>
  <si>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</si>
  <si>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</si>
  <si>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</si>
  <si>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</si>
  <si>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</si>
  <si>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</si>
  <si>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Residential and Commercial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</si>
</sst>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2" borderId="2" xfId="0" applyNumberFormat="1" applyFont="1" applyFill="1" applyBorder="1"/>
    <xf numFmtId="0" fontId="0" fillId="2" borderId="3" xfId="0" applyNumberFormat="1" applyFont="1" applyFill="1" applyBorder="1"/>
    <xf numFmtId="0" fontId="0" fillId="0" borderId="2" xfId="0" applyNumberFormat="1" applyFont="1" applyBorder="1"/>
    <xf numFmtId="0" fontId="0" fillId="0" borderId="3" xfId="0" applyNumberFormat="1" applyFont="1" applyBorder="1"/>
    <xf numFmtId="0" fontId="2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37" fontId="0" fillId="0" borderId="4" xfId="1" applyNumberFormat="1" applyFont="1" applyFill="1" applyBorder="1" applyAlignment="1">
      <alignment horizontal="center"/>
    </xf>
    <xf numFmtId="37" fontId="0" fillId="0" borderId="0" xfId="0" applyNumberFormat="1"/>
    <xf numFmtId="0" fontId="0" fillId="0" borderId="0" xfId="0" applyNumberFormat="1" applyFont="1" applyFill="1" applyBorder="1" applyAlignment="1">
      <alignment horizontal="center"/>
    </xf>
    <xf numFmtId="3" fontId="0" fillId="0" borderId="0" xfId="0" applyNumberFormat="1"/>
    <xf numFmtId="0" fontId="2" fillId="0" borderId="5" xfId="0" applyFont="1" applyBorder="1" applyAlignment="1">
      <alignment horizontal="center"/>
    </xf>
    <xf numFmtId="0" fontId="0" fillId="0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Residential and Commercial</a:t>
            </a:r>
            <a:r>
              <a:rPr lang="en-US" b="1" baseline="0">
                <a:solidFill>
                  <a:sysClr val="windowText" lastClr="000000"/>
                </a:solidFill>
              </a:rPr>
              <a:t> Seasonal Usage</a:t>
            </a:r>
            <a:endParaRPr lang="en-US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1'!$N$10:$N$21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1'!$O$10:$O$21</c:f>
              <c:numCache>
                <c:formatCode>#,##0</c:formatCode>
                <c:ptCount val="12"/>
                <c:pt idx="0">
                  <c:v>12860032.680000002</c:v>
                </c:pt>
                <c:pt idx="1">
                  <c:v>9959166.3999999985</c:v>
                </c:pt>
                <c:pt idx="2">
                  <c:v>7751649.5599999996</c:v>
                </c:pt>
                <c:pt idx="3">
                  <c:v>5669215.4399999995</c:v>
                </c:pt>
                <c:pt idx="4">
                  <c:v>3868085.16</c:v>
                </c:pt>
                <c:pt idx="5">
                  <c:v>2742513.7800000003</c:v>
                </c:pt>
                <c:pt idx="6">
                  <c:v>2121194.6800000006</c:v>
                </c:pt>
                <c:pt idx="7">
                  <c:v>1830821.959999999</c:v>
                </c:pt>
                <c:pt idx="8">
                  <c:v>1974755.3600000008</c:v>
                </c:pt>
                <c:pt idx="9">
                  <c:v>2893013.3000000003</c:v>
                </c:pt>
                <c:pt idx="10">
                  <c:v>5004152.5799999991</c:v>
                </c:pt>
                <c:pt idx="11">
                  <c:v>10187454.460000003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110768"/>
        <c:axId val="492110208"/>
      </c:lineChart>
      <c:catAx>
        <c:axId val="49211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110208"/>
        <c:crosses val="autoZero"/>
        <c:auto val="1"/>
        <c:lblAlgn val="ctr"/>
        <c:lblOffset val="100"/>
        <c:noMultiLvlLbl val="0"/>
      </c:catAx>
      <c:valAx>
        <c:axId val="49211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Therms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11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Annual</a:t>
            </a:r>
            <a:r>
              <a:rPr lang="en-US" baseline="0">
                <a:solidFill>
                  <a:sysClr val="windowText" lastClr="000000"/>
                </a:solidFill>
              </a:rPr>
              <a:t> WA Utility Usage</a:t>
            </a:r>
            <a:endParaRPr lang="en-US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1'!$M$3:$M$7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'Figure 1'!$N$3:$N$7</c:f>
              <c:numCache>
                <c:formatCode>#,##0_);\(#,##0\)</c:formatCode>
                <c:ptCount val="5"/>
                <c:pt idx="0">
                  <c:v>68600576.199999988</c:v>
                </c:pt>
                <c:pt idx="1">
                  <c:v>66195150.199999981</c:v>
                </c:pt>
                <c:pt idx="2">
                  <c:v>58830484.199999988</c:v>
                </c:pt>
                <c:pt idx="3">
                  <c:v>62249325.000000015</c:v>
                </c:pt>
                <c:pt idx="4">
                  <c:v>78434741.200000018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2122528"/>
        <c:axId val="492111888"/>
      </c:barChart>
      <c:catAx>
        <c:axId val="49212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111888"/>
        <c:crosses val="autoZero"/>
        <c:auto val="1"/>
        <c:lblAlgn val="ctr"/>
        <c:lblOffset val="100"/>
        <c:noMultiLvlLbl val="0"/>
      </c:catAx>
      <c:valAx>
        <c:axId val="492111888"/>
        <c:scaling>
          <c:orientation val="minMax"/>
          <c:max val="80000000"/>
          <c:min val="5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Therms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12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600075</xdr:colOff>
      <xdr:row>22</xdr:row>
      <xdr:rowOff>114300</xdr:rowOff>
    </xdr:from>
    <xdr:to>
      <xdr:col>16</xdr:col>
      <xdr:colOff>533400</xdr:colOff>
      <xdr:row>37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</xdr:colOff>
      <xdr:row>8</xdr:row>
      <xdr:rowOff>138112</xdr:rowOff>
    </xdr:from>
    <xdr:to>
      <xdr:col>16</xdr:col>
      <xdr:colOff>590550</xdr:colOff>
      <xdr:row>23</xdr:row>
      <xdr:rowOff>23812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1"/>
  <sheetViews>
    <sheetView showGridLines="0" tabSelected="1" workbookViewId="0">
      <selection activeCell="L4" sqref="L4"/>
    </sheetView>
  </sheetViews>
  <sheetFormatPr defaultRowHeight="15" x14ac:dyDescent="0.25"/>
  <cols>
    <col min="13" max="13" width="5" bestFit="1" customWidth="1"/>
    <col min="14" max="14" width="10.85546875" bestFit="1" customWidth="1"/>
    <col min="15" max="16" width="17.7109375" customWidth="1"/>
  </cols>
  <sheetData>
    <row r="1" spans="1:16" ht="15.75" thickBot="1" x14ac:dyDescent="0.3">
      <c r="A1" t="s">
        <v>0</v>
      </c>
      <c r="B1" t="s">
        <v>20</v>
      </c>
      <c r="C1" t="s">
        <v>1</v>
      </c>
      <c r="D1" t="s">
        <v>12</v>
      </c>
      <c r="E1" t="s">
        <v>13</v>
      </c>
      <c r="F1" t="s">
        <v>14</v>
      </c>
      <c r="G1" t="s">
        <v>15</v>
      </c>
      <c r="H1" t="s">
        <v>17</v>
      </c>
      <c r="I1" t="s">
        <v>16</v>
      </c>
      <c r="M1" s="19" t="s">
        <v>42</v>
      </c>
      <c r="N1" s="19"/>
      <c r="O1" s="19"/>
      <c r="P1" s="19"/>
    </row>
    <row r="2" spans="1:16" ht="45.75" thickBot="1" x14ac:dyDescent="0.3">
      <c r="A2" s="1">
        <v>201301</v>
      </c>
      <c r="B2" s="1" t="str">
        <f>LEFT(A2,4)</f>
        <v>2013</v>
      </c>
      <c r="C2" s="7">
        <v>1</v>
      </c>
      <c r="D2" s="2" t="s">
        <v>2</v>
      </c>
      <c r="E2" s="2" t="s">
        <v>8</v>
      </c>
      <c r="F2" s="2">
        <v>27116.400000000001</v>
      </c>
      <c r="G2" s="2">
        <v>741</v>
      </c>
      <c r="H2" s="7">
        <v>710.5</v>
      </c>
      <c r="I2" s="8">
        <v>579</v>
      </c>
      <c r="M2" s="12" t="s">
        <v>20</v>
      </c>
      <c r="N2" s="12" t="s">
        <v>18</v>
      </c>
      <c r="O2" s="12" t="s">
        <v>21</v>
      </c>
      <c r="P2" s="12" t="s">
        <v>19</v>
      </c>
    </row>
    <row r="3" spans="1:16" ht="15.75" thickBot="1" x14ac:dyDescent="0.3">
      <c r="A3" s="4">
        <v>201302</v>
      </c>
      <c r="B3" s="4" t="str">
        <f t="shared" ref="B3:B66" si="0">LEFT(A3,4)</f>
        <v>2013</v>
      </c>
      <c r="C3" s="9">
        <v>2</v>
      </c>
      <c r="D3" s="5" t="s">
        <v>2</v>
      </c>
      <c r="E3" s="5" t="s">
        <v>8</v>
      </c>
      <c r="F3" s="5">
        <v>22272.7</v>
      </c>
      <c r="G3" s="5">
        <v>749</v>
      </c>
      <c r="H3" s="9">
        <v>451</v>
      </c>
      <c r="I3" s="10">
        <v>451</v>
      </c>
      <c r="M3" s="13">
        <v>2013</v>
      </c>
      <c r="N3" s="15">
        <f>SUMIF($B$2:$B$541,M3,$F$2:$F$5411)</f>
        <v>68600576.199999988</v>
      </c>
      <c r="O3" s="15">
        <f>SUMIF($B$2:$B$541,M3,$G$2:$G$541)/12</f>
        <v>72135.833333333328</v>
      </c>
      <c r="P3" s="15">
        <f>N3/O3</f>
        <v>950.99166433695677</v>
      </c>
    </row>
    <row r="4" spans="1:16" ht="15.75" thickBot="1" x14ac:dyDescent="0.3">
      <c r="A4" s="1">
        <v>201303</v>
      </c>
      <c r="B4" s="1" t="str">
        <f t="shared" si="0"/>
        <v>2013</v>
      </c>
      <c r="C4" s="7">
        <v>3</v>
      </c>
      <c r="D4" s="2" t="s">
        <v>2</v>
      </c>
      <c r="E4" s="2" t="s">
        <v>8</v>
      </c>
      <c r="F4" s="2">
        <v>18292</v>
      </c>
      <c r="G4" s="2">
        <v>757</v>
      </c>
      <c r="H4" s="7">
        <v>369</v>
      </c>
      <c r="I4" s="8">
        <v>356</v>
      </c>
      <c r="L4" s="20"/>
      <c r="M4" s="14">
        <v>2014</v>
      </c>
      <c r="N4" s="15">
        <f t="shared" ref="N4:N7" si="1">SUMIF($B$2:$B$541,M4,$F$2:$F$5411)</f>
        <v>66195150.199999981</v>
      </c>
      <c r="O4" s="15">
        <f t="shared" ref="O4:O7" si="2">SUMIF($B$2:$B$541,M4,$G$2:$G$541)/12</f>
        <v>73997.5</v>
      </c>
      <c r="P4" s="15">
        <f t="shared" ref="P4:P7" si="3">N4/O4</f>
        <v>894.55927835399814</v>
      </c>
    </row>
    <row r="5" spans="1:16" ht="15.75" thickBot="1" x14ac:dyDescent="0.3">
      <c r="A5" s="4">
        <v>201304</v>
      </c>
      <c r="B5" s="4" t="str">
        <f t="shared" si="0"/>
        <v>2013</v>
      </c>
      <c r="C5" s="9">
        <v>4</v>
      </c>
      <c r="D5" s="5" t="s">
        <v>2</v>
      </c>
      <c r="E5" s="5" t="s">
        <v>8</v>
      </c>
      <c r="F5" s="5">
        <v>13749</v>
      </c>
      <c r="G5" s="5">
        <v>757</v>
      </c>
      <c r="H5" s="9">
        <v>210.5</v>
      </c>
      <c r="I5" s="10">
        <v>227</v>
      </c>
      <c r="M5" s="13">
        <v>2015</v>
      </c>
      <c r="N5" s="15">
        <f t="shared" si="1"/>
        <v>58830484.199999988</v>
      </c>
      <c r="O5" s="15">
        <f t="shared" si="2"/>
        <v>75800.333333333328</v>
      </c>
      <c r="P5" s="15">
        <f t="shared" si="3"/>
        <v>776.12434685863286</v>
      </c>
    </row>
    <row r="6" spans="1:16" ht="15.75" thickBot="1" x14ac:dyDescent="0.3">
      <c r="A6" s="1">
        <v>201305</v>
      </c>
      <c r="B6" s="1" t="str">
        <f t="shared" si="0"/>
        <v>2013</v>
      </c>
      <c r="C6" s="7">
        <v>5</v>
      </c>
      <c r="D6" s="2" t="s">
        <v>2</v>
      </c>
      <c r="E6" s="2" t="s">
        <v>8</v>
      </c>
      <c r="F6" s="2">
        <v>9810.5</v>
      </c>
      <c r="G6" s="2">
        <v>764</v>
      </c>
      <c r="H6" s="7">
        <v>71</v>
      </c>
      <c r="I6" s="8">
        <v>79</v>
      </c>
      <c r="M6" s="14">
        <v>2016</v>
      </c>
      <c r="N6" s="15">
        <f t="shared" si="1"/>
        <v>62249325.000000015</v>
      </c>
      <c r="O6" s="15">
        <f t="shared" si="2"/>
        <v>78011.166666666672</v>
      </c>
      <c r="P6" s="15">
        <f t="shared" si="3"/>
        <v>797.95403222188293</v>
      </c>
    </row>
    <row r="7" spans="1:16" ht="15.75" thickBot="1" x14ac:dyDescent="0.3">
      <c r="A7" s="4">
        <v>201306</v>
      </c>
      <c r="B7" s="4" t="str">
        <f t="shared" si="0"/>
        <v>2013</v>
      </c>
      <c r="C7" s="9">
        <v>6</v>
      </c>
      <c r="D7" s="5" t="s">
        <v>2</v>
      </c>
      <c r="E7" s="5" t="s">
        <v>8</v>
      </c>
      <c r="F7" s="5">
        <v>8432.7000000000007</v>
      </c>
      <c r="G7" s="5">
        <v>762</v>
      </c>
      <c r="H7" s="9">
        <v>6.5</v>
      </c>
      <c r="I7" s="10">
        <v>14</v>
      </c>
      <c r="M7" s="13">
        <v>2017</v>
      </c>
      <c r="N7" s="15">
        <f t="shared" si="1"/>
        <v>78434741.200000018</v>
      </c>
      <c r="O7" s="15">
        <f t="shared" si="2"/>
        <v>80486.333333333328</v>
      </c>
      <c r="P7" s="15">
        <f t="shared" si="3"/>
        <v>974.51005595152833</v>
      </c>
    </row>
    <row r="8" spans="1:16" x14ac:dyDescent="0.25">
      <c r="A8" s="1">
        <v>201307</v>
      </c>
      <c r="B8" s="1" t="str">
        <f t="shared" si="0"/>
        <v>2013</v>
      </c>
      <c r="C8" s="7">
        <v>7</v>
      </c>
      <c r="D8" s="2" t="s">
        <v>2</v>
      </c>
      <c r="E8" s="2" t="s">
        <v>8</v>
      </c>
      <c r="F8" s="2">
        <v>6170.1</v>
      </c>
      <c r="G8" s="2">
        <v>760</v>
      </c>
      <c r="H8" s="7">
        <v>0</v>
      </c>
      <c r="I8" s="8">
        <v>0</v>
      </c>
    </row>
    <row r="9" spans="1:16" x14ac:dyDescent="0.25">
      <c r="A9" s="4">
        <v>201308</v>
      </c>
      <c r="B9" s="4" t="str">
        <f t="shared" si="0"/>
        <v>2013</v>
      </c>
      <c r="C9" s="9">
        <v>8</v>
      </c>
      <c r="D9" s="5" t="s">
        <v>2</v>
      </c>
      <c r="E9" s="5" t="s">
        <v>8</v>
      </c>
      <c r="F9" s="5">
        <v>5711</v>
      </c>
      <c r="G9" s="5">
        <v>767</v>
      </c>
      <c r="H9" s="9">
        <v>0</v>
      </c>
      <c r="I9" s="10">
        <v>0</v>
      </c>
    </row>
    <row r="10" spans="1:16" x14ac:dyDescent="0.25">
      <c r="A10" s="1">
        <v>201309</v>
      </c>
      <c r="B10" s="1" t="str">
        <f t="shared" si="0"/>
        <v>2013</v>
      </c>
      <c r="C10" s="7">
        <v>9</v>
      </c>
      <c r="D10" s="2" t="s">
        <v>2</v>
      </c>
      <c r="E10" s="2" t="s">
        <v>8</v>
      </c>
      <c r="F10" s="2">
        <v>5383.9</v>
      </c>
      <c r="G10" s="2">
        <v>774</v>
      </c>
      <c r="H10" s="7">
        <v>19.5</v>
      </c>
      <c r="I10" s="8">
        <v>12</v>
      </c>
      <c r="M10" s="17">
        <v>1</v>
      </c>
      <c r="N10" t="s">
        <v>30</v>
      </c>
      <c r="O10" s="18">
        <f>SUMIF($C$2:$C$541,M10,$F$2:$F$541)/5</f>
        <v>12860032.680000002</v>
      </c>
    </row>
    <row r="11" spans="1:16" x14ac:dyDescent="0.25">
      <c r="A11" s="4">
        <v>201310</v>
      </c>
      <c r="B11" s="4" t="str">
        <f t="shared" si="0"/>
        <v>2013</v>
      </c>
      <c r="C11" s="5">
        <v>10</v>
      </c>
      <c r="D11" s="5" t="s">
        <v>2</v>
      </c>
      <c r="E11" s="5" t="s">
        <v>8</v>
      </c>
      <c r="F11" s="5">
        <v>9220.7000000000007</v>
      </c>
      <c r="G11" s="5">
        <v>778</v>
      </c>
      <c r="H11" s="5">
        <v>217</v>
      </c>
      <c r="I11" s="6">
        <v>135</v>
      </c>
      <c r="M11" s="17">
        <v>2</v>
      </c>
      <c r="N11" t="s">
        <v>31</v>
      </c>
      <c r="O11" s="18">
        <f t="shared" ref="O11:O21" si="4">SUMIF($C$2:$C$541,M11,$F$2:$F$541)/5</f>
        <v>9959166.3999999985</v>
      </c>
    </row>
    <row r="12" spans="1:16" x14ac:dyDescent="0.25">
      <c r="A12" s="1">
        <v>201311</v>
      </c>
      <c r="B12" s="1" t="str">
        <f t="shared" si="0"/>
        <v>2013</v>
      </c>
      <c r="C12" s="2">
        <v>11</v>
      </c>
      <c r="D12" s="2" t="s">
        <v>2</v>
      </c>
      <c r="E12" s="2" t="s">
        <v>8</v>
      </c>
      <c r="F12" s="2">
        <v>13988.3</v>
      </c>
      <c r="G12" s="2">
        <v>792</v>
      </c>
      <c r="H12" s="2">
        <v>424</v>
      </c>
      <c r="I12" s="3">
        <v>376</v>
      </c>
      <c r="M12" s="17">
        <v>3</v>
      </c>
      <c r="N12" t="s">
        <v>32</v>
      </c>
      <c r="O12" s="18">
        <f t="shared" si="4"/>
        <v>7751649.5599999996</v>
      </c>
    </row>
    <row r="13" spans="1:16" x14ac:dyDescent="0.25">
      <c r="A13" s="4">
        <v>201312</v>
      </c>
      <c r="B13" s="4" t="str">
        <f t="shared" si="0"/>
        <v>2013</v>
      </c>
      <c r="C13" s="5">
        <v>12</v>
      </c>
      <c r="D13" s="5" t="s">
        <v>2</v>
      </c>
      <c r="E13" s="5" t="s">
        <v>8</v>
      </c>
      <c r="F13" s="5">
        <v>28681.200000000001</v>
      </c>
      <c r="G13" s="5">
        <v>803</v>
      </c>
      <c r="H13" s="5">
        <v>714.5</v>
      </c>
      <c r="I13" s="6">
        <v>583</v>
      </c>
      <c r="M13" s="17">
        <v>4</v>
      </c>
      <c r="N13" t="s">
        <v>33</v>
      </c>
      <c r="O13" s="18">
        <f t="shared" si="4"/>
        <v>5669215.4399999995</v>
      </c>
    </row>
    <row r="14" spans="1:16" x14ac:dyDescent="0.25">
      <c r="A14" s="1">
        <v>201401</v>
      </c>
      <c r="B14" s="1" t="str">
        <f t="shared" si="0"/>
        <v>2014</v>
      </c>
      <c r="C14" s="2">
        <v>1</v>
      </c>
      <c r="D14" s="2" t="s">
        <v>2</v>
      </c>
      <c r="E14" s="2" t="s">
        <v>8</v>
      </c>
      <c r="F14" s="2">
        <v>32727.8</v>
      </c>
      <c r="G14" s="2">
        <v>806</v>
      </c>
      <c r="H14" s="2">
        <v>573.5</v>
      </c>
      <c r="I14" s="3">
        <v>579</v>
      </c>
      <c r="M14" s="17">
        <v>5</v>
      </c>
      <c r="N14" t="s">
        <v>34</v>
      </c>
      <c r="O14" s="18">
        <f t="shared" si="4"/>
        <v>3868085.16</v>
      </c>
    </row>
    <row r="15" spans="1:16" x14ac:dyDescent="0.25">
      <c r="A15" s="4">
        <v>201402</v>
      </c>
      <c r="B15" s="4" t="str">
        <f t="shared" si="0"/>
        <v>2014</v>
      </c>
      <c r="C15" s="5">
        <v>2</v>
      </c>
      <c r="D15" s="5" t="s">
        <v>2</v>
      </c>
      <c r="E15" s="5" t="s">
        <v>8</v>
      </c>
      <c r="F15" s="5">
        <v>29712.6</v>
      </c>
      <c r="G15" s="5">
        <v>808</v>
      </c>
      <c r="H15" s="5">
        <v>556.5</v>
      </c>
      <c r="I15" s="6">
        <v>451</v>
      </c>
      <c r="M15" s="17">
        <v>6</v>
      </c>
      <c r="N15" t="s">
        <v>35</v>
      </c>
      <c r="O15" s="18">
        <f t="shared" si="4"/>
        <v>2742513.7800000003</v>
      </c>
    </row>
    <row r="16" spans="1:16" x14ac:dyDescent="0.25">
      <c r="A16" s="1">
        <v>201403</v>
      </c>
      <c r="B16" s="1" t="str">
        <f t="shared" si="0"/>
        <v>2014</v>
      </c>
      <c r="C16" s="2">
        <v>3</v>
      </c>
      <c r="D16" s="2" t="s">
        <v>2</v>
      </c>
      <c r="E16" s="2" t="s">
        <v>8</v>
      </c>
      <c r="F16" s="2">
        <v>21891.8</v>
      </c>
      <c r="G16" s="2">
        <v>809</v>
      </c>
      <c r="H16" s="2">
        <v>340.5</v>
      </c>
      <c r="I16" s="3">
        <v>356</v>
      </c>
      <c r="M16" s="17">
        <v>7</v>
      </c>
      <c r="N16" t="s">
        <v>36</v>
      </c>
      <c r="O16" s="18">
        <f t="shared" si="4"/>
        <v>2121194.6800000006</v>
      </c>
    </row>
    <row r="17" spans="1:15" x14ac:dyDescent="0.25">
      <c r="A17" s="4">
        <v>201404</v>
      </c>
      <c r="B17" s="4" t="str">
        <f t="shared" si="0"/>
        <v>2014</v>
      </c>
      <c r="C17" s="5">
        <v>4</v>
      </c>
      <c r="D17" s="5" t="s">
        <v>2</v>
      </c>
      <c r="E17" s="5" t="s">
        <v>8</v>
      </c>
      <c r="F17" s="5">
        <v>15170.9</v>
      </c>
      <c r="G17" s="5">
        <v>809</v>
      </c>
      <c r="H17" s="5">
        <v>210</v>
      </c>
      <c r="I17" s="6">
        <v>227</v>
      </c>
      <c r="M17" s="17">
        <v>8</v>
      </c>
      <c r="N17" t="s">
        <v>37</v>
      </c>
      <c r="O17" s="18">
        <f t="shared" si="4"/>
        <v>1830821.959999999</v>
      </c>
    </row>
    <row r="18" spans="1:15" x14ac:dyDescent="0.25">
      <c r="A18" s="1">
        <v>201405</v>
      </c>
      <c r="B18" s="1" t="str">
        <f t="shared" si="0"/>
        <v>2014</v>
      </c>
      <c r="C18" s="2">
        <v>5</v>
      </c>
      <c r="D18" s="2" t="s">
        <v>2</v>
      </c>
      <c r="E18" s="2" t="s">
        <v>8</v>
      </c>
      <c r="F18" s="2">
        <v>10699.4</v>
      </c>
      <c r="G18" s="2">
        <v>806</v>
      </c>
      <c r="H18" s="2">
        <v>45</v>
      </c>
      <c r="I18" s="3">
        <v>79</v>
      </c>
      <c r="M18" s="17">
        <v>9</v>
      </c>
      <c r="N18" t="s">
        <v>38</v>
      </c>
      <c r="O18" s="18">
        <f t="shared" si="4"/>
        <v>1974755.3600000008</v>
      </c>
    </row>
    <row r="19" spans="1:15" x14ac:dyDescent="0.25">
      <c r="A19" s="4">
        <v>201406</v>
      </c>
      <c r="B19" s="4" t="str">
        <f t="shared" si="0"/>
        <v>2014</v>
      </c>
      <c r="C19" s="5">
        <v>6</v>
      </c>
      <c r="D19" s="5" t="s">
        <v>2</v>
      </c>
      <c r="E19" s="5" t="s">
        <v>8</v>
      </c>
      <c r="F19" s="5">
        <v>7379.6</v>
      </c>
      <c r="G19" s="5">
        <v>806</v>
      </c>
      <c r="H19" s="5">
        <v>11.5</v>
      </c>
      <c r="I19" s="6">
        <v>14</v>
      </c>
      <c r="M19" s="17">
        <v>10</v>
      </c>
      <c r="N19" t="s">
        <v>39</v>
      </c>
      <c r="O19" s="18">
        <f t="shared" si="4"/>
        <v>2893013.3000000003</v>
      </c>
    </row>
    <row r="20" spans="1:15" x14ac:dyDescent="0.25">
      <c r="A20" s="1">
        <v>201407</v>
      </c>
      <c r="B20" s="1" t="str">
        <f t="shared" si="0"/>
        <v>2014</v>
      </c>
      <c r="C20" s="2">
        <v>7</v>
      </c>
      <c r="D20" s="2" t="s">
        <v>2</v>
      </c>
      <c r="E20" s="2" t="s">
        <v>8</v>
      </c>
      <c r="F20" s="2">
        <v>7199.2</v>
      </c>
      <c r="G20" s="2">
        <v>801</v>
      </c>
      <c r="H20" s="2">
        <v>0</v>
      </c>
      <c r="I20" s="3">
        <v>0</v>
      </c>
      <c r="M20" s="17">
        <v>11</v>
      </c>
      <c r="N20" t="s">
        <v>40</v>
      </c>
      <c r="O20" s="18">
        <f t="shared" si="4"/>
        <v>5004152.5799999991</v>
      </c>
    </row>
    <row r="21" spans="1:15" x14ac:dyDescent="0.25">
      <c r="A21" s="4">
        <v>201408</v>
      </c>
      <c r="B21" s="4" t="str">
        <f t="shared" si="0"/>
        <v>2014</v>
      </c>
      <c r="C21" s="5">
        <v>8</v>
      </c>
      <c r="D21" s="5" t="s">
        <v>2</v>
      </c>
      <c r="E21" s="5" t="s">
        <v>8</v>
      </c>
      <c r="F21" s="5">
        <v>5642.2</v>
      </c>
      <c r="G21" s="5">
        <v>799</v>
      </c>
      <c r="H21" s="5">
        <v>0</v>
      </c>
      <c r="I21" s="6">
        <v>0</v>
      </c>
      <c r="M21" s="17">
        <v>12</v>
      </c>
      <c r="N21" t="s">
        <v>41</v>
      </c>
      <c r="O21" s="18">
        <f t="shared" si="4"/>
        <v>10187454.460000003</v>
      </c>
    </row>
    <row r="22" spans="1:15" x14ac:dyDescent="0.25">
      <c r="A22" s="1">
        <v>201409</v>
      </c>
      <c r="B22" s="1" t="str">
        <f t="shared" si="0"/>
        <v>2014</v>
      </c>
      <c r="C22" s="2">
        <v>9</v>
      </c>
      <c r="D22" s="2" t="s">
        <v>2</v>
      </c>
      <c r="E22" s="2" t="s">
        <v>8</v>
      </c>
      <c r="F22" s="2">
        <v>5536.4</v>
      </c>
      <c r="G22" s="2">
        <v>795</v>
      </c>
      <c r="H22" s="2">
        <v>2</v>
      </c>
      <c r="I22" s="3">
        <v>12</v>
      </c>
    </row>
    <row r="23" spans="1:15" x14ac:dyDescent="0.25">
      <c r="A23" s="4">
        <v>201410</v>
      </c>
      <c r="B23" s="4" t="str">
        <f t="shared" si="0"/>
        <v>2014</v>
      </c>
      <c r="C23" s="5">
        <v>10</v>
      </c>
      <c r="D23" s="5" t="s">
        <v>2</v>
      </c>
      <c r="E23" s="5" t="s">
        <v>8</v>
      </c>
      <c r="F23" s="5">
        <v>6045.6</v>
      </c>
      <c r="G23" s="5">
        <v>791</v>
      </c>
      <c r="H23" s="5">
        <v>48</v>
      </c>
      <c r="I23" s="6">
        <v>135</v>
      </c>
    </row>
    <row r="24" spans="1:15" x14ac:dyDescent="0.25">
      <c r="A24" s="1">
        <v>201411</v>
      </c>
      <c r="B24" s="1" t="str">
        <f t="shared" si="0"/>
        <v>2014</v>
      </c>
      <c r="C24" s="2">
        <v>11</v>
      </c>
      <c r="D24" s="2" t="s">
        <v>2</v>
      </c>
      <c r="E24" s="2" t="s">
        <v>8</v>
      </c>
      <c r="F24" s="2">
        <v>12189.4</v>
      </c>
      <c r="G24" s="2">
        <v>799</v>
      </c>
      <c r="H24" s="2">
        <v>399</v>
      </c>
      <c r="I24" s="3">
        <v>376</v>
      </c>
    </row>
    <row r="25" spans="1:15" x14ac:dyDescent="0.25">
      <c r="A25" s="4">
        <v>201412</v>
      </c>
      <c r="B25" s="4" t="str">
        <f t="shared" si="0"/>
        <v>2014</v>
      </c>
      <c r="C25" s="5">
        <v>12</v>
      </c>
      <c r="D25" s="5" t="s">
        <v>2</v>
      </c>
      <c r="E25" s="5" t="s">
        <v>8</v>
      </c>
      <c r="F25" s="5">
        <v>25103</v>
      </c>
      <c r="G25" s="5">
        <v>810</v>
      </c>
      <c r="H25" s="5">
        <v>482.5</v>
      </c>
      <c r="I25" s="6">
        <v>583</v>
      </c>
    </row>
    <row r="26" spans="1:15" x14ac:dyDescent="0.25">
      <c r="A26" s="1">
        <v>201501</v>
      </c>
      <c r="B26" s="1" t="str">
        <f t="shared" si="0"/>
        <v>2015</v>
      </c>
      <c r="C26" s="2">
        <v>1</v>
      </c>
      <c r="D26" s="2" t="s">
        <v>2</v>
      </c>
      <c r="E26" s="2" t="s">
        <v>8</v>
      </c>
      <c r="F26" s="2">
        <v>28037.9</v>
      </c>
      <c r="G26" s="2">
        <v>812</v>
      </c>
      <c r="H26" s="2">
        <v>538</v>
      </c>
      <c r="I26" s="3">
        <v>579</v>
      </c>
    </row>
    <row r="27" spans="1:15" x14ac:dyDescent="0.25">
      <c r="A27" s="4">
        <v>201502</v>
      </c>
      <c r="B27" s="4" t="str">
        <f t="shared" si="0"/>
        <v>2015</v>
      </c>
      <c r="C27" s="5">
        <v>2</v>
      </c>
      <c r="D27" s="5" t="s">
        <v>2</v>
      </c>
      <c r="E27" s="5" t="s">
        <v>8</v>
      </c>
      <c r="F27" s="5">
        <v>20865.099999999999</v>
      </c>
      <c r="G27" s="5">
        <v>814</v>
      </c>
      <c r="H27" s="5">
        <v>320</v>
      </c>
      <c r="I27" s="6">
        <v>451</v>
      </c>
    </row>
    <row r="28" spans="1:15" x14ac:dyDescent="0.25">
      <c r="A28" s="1">
        <v>201503</v>
      </c>
      <c r="B28" s="1" t="str">
        <f t="shared" si="0"/>
        <v>2015</v>
      </c>
      <c r="C28" s="2">
        <v>3</v>
      </c>
      <c r="D28" s="2" t="s">
        <v>2</v>
      </c>
      <c r="E28" s="2" t="s">
        <v>8</v>
      </c>
      <c r="F28" s="2">
        <v>16078.4</v>
      </c>
      <c r="G28" s="2">
        <v>816</v>
      </c>
      <c r="H28" s="2">
        <v>255.5</v>
      </c>
      <c r="I28" s="3">
        <v>356</v>
      </c>
    </row>
    <row r="29" spans="1:15" x14ac:dyDescent="0.25">
      <c r="A29" s="4">
        <v>201504</v>
      </c>
      <c r="B29" s="4" t="str">
        <f t="shared" si="0"/>
        <v>2015</v>
      </c>
      <c r="C29" s="5">
        <v>4</v>
      </c>
      <c r="D29" s="5" t="s">
        <v>2</v>
      </c>
      <c r="E29" s="5" t="s">
        <v>8</v>
      </c>
      <c r="F29" s="5">
        <v>13666.9</v>
      </c>
      <c r="G29" s="5">
        <v>810</v>
      </c>
      <c r="H29" s="5">
        <v>247.5</v>
      </c>
      <c r="I29" s="6">
        <v>227</v>
      </c>
    </row>
    <row r="30" spans="1:15" x14ac:dyDescent="0.25">
      <c r="A30" s="1">
        <v>201505</v>
      </c>
      <c r="B30" s="1" t="str">
        <f t="shared" si="0"/>
        <v>2015</v>
      </c>
      <c r="C30" s="2">
        <v>5</v>
      </c>
      <c r="D30" s="2" t="s">
        <v>2</v>
      </c>
      <c r="E30" s="2" t="s">
        <v>8</v>
      </c>
      <c r="F30" s="2">
        <v>10791.1</v>
      </c>
      <c r="G30" s="2">
        <v>812</v>
      </c>
      <c r="H30" s="2">
        <v>46</v>
      </c>
      <c r="I30" s="3">
        <v>79</v>
      </c>
    </row>
    <row r="31" spans="1:15" x14ac:dyDescent="0.25">
      <c r="A31" s="4">
        <v>201506</v>
      </c>
      <c r="B31" s="4" t="str">
        <f t="shared" si="0"/>
        <v>2015</v>
      </c>
      <c r="C31" s="5">
        <v>6</v>
      </c>
      <c r="D31" s="5" t="s">
        <v>2</v>
      </c>
      <c r="E31" s="5" t="s">
        <v>8</v>
      </c>
      <c r="F31" s="5">
        <v>7685.9</v>
      </c>
      <c r="G31" s="5">
        <v>811</v>
      </c>
      <c r="H31" s="5">
        <v>1</v>
      </c>
      <c r="I31" s="6">
        <v>14</v>
      </c>
    </row>
    <row r="32" spans="1:15" x14ac:dyDescent="0.25">
      <c r="A32" s="1">
        <v>201507</v>
      </c>
      <c r="B32" s="1" t="str">
        <f t="shared" si="0"/>
        <v>2015</v>
      </c>
      <c r="C32" s="2">
        <v>7</v>
      </c>
      <c r="D32" s="2" t="s">
        <v>2</v>
      </c>
      <c r="E32" s="2" t="s">
        <v>8</v>
      </c>
      <c r="F32" s="2">
        <v>5987.1</v>
      </c>
      <c r="G32" s="2">
        <v>816</v>
      </c>
      <c r="H32" s="2">
        <v>0</v>
      </c>
      <c r="I32" s="3">
        <v>0</v>
      </c>
    </row>
    <row r="33" spans="1:9" x14ac:dyDescent="0.25">
      <c r="A33" s="4">
        <v>201508</v>
      </c>
      <c r="B33" s="4" t="str">
        <f t="shared" si="0"/>
        <v>2015</v>
      </c>
      <c r="C33" s="5">
        <v>8</v>
      </c>
      <c r="D33" s="5" t="s">
        <v>2</v>
      </c>
      <c r="E33" s="5" t="s">
        <v>8</v>
      </c>
      <c r="F33" s="5">
        <v>5392.8</v>
      </c>
      <c r="G33" s="5">
        <v>808</v>
      </c>
      <c r="H33" s="5">
        <v>0</v>
      </c>
      <c r="I33" s="6">
        <v>0</v>
      </c>
    </row>
    <row r="34" spans="1:9" x14ac:dyDescent="0.25">
      <c r="A34" s="1">
        <v>201509</v>
      </c>
      <c r="B34" s="1" t="str">
        <f t="shared" si="0"/>
        <v>2015</v>
      </c>
      <c r="C34" s="2">
        <v>9</v>
      </c>
      <c r="D34" s="2" t="s">
        <v>2</v>
      </c>
      <c r="E34" s="2" t="s">
        <v>8</v>
      </c>
      <c r="F34" s="2">
        <v>6231.6</v>
      </c>
      <c r="G34" s="2">
        <v>812</v>
      </c>
      <c r="H34" s="2">
        <v>18.5</v>
      </c>
      <c r="I34" s="3">
        <v>12</v>
      </c>
    </row>
    <row r="35" spans="1:9" x14ac:dyDescent="0.25">
      <c r="A35" s="4">
        <v>201510</v>
      </c>
      <c r="B35" s="4" t="str">
        <f t="shared" si="0"/>
        <v>2015</v>
      </c>
      <c r="C35" s="5">
        <v>10</v>
      </c>
      <c r="D35" s="5" t="s">
        <v>2</v>
      </c>
      <c r="E35" s="5" t="s">
        <v>8</v>
      </c>
      <c r="F35" s="5">
        <v>7182.4</v>
      </c>
      <c r="G35" s="5">
        <v>818</v>
      </c>
      <c r="H35" s="5">
        <v>54.5</v>
      </c>
      <c r="I35" s="6">
        <v>135</v>
      </c>
    </row>
    <row r="36" spans="1:9" x14ac:dyDescent="0.25">
      <c r="A36" s="1">
        <v>201511</v>
      </c>
      <c r="B36" s="1" t="str">
        <f t="shared" si="0"/>
        <v>2015</v>
      </c>
      <c r="C36" s="2">
        <v>11</v>
      </c>
      <c r="D36" s="2" t="s">
        <v>2</v>
      </c>
      <c r="E36" s="2" t="s">
        <v>8</v>
      </c>
      <c r="F36" s="2">
        <v>12236.4</v>
      </c>
      <c r="G36" s="2">
        <v>823</v>
      </c>
      <c r="H36" s="2">
        <v>421.5</v>
      </c>
      <c r="I36" s="3">
        <v>376</v>
      </c>
    </row>
    <row r="37" spans="1:9" x14ac:dyDescent="0.25">
      <c r="A37" s="4">
        <v>201512</v>
      </c>
      <c r="B37" s="4" t="str">
        <f t="shared" si="0"/>
        <v>2015</v>
      </c>
      <c r="C37" s="5">
        <v>12</v>
      </c>
      <c r="D37" s="5" t="s">
        <v>2</v>
      </c>
      <c r="E37" s="5" t="s">
        <v>8</v>
      </c>
      <c r="F37" s="5">
        <v>28094.3</v>
      </c>
      <c r="G37" s="5">
        <v>828</v>
      </c>
      <c r="H37" s="5">
        <v>501</v>
      </c>
      <c r="I37" s="6">
        <v>583</v>
      </c>
    </row>
    <row r="38" spans="1:9" x14ac:dyDescent="0.25">
      <c r="A38" s="1">
        <v>201601</v>
      </c>
      <c r="B38" s="1" t="str">
        <f t="shared" si="0"/>
        <v>2016</v>
      </c>
      <c r="C38" s="2">
        <v>1</v>
      </c>
      <c r="D38" s="2" t="s">
        <v>2</v>
      </c>
      <c r="E38" s="2" t="s">
        <v>8</v>
      </c>
      <c r="F38" s="2">
        <v>34245.9</v>
      </c>
      <c r="G38" s="2">
        <v>830</v>
      </c>
      <c r="H38" s="2">
        <v>554</v>
      </c>
      <c r="I38" s="3">
        <v>579</v>
      </c>
    </row>
    <row r="39" spans="1:9" x14ac:dyDescent="0.25">
      <c r="A39" s="4">
        <v>201602</v>
      </c>
      <c r="B39" s="4" t="str">
        <f t="shared" si="0"/>
        <v>2016</v>
      </c>
      <c r="C39" s="5">
        <v>2</v>
      </c>
      <c r="D39" s="5" t="s">
        <v>2</v>
      </c>
      <c r="E39" s="5" t="s">
        <v>8</v>
      </c>
      <c r="F39" s="5">
        <v>22562.799999999999</v>
      </c>
      <c r="G39" s="5">
        <v>831</v>
      </c>
      <c r="H39" s="5">
        <v>336</v>
      </c>
      <c r="I39" s="6">
        <v>451</v>
      </c>
    </row>
    <row r="40" spans="1:9" x14ac:dyDescent="0.25">
      <c r="A40" s="1">
        <v>201603</v>
      </c>
      <c r="B40" s="1" t="str">
        <f t="shared" si="0"/>
        <v>2016</v>
      </c>
      <c r="C40" s="2">
        <v>3</v>
      </c>
      <c r="D40" s="2" t="s">
        <v>2</v>
      </c>
      <c r="E40" s="2" t="s">
        <v>8</v>
      </c>
      <c r="F40" s="2">
        <v>19385</v>
      </c>
      <c r="G40" s="2">
        <v>831</v>
      </c>
      <c r="H40" s="2">
        <v>316</v>
      </c>
      <c r="I40" s="3">
        <v>356</v>
      </c>
    </row>
    <row r="41" spans="1:9" x14ac:dyDescent="0.25">
      <c r="A41" s="4">
        <v>201604</v>
      </c>
      <c r="B41" s="4" t="str">
        <f t="shared" si="0"/>
        <v>2016</v>
      </c>
      <c r="C41" s="5">
        <v>4</v>
      </c>
      <c r="D41" s="5" t="s">
        <v>2</v>
      </c>
      <c r="E41" s="5" t="s">
        <v>8</v>
      </c>
      <c r="F41" s="5">
        <v>14275.4</v>
      </c>
      <c r="G41" s="5">
        <v>831</v>
      </c>
      <c r="H41" s="5">
        <v>130</v>
      </c>
      <c r="I41" s="6">
        <v>227</v>
      </c>
    </row>
    <row r="42" spans="1:9" x14ac:dyDescent="0.25">
      <c r="A42" s="1">
        <v>201605</v>
      </c>
      <c r="B42" s="1" t="str">
        <f t="shared" si="0"/>
        <v>2016</v>
      </c>
      <c r="C42" s="2">
        <v>5</v>
      </c>
      <c r="D42" s="2" t="s">
        <v>2</v>
      </c>
      <c r="E42" s="2" t="s">
        <v>8</v>
      </c>
      <c r="F42" s="2">
        <v>9407.1</v>
      </c>
      <c r="G42" s="2">
        <v>828</v>
      </c>
      <c r="H42" s="2">
        <v>37.5</v>
      </c>
      <c r="I42" s="3">
        <v>79</v>
      </c>
    </row>
    <row r="43" spans="1:9" x14ac:dyDescent="0.25">
      <c r="A43" s="4">
        <v>201606</v>
      </c>
      <c r="B43" s="4" t="str">
        <f t="shared" si="0"/>
        <v>2016</v>
      </c>
      <c r="C43" s="5">
        <v>6</v>
      </c>
      <c r="D43" s="5" t="s">
        <v>2</v>
      </c>
      <c r="E43" s="5" t="s">
        <v>8</v>
      </c>
      <c r="F43" s="5">
        <v>9008.2000000000007</v>
      </c>
      <c r="G43" s="5">
        <v>829</v>
      </c>
      <c r="H43" s="5">
        <v>15</v>
      </c>
      <c r="I43" s="6">
        <v>14</v>
      </c>
    </row>
    <row r="44" spans="1:9" x14ac:dyDescent="0.25">
      <c r="A44" s="1">
        <v>201607</v>
      </c>
      <c r="B44" s="1" t="str">
        <f t="shared" si="0"/>
        <v>2016</v>
      </c>
      <c r="C44" s="2">
        <v>7</v>
      </c>
      <c r="D44" s="2" t="s">
        <v>2</v>
      </c>
      <c r="E44" s="2" t="s">
        <v>8</v>
      </c>
      <c r="F44" s="2">
        <v>6925.3</v>
      </c>
      <c r="G44" s="2">
        <v>828</v>
      </c>
      <c r="H44" s="2">
        <v>0</v>
      </c>
      <c r="I44" s="3">
        <v>0</v>
      </c>
    </row>
    <row r="45" spans="1:9" x14ac:dyDescent="0.25">
      <c r="A45" s="4">
        <v>201608</v>
      </c>
      <c r="B45" s="4" t="str">
        <f t="shared" si="0"/>
        <v>2016</v>
      </c>
      <c r="C45" s="5">
        <v>8</v>
      </c>
      <c r="D45" s="5" t="s">
        <v>2</v>
      </c>
      <c r="E45" s="5" t="s">
        <v>8</v>
      </c>
      <c r="F45" s="5">
        <v>6158.9</v>
      </c>
      <c r="G45" s="5">
        <v>827</v>
      </c>
      <c r="H45" s="5">
        <v>0</v>
      </c>
      <c r="I45" s="6">
        <v>0</v>
      </c>
    </row>
    <row r="46" spans="1:9" x14ac:dyDescent="0.25">
      <c r="A46" s="1">
        <v>201609</v>
      </c>
      <c r="B46" s="1" t="str">
        <f t="shared" si="0"/>
        <v>2016</v>
      </c>
      <c r="C46" s="2">
        <v>9</v>
      </c>
      <c r="D46" s="2" t="s">
        <v>2</v>
      </c>
      <c r="E46" s="2" t="s">
        <v>8</v>
      </c>
      <c r="F46" s="2">
        <v>6577.9</v>
      </c>
      <c r="G46" s="2">
        <v>824</v>
      </c>
      <c r="H46" s="2">
        <v>9</v>
      </c>
      <c r="I46" s="3">
        <v>12</v>
      </c>
    </row>
    <row r="47" spans="1:9" x14ac:dyDescent="0.25">
      <c r="A47" s="4">
        <v>201610</v>
      </c>
      <c r="B47" s="4" t="str">
        <f t="shared" si="0"/>
        <v>2016</v>
      </c>
      <c r="C47" s="5">
        <v>10</v>
      </c>
      <c r="D47" s="5" t="s">
        <v>2</v>
      </c>
      <c r="E47" s="5" t="s">
        <v>8</v>
      </c>
      <c r="F47" s="5">
        <v>8834.2000000000007</v>
      </c>
      <c r="G47" s="5">
        <v>822</v>
      </c>
      <c r="H47" s="5">
        <v>94</v>
      </c>
      <c r="I47" s="6">
        <v>135</v>
      </c>
    </row>
    <row r="48" spans="1:9" x14ac:dyDescent="0.25">
      <c r="A48" s="1">
        <v>201611</v>
      </c>
      <c r="B48" s="1" t="str">
        <f t="shared" si="0"/>
        <v>2016</v>
      </c>
      <c r="C48" s="2">
        <v>11</v>
      </c>
      <c r="D48" s="2" t="s">
        <v>2</v>
      </c>
      <c r="E48" s="2" t="s">
        <v>8</v>
      </c>
      <c r="F48" s="2">
        <v>12801.1</v>
      </c>
      <c r="G48" s="2">
        <v>826</v>
      </c>
      <c r="H48" s="2">
        <v>208</v>
      </c>
      <c r="I48" s="3">
        <v>376</v>
      </c>
    </row>
    <row r="49" spans="1:9" x14ac:dyDescent="0.25">
      <c r="A49" s="4">
        <v>201612</v>
      </c>
      <c r="B49" s="4" t="str">
        <f t="shared" si="0"/>
        <v>2016</v>
      </c>
      <c r="C49" s="5">
        <v>12</v>
      </c>
      <c r="D49" s="5" t="s">
        <v>2</v>
      </c>
      <c r="E49" s="5" t="s">
        <v>8</v>
      </c>
      <c r="F49" s="5">
        <v>25380.400000000001</v>
      </c>
      <c r="G49" s="5">
        <v>827</v>
      </c>
      <c r="H49" s="5">
        <v>679</v>
      </c>
      <c r="I49" s="6">
        <v>583</v>
      </c>
    </row>
    <row r="50" spans="1:9" x14ac:dyDescent="0.25">
      <c r="A50" s="1">
        <v>201701</v>
      </c>
      <c r="B50" s="1" t="str">
        <f t="shared" si="0"/>
        <v>2017</v>
      </c>
      <c r="C50" s="2">
        <v>1</v>
      </c>
      <c r="D50" s="2" t="s">
        <v>2</v>
      </c>
      <c r="E50" s="2" t="s">
        <v>8</v>
      </c>
      <c r="F50" s="2">
        <v>42916.1</v>
      </c>
      <c r="G50" s="2">
        <v>830</v>
      </c>
      <c r="H50" s="2">
        <v>799.5</v>
      </c>
      <c r="I50" s="3">
        <v>579</v>
      </c>
    </row>
    <row r="51" spans="1:9" x14ac:dyDescent="0.25">
      <c r="A51" s="4">
        <v>201702</v>
      </c>
      <c r="B51" s="4" t="str">
        <f t="shared" si="0"/>
        <v>2017</v>
      </c>
      <c r="C51" s="5">
        <v>2</v>
      </c>
      <c r="D51" s="5" t="s">
        <v>2</v>
      </c>
      <c r="E51" s="5" t="s">
        <v>8</v>
      </c>
      <c r="F51" s="5">
        <v>32329.7</v>
      </c>
      <c r="G51" s="5">
        <v>832</v>
      </c>
      <c r="H51" s="5">
        <v>511.5</v>
      </c>
      <c r="I51" s="6">
        <v>451</v>
      </c>
    </row>
    <row r="52" spans="1:9" x14ac:dyDescent="0.25">
      <c r="A52" s="1">
        <v>201703</v>
      </c>
      <c r="B52" s="1" t="str">
        <f t="shared" si="0"/>
        <v>2017</v>
      </c>
      <c r="C52" s="2">
        <v>3</v>
      </c>
      <c r="D52" s="2" t="s">
        <v>2</v>
      </c>
      <c r="E52" s="2" t="s">
        <v>8</v>
      </c>
      <c r="F52" s="2">
        <v>24628.799999999999</v>
      </c>
      <c r="G52" s="2">
        <v>837</v>
      </c>
      <c r="H52" s="2">
        <v>349.5</v>
      </c>
      <c r="I52" s="3">
        <v>356</v>
      </c>
    </row>
    <row r="53" spans="1:9" x14ac:dyDescent="0.25">
      <c r="A53" s="4">
        <v>201704</v>
      </c>
      <c r="B53" s="4" t="str">
        <f t="shared" si="0"/>
        <v>2017</v>
      </c>
      <c r="C53" s="5">
        <v>4</v>
      </c>
      <c r="D53" s="5" t="s">
        <v>2</v>
      </c>
      <c r="E53" s="5" t="s">
        <v>8</v>
      </c>
      <c r="F53" s="5">
        <v>17589.900000000001</v>
      </c>
      <c r="G53" s="5">
        <v>834</v>
      </c>
      <c r="H53" s="5">
        <v>239.5</v>
      </c>
      <c r="I53" s="6">
        <v>227</v>
      </c>
    </row>
    <row r="54" spans="1:9" x14ac:dyDescent="0.25">
      <c r="A54" s="1">
        <v>201705</v>
      </c>
      <c r="B54" s="1" t="str">
        <f t="shared" si="0"/>
        <v>2017</v>
      </c>
      <c r="C54" s="2">
        <v>5</v>
      </c>
      <c r="D54" s="2" t="s">
        <v>2</v>
      </c>
      <c r="E54" s="2" t="s">
        <v>8</v>
      </c>
      <c r="F54" s="2">
        <v>13045.9</v>
      </c>
      <c r="G54" s="2">
        <v>834</v>
      </c>
      <c r="H54" s="2">
        <v>95</v>
      </c>
      <c r="I54" s="3">
        <v>79</v>
      </c>
    </row>
    <row r="55" spans="1:9" x14ac:dyDescent="0.25">
      <c r="A55" s="4">
        <v>201706</v>
      </c>
      <c r="B55" s="4" t="str">
        <f t="shared" si="0"/>
        <v>2017</v>
      </c>
      <c r="C55" s="5">
        <v>6</v>
      </c>
      <c r="D55" s="5" t="s">
        <v>2</v>
      </c>
      <c r="E55" s="5" t="s">
        <v>8</v>
      </c>
      <c r="F55" s="5">
        <v>9207</v>
      </c>
      <c r="G55" s="5">
        <v>835</v>
      </c>
      <c r="H55" s="5">
        <v>10.5</v>
      </c>
      <c r="I55" s="6">
        <v>14</v>
      </c>
    </row>
    <row r="56" spans="1:9" x14ac:dyDescent="0.25">
      <c r="A56" s="1">
        <v>201707</v>
      </c>
      <c r="B56" s="1" t="str">
        <f t="shared" si="0"/>
        <v>2017</v>
      </c>
      <c r="C56" s="2">
        <v>7</v>
      </c>
      <c r="D56" s="2" t="s">
        <v>2</v>
      </c>
      <c r="E56" s="2" t="s">
        <v>8</v>
      </c>
      <c r="F56" s="2">
        <v>6682.3</v>
      </c>
      <c r="G56" s="2">
        <v>833</v>
      </c>
      <c r="H56" s="2">
        <v>0</v>
      </c>
      <c r="I56" s="3">
        <v>0</v>
      </c>
    </row>
    <row r="57" spans="1:9" x14ac:dyDescent="0.25">
      <c r="A57" s="4">
        <v>201708</v>
      </c>
      <c r="B57" s="4" t="str">
        <f t="shared" si="0"/>
        <v>2017</v>
      </c>
      <c r="C57" s="5">
        <v>8</v>
      </c>
      <c r="D57" s="5" t="s">
        <v>2</v>
      </c>
      <c r="E57" s="5" t="s">
        <v>8</v>
      </c>
      <c r="F57" s="5">
        <v>5393.8</v>
      </c>
      <c r="G57" s="5">
        <v>834</v>
      </c>
      <c r="H57" s="5">
        <v>0</v>
      </c>
      <c r="I57" s="6">
        <v>0</v>
      </c>
    </row>
    <row r="58" spans="1:9" x14ac:dyDescent="0.25">
      <c r="A58" s="1">
        <v>201709</v>
      </c>
      <c r="B58" s="1" t="str">
        <f t="shared" si="0"/>
        <v>2017</v>
      </c>
      <c r="C58" s="2">
        <v>9</v>
      </c>
      <c r="D58" s="2" t="s">
        <v>2</v>
      </c>
      <c r="E58" s="2" t="s">
        <v>8</v>
      </c>
      <c r="F58" s="2">
        <v>5889.1</v>
      </c>
      <c r="G58" s="2">
        <v>832</v>
      </c>
      <c r="H58" s="2">
        <v>12</v>
      </c>
      <c r="I58" s="3">
        <v>12</v>
      </c>
    </row>
    <row r="59" spans="1:9" x14ac:dyDescent="0.25">
      <c r="A59" s="4">
        <v>201710</v>
      </c>
      <c r="B59" s="4" t="str">
        <f t="shared" si="0"/>
        <v>2017</v>
      </c>
      <c r="C59" s="5">
        <v>10</v>
      </c>
      <c r="D59" s="5" t="s">
        <v>2</v>
      </c>
      <c r="E59" s="5" t="s">
        <v>8</v>
      </c>
      <c r="F59" s="5">
        <v>9457.1</v>
      </c>
      <c r="G59" s="5">
        <v>838</v>
      </c>
      <c r="H59" s="5">
        <v>167.5</v>
      </c>
      <c r="I59" s="6">
        <v>135</v>
      </c>
    </row>
    <row r="60" spans="1:9" x14ac:dyDescent="0.25">
      <c r="A60" s="1">
        <v>201711</v>
      </c>
      <c r="B60" s="1" t="str">
        <f t="shared" si="0"/>
        <v>2017</v>
      </c>
      <c r="C60" s="2">
        <v>11</v>
      </c>
      <c r="D60" s="2" t="s">
        <v>2</v>
      </c>
      <c r="E60" s="2" t="s">
        <v>8</v>
      </c>
      <c r="F60" s="2">
        <v>16410.7</v>
      </c>
      <c r="G60" s="2">
        <v>842</v>
      </c>
      <c r="H60" s="2">
        <v>348.5</v>
      </c>
      <c r="I60" s="3">
        <v>376</v>
      </c>
    </row>
    <row r="61" spans="1:9" x14ac:dyDescent="0.25">
      <c r="A61" s="4">
        <v>201712</v>
      </c>
      <c r="B61" s="4" t="str">
        <f t="shared" si="0"/>
        <v>2017</v>
      </c>
      <c r="C61" s="5">
        <v>12</v>
      </c>
      <c r="D61" s="5" t="s">
        <v>2</v>
      </c>
      <c r="E61" s="5" t="s">
        <v>8</v>
      </c>
      <c r="F61" s="5">
        <v>26078.3</v>
      </c>
      <c r="G61" s="5">
        <v>845</v>
      </c>
      <c r="H61" s="5">
        <v>625.5</v>
      </c>
      <c r="I61" s="6">
        <v>583</v>
      </c>
    </row>
    <row r="62" spans="1:9" x14ac:dyDescent="0.25">
      <c r="A62" s="1">
        <v>201301</v>
      </c>
      <c r="B62" s="1" t="str">
        <f t="shared" si="0"/>
        <v>2013</v>
      </c>
      <c r="C62" s="7">
        <v>1</v>
      </c>
      <c r="D62" s="2" t="s">
        <v>2</v>
      </c>
      <c r="E62" s="2" t="s">
        <v>9</v>
      </c>
      <c r="F62" s="2">
        <v>8716927.5999999996</v>
      </c>
      <c r="G62" s="2">
        <v>64905</v>
      </c>
      <c r="H62" s="7">
        <v>710.5</v>
      </c>
      <c r="I62" s="8">
        <v>579</v>
      </c>
    </row>
    <row r="63" spans="1:9" x14ac:dyDescent="0.25">
      <c r="A63" s="4">
        <v>201302</v>
      </c>
      <c r="B63" s="4" t="str">
        <f t="shared" si="0"/>
        <v>2013</v>
      </c>
      <c r="C63" s="9">
        <v>2</v>
      </c>
      <c r="D63" s="5" t="s">
        <v>2</v>
      </c>
      <c r="E63" s="5" t="s">
        <v>9</v>
      </c>
      <c r="F63" s="5">
        <v>6960183</v>
      </c>
      <c r="G63" s="5">
        <v>65022</v>
      </c>
      <c r="H63" s="9">
        <v>451</v>
      </c>
      <c r="I63" s="10">
        <v>451</v>
      </c>
    </row>
    <row r="64" spans="1:9" x14ac:dyDescent="0.25">
      <c r="A64" s="1">
        <v>201303</v>
      </c>
      <c r="B64" s="1" t="str">
        <f t="shared" si="0"/>
        <v>2013</v>
      </c>
      <c r="C64" s="7">
        <v>3</v>
      </c>
      <c r="D64" s="2" t="s">
        <v>2</v>
      </c>
      <c r="E64" s="2" t="s">
        <v>9</v>
      </c>
      <c r="F64" s="2">
        <v>5432863.4000000004</v>
      </c>
      <c r="G64" s="2">
        <v>65079</v>
      </c>
      <c r="H64" s="7">
        <v>369</v>
      </c>
      <c r="I64" s="8">
        <v>356</v>
      </c>
    </row>
    <row r="65" spans="1:9" x14ac:dyDescent="0.25">
      <c r="A65" s="4">
        <v>201304</v>
      </c>
      <c r="B65" s="4" t="str">
        <f t="shared" si="0"/>
        <v>2013</v>
      </c>
      <c r="C65" s="9">
        <v>4</v>
      </c>
      <c r="D65" s="5" t="s">
        <v>2</v>
      </c>
      <c r="E65" s="5" t="s">
        <v>9</v>
      </c>
      <c r="F65" s="5">
        <v>3828030.1</v>
      </c>
      <c r="G65" s="5">
        <v>65152</v>
      </c>
      <c r="H65" s="9">
        <v>210.5</v>
      </c>
      <c r="I65" s="10">
        <v>227</v>
      </c>
    </row>
    <row r="66" spans="1:9" x14ac:dyDescent="0.25">
      <c r="A66" s="1">
        <v>201305</v>
      </c>
      <c r="B66" s="1" t="str">
        <f t="shared" si="0"/>
        <v>2013</v>
      </c>
      <c r="C66" s="7">
        <v>5</v>
      </c>
      <c r="D66" s="2" t="s">
        <v>2</v>
      </c>
      <c r="E66" s="2" t="s">
        <v>9</v>
      </c>
      <c r="F66" s="2">
        <v>2433483</v>
      </c>
      <c r="G66" s="2">
        <v>65220</v>
      </c>
      <c r="H66" s="7">
        <v>71</v>
      </c>
      <c r="I66" s="8">
        <v>79</v>
      </c>
    </row>
    <row r="67" spans="1:9" x14ac:dyDescent="0.25">
      <c r="A67" s="4">
        <v>201306</v>
      </c>
      <c r="B67" s="4" t="str">
        <f t="shared" ref="B67:B130" si="5">LEFT(A67,4)</f>
        <v>2013</v>
      </c>
      <c r="C67" s="9">
        <v>6</v>
      </c>
      <c r="D67" s="5" t="s">
        <v>2</v>
      </c>
      <c r="E67" s="5" t="s">
        <v>9</v>
      </c>
      <c r="F67" s="5">
        <v>1863153.7</v>
      </c>
      <c r="G67" s="5">
        <v>65279</v>
      </c>
      <c r="H67" s="9">
        <v>6.5</v>
      </c>
      <c r="I67" s="10">
        <v>14</v>
      </c>
    </row>
    <row r="68" spans="1:9" x14ac:dyDescent="0.25">
      <c r="A68" s="1">
        <v>201307</v>
      </c>
      <c r="B68" s="1" t="str">
        <f t="shared" si="5"/>
        <v>2013</v>
      </c>
      <c r="C68" s="7">
        <v>7</v>
      </c>
      <c r="D68" s="2" t="s">
        <v>2</v>
      </c>
      <c r="E68" s="2" t="s">
        <v>9</v>
      </c>
      <c r="F68" s="2">
        <v>1273265.6000000001</v>
      </c>
      <c r="G68" s="2">
        <v>65320</v>
      </c>
      <c r="H68" s="7">
        <v>0</v>
      </c>
      <c r="I68" s="8">
        <v>0</v>
      </c>
    </row>
    <row r="69" spans="1:9" x14ac:dyDescent="0.25">
      <c r="A69" s="4">
        <v>201308</v>
      </c>
      <c r="B69" s="4" t="str">
        <f t="shared" si="5"/>
        <v>2013</v>
      </c>
      <c r="C69" s="9">
        <v>8</v>
      </c>
      <c r="D69" s="5" t="s">
        <v>2</v>
      </c>
      <c r="E69" s="5" t="s">
        <v>9</v>
      </c>
      <c r="F69" s="5">
        <v>1090007.3</v>
      </c>
      <c r="G69" s="5">
        <v>65415</v>
      </c>
      <c r="H69" s="9">
        <v>0</v>
      </c>
      <c r="I69" s="10">
        <v>0</v>
      </c>
    </row>
    <row r="70" spans="1:9" x14ac:dyDescent="0.25">
      <c r="A70" s="1">
        <v>201309</v>
      </c>
      <c r="B70" s="1" t="str">
        <f t="shared" si="5"/>
        <v>2013</v>
      </c>
      <c r="C70" s="7">
        <v>9</v>
      </c>
      <c r="D70" s="2" t="s">
        <v>2</v>
      </c>
      <c r="E70" s="2" t="s">
        <v>9</v>
      </c>
      <c r="F70" s="2">
        <v>1104724.1000000001</v>
      </c>
      <c r="G70" s="2">
        <v>65508</v>
      </c>
      <c r="H70" s="7">
        <v>19.5</v>
      </c>
      <c r="I70" s="8">
        <v>12</v>
      </c>
    </row>
    <row r="71" spans="1:9" x14ac:dyDescent="0.25">
      <c r="A71" s="4">
        <v>201310</v>
      </c>
      <c r="B71" s="4" t="str">
        <f t="shared" si="5"/>
        <v>2013</v>
      </c>
      <c r="C71" s="5">
        <v>10</v>
      </c>
      <c r="D71" s="5" t="s">
        <v>2</v>
      </c>
      <c r="E71" s="5" t="s">
        <v>9</v>
      </c>
      <c r="F71" s="5">
        <v>2267416</v>
      </c>
      <c r="G71" s="5">
        <v>65732</v>
      </c>
      <c r="H71" s="5">
        <v>217</v>
      </c>
      <c r="I71" s="6">
        <v>135</v>
      </c>
    </row>
    <row r="72" spans="1:9" x14ac:dyDescent="0.25">
      <c r="A72" s="1">
        <v>201311</v>
      </c>
      <c r="B72" s="1" t="str">
        <f t="shared" si="5"/>
        <v>2013</v>
      </c>
      <c r="C72" s="2">
        <v>11</v>
      </c>
      <c r="D72" s="2" t="s">
        <v>2</v>
      </c>
      <c r="E72" s="2" t="s">
        <v>9</v>
      </c>
      <c r="F72" s="2">
        <v>3573732.9</v>
      </c>
      <c r="G72" s="2">
        <v>65985</v>
      </c>
      <c r="H72" s="2">
        <v>424</v>
      </c>
      <c r="I72" s="3">
        <v>376</v>
      </c>
    </row>
    <row r="73" spans="1:9" x14ac:dyDescent="0.25">
      <c r="A73" s="4">
        <v>201312</v>
      </c>
      <c r="B73" s="4" t="str">
        <f t="shared" si="5"/>
        <v>2013</v>
      </c>
      <c r="C73" s="5">
        <v>12</v>
      </c>
      <c r="D73" s="5" t="s">
        <v>2</v>
      </c>
      <c r="E73" s="5" t="s">
        <v>9</v>
      </c>
      <c r="F73" s="5">
        <v>7960161.5</v>
      </c>
      <c r="G73" s="5">
        <v>66238</v>
      </c>
      <c r="H73" s="5">
        <v>714.5</v>
      </c>
      <c r="I73" s="6">
        <v>583</v>
      </c>
    </row>
    <row r="74" spans="1:9" x14ac:dyDescent="0.25">
      <c r="A74" s="1">
        <v>201401</v>
      </c>
      <c r="B74" s="1" t="str">
        <f t="shared" si="5"/>
        <v>2014</v>
      </c>
      <c r="C74" s="2">
        <v>1</v>
      </c>
      <c r="D74" s="2" t="s">
        <v>2</v>
      </c>
      <c r="E74" s="2" t="s">
        <v>9</v>
      </c>
      <c r="F74" s="2">
        <v>8469850.0999999996</v>
      </c>
      <c r="G74" s="2">
        <v>66468</v>
      </c>
      <c r="H74" s="2">
        <v>573.5</v>
      </c>
      <c r="I74" s="3">
        <v>579</v>
      </c>
    </row>
    <row r="75" spans="1:9" x14ac:dyDescent="0.25">
      <c r="A75" s="4">
        <v>201402</v>
      </c>
      <c r="B75" s="4" t="str">
        <f t="shared" si="5"/>
        <v>2014</v>
      </c>
      <c r="C75" s="5">
        <v>2</v>
      </c>
      <c r="D75" s="5" t="s">
        <v>2</v>
      </c>
      <c r="E75" s="5" t="s">
        <v>9</v>
      </c>
      <c r="F75" s="5">
        <v>7851151.4000000004</v>
      </c>
      <c r="G75" s="5">
        <v>66629</v>
      </c>
      <c r="H75" s="5">
        <v>556.5</v>
      </c>
      <c r="I75" s="6">
        <v>451</v>
      </c>
    </row>
    <row r="76" spans="1:9" x14ac:dyDescent="0.25">
      <c r="A76" s="1">
        <v>201403</v>
      </c>
      <c r="B76" s="1" t="str">
        <f t="shared" si="5"/>
        <v>2014</v>
      </c>
      <c r="C76" s="2">
        <v>3</v>
      </c>
      <c r="D76" s="2" t="s">
        <v>2</v>
      </c>
      <c r="E76" s="2" t="s">
        <v>9</v>
      </c>
      <c r="F76" s="2">
        <v>5558281.2000000002</v>
      </c>
      <c r="G76" s="2">
        <v>66724</v>
      </c>
      <c r="H76" s="2">
        <v>340.5</v>
      </c>
      <c r="I76" s="3">
        <v>356</v>
      </c>
    </row>
    <row r="77" spans="1:9" x14ac:dyDescent="0.25">
      <c r="A77" s="4">
        <v>201404</v>
      </c>
      <c r="B77" s="4" t="str">
        <f t="shared" si="5"/>
        <v>2014</v>
      </c>
      <c r="C77" s="5">
        <v>4</v>
      </c>
      <c r="D77" s="5" t="s">
        <v>2</v>
      </c>
      <c r="E77" s="5" t="s">
        <v>9</v>
      </c>
      <c r="F77" s="5">
        <v>3801356.9</v>
      </c>
      <c r="G77" s="5">
        <v>66804</v>
      </c>
      <c r="H77" s="5">
        <v>210</v>
      </c>
      <c r="I77" s="6">
        <v>227</v>
      </c>
    </row>
    <row r="78" spans="1:9" x14ac:dyDescent="0.25">
      <c r="A78" s="1">
        <v>201405</v>
      </c>
      <c r="B78" s="1" t="str">
        <f t="shared" si="5"/>
        <v>2014</v>
      </c>
      <c r="C78" s="2">
        <v>5</v>
      </c>
      <c r="D78" s="2" t="s">
        <v>2</v>
      </c>
      <c r="E78" s="2" t="s">
        <v>9</v>
      </c>
      <c r="F78" s="2">
        <v>2476694.7000000002</v>
      </c>
      <c r="G78" s="2">
        <v>66869</v>
      </c>
      <c r="H78" s="2">
        <v>45</v>
      </c>
      <c r="I78" s="3">
        <v>79</v>
      </c>
    </row>
    <row r="79" spans="1:9" x14ac:dyDescent="0.25">
      <c r="A79" s="4">
        <v>201406</v>
      </c>
      <c r="B79" s="4" t="str">
        <f t="shared" si="5"/>
        <v>2014</v>
      </c>
      <c r="C79" s="5">
        <v>6</v>
      </c>
      <c r="D79" s="5" t="s">
        <v>2</v>
      </c>
      <c r="E79" s="5" t="s">
        <v>9</v>
      </c>
      <c r="F79" s="5">
        <v>1555482.1</v>
      </c>
      <c r="G79" s="5">
        <v>66931</v>
      </c>
      <c r="H79" s="5">
        <v>11.5</v>
      </c>
      <c r="I79" s="6">
        <v>14</v>
      </c>
    </row>
    <row r="80" spans="1:9" x14ac:dyDescent="0.25">
      <c r="A80" s="1">
        <v>201407</v>
      </c>
      <c r="B80" s="1" t="str">
        <f t="shared" si="5"/>
        <v>2014</v>
      </c>
      <c r="C80" s="2">
        <v>7</v>
      </c>
      <c r="D80" s="2" t="s">
        <v>2</v>
      </c>
      <c r="E80" s="2" t="s">
        <v>9</v>
      </c>
      <c r="F80" s="2">
        <v>1361730.8</v>
      </c>
      <c r="G80" s="2">
        <v>66967</v>
      </c>
      <c r="H80" s="2">
        <v>0</v>
      </c>
      <c r="I80" s="3">
        <v>0</v>
      </c>
    </row>
    <row r="81" spans="1:9" x14ac:dyDescent="0.25">
      <c r="A81" s="4">
        <v>201408</v>
      </c>
      <c r="B81" s="4" t="str">
        <f t="shared" si="5"/>
        <v>2014</v>
      </c>
      <c r="C81" s="5">
        <v>8</v>
      </c>
      <c r="D81" s="5" t="s">
        <v>2</v>
      </c>
      <c r="E81" s="5" t="s">
        <v>9</v>
      </c>
      <c r="F81" s="5">
        <v>1072351.5</v>
      </c>
      <c r="G81" s="5">
        <v>67037</v>
      </c>
      <c r="H81" s="5">
        <v>0</v>
      </c>
      <c r="I81" s="6">
        <v>0</v>
      </c>
    </row>
    <row r="82" spans="1:9" x14ac:dyDescent="0.25">
      <c r="A82" s="1">
        <v>201409</v>
      </c>
      <c r="B82" s="1" t="str">
        <f t="shared" si="5"/>
        <v>2014</v>
      </c>
      <c r="C82" s="2">
        <v>9</v>
      </c>
      <c r="D82" s="2" t="s">
        <v>2</v>
      </c>
      <c r="E82" s="2" t="s">
        <v>9</v>
      </c>
      <c r="F82" s="2">
        <v>1108392.2</v>
      </c>
      <c r="G82" s="2">
        <v>67117</v>
      </c>
      <c r="H82" s="2">
        <v>2</v>
      </c>
      <c r="I82" s="3">
        <v>12</v>
      </c>
    </row>
    <row r="83" spans="1:9" x14ac:dyDescent="0.25">
      <c r="A83" s="4">
        <v>201410</v>
      </c>
      <c r="B83" s="4" t="str">
        <f t="shared" si="5"/>
        <v>2014</v>
      </c>
      <c r="C83" s="5">
        <v>10</v>
      </c>
      <c r="D83" s="5" t="s">
        <v>2</v>
      </c>
      <c r="E83" s="5" t="s">
        <v>9</v>
      </c>
      <c r="F83" s="5">
        <v>1310247.5</v>
      </c>
      <c r="G83" s="5">
        <v>67306</v>
      </c>
      <c r="H83" s="5">
        <v>48</v>
      </c>
      <c r="I83" s="6">
        <v>135</v>
      </c>
    </row>
    <row r="84" spans="1:9" x14ac:dyDescent="0.25">
      <c r="A84" s="1">
        <v>201411</v>
      </c>
      <c r="B84" s="1" t="str">
        <f t="shared" si="5"/>
        <v>2014</v>
      </c>
      <c r="C84" s="2">
        <v>11</v>
      </c>
      <c r="D84" s="2" t="s">
        <v>2</v>
      </c>
      <c r="E84" s="2" t="s">
        <v>9</v>
      </c>
      <c r="F84" s="2">
        <v>3272662.4</v>
      </c>
      <c r="G84" s="2">
        <v>67578</v>
      </c>
      <c r="H84" s="2">
        <v>399</v>
      </c>
      <c r="I84" s="3">
        <v>376</v>
      </c>
    </row>
    <row r="85" spans="1:9" x14ac:dyDescent="0.25">
      <c r="A85" s="4">
        <v>201412</v>
      </c>
      <c r="B85" s="4" t="str">
        <f t="shared" si="5"/>
        <v>2014</v>
      </c>
      <c r="C85" s="5">
        <v>12</v>
      </c>
      <c r="D85" s="5" t="s">
        <v>2</v>
      </c>
      <c r="E85" s="5" t="s">
        <v>9</v>
      </c>
      <c r="F85" s="5">
        <v>6698520.7000000002</v>
      </c>
      <c r="G85" s="5">
        <v>67883</v>
      </c>
      <c r="H85" s="5">
        <v>482.5</v>
      </c>
      <c r="I85" s="6">
        <v>583</v>
      </c>
    </row>
    <row r="86" spans="1:9" x14ac:dyDescent="0.25">
      <c r="A86" s="1">
        <v>201501</v>
      </c>
      <c r="B86" s="1" t="str">
        <f t="shared" si="5"/>
        <v>2015</v>
      </c>
      <c r="C86" s="2">
        <v>1</v>
      </c>
      <c r="D86" s="2" t="s">
        <v>2</v>
      </c>
      <c r="E86" s="2" t="s">
        <v>9</v>
      </c>
      <c r="F86" s="2">
        <v>7370591.2999999998</v>
      </c>
      <c r="G86" s="2">
        <v>68096</v>
      </c>
      <c r="H86" s="2">
        <v>538</v>
      </c>
      <c r="I86" s="3">
        <v>579</v>
      </c>
    </row>
    <row r="87" spans="1:9" x14ac:dyDescent="0.25">
      <c r="A87" s="4">
        <v>201502</v>
      </c>
      <c r="B87" s="4" t="str">
        <f t="shared" si="5"/>
        <v>2015</v>
      </c>
      <c r="C87" s="5">
        <v>2</v>
      </c>
      <c r="D87" s="5" t="s">
        <v>2</v>
      </c>
      <c r="E87" s="5" t="s">
        <v>9</v>
      </c>
      <c r="F87" s="5">
        <v>5356019.0999999996</v>
      </c>
      <c r="G87" s="5">
        <v>68211</v>
      </c>
      <c r="H87" s="5">
        <v>320</v>
      </c>
      <c r="I87" s="6">
        <v>451</v>
      </c>
    </row>
    <row r="88" spans="1:9" x14ac:dyDescent="0.25">
      <c r="A88" s="1">
        <v>201503</v>
      </c>
      <c r="B88" s="1" t="str">
        <f t="shared" si="5"/>
        <v>2015</v>
      </c>
      <c r="C88" s="2">
        <v>3</v>
      </c>
      <c r="D88" s="2" t="s">
        <v>2</v>
      </c>
      <c r="E88" s="2" t="s">
        <v>9</v>
      </c>
      <c r="F88" s="2">
        <v>4231066.8</v>
      </c>
      <c r="G88" s="2">
        <v>68318</v>
      </c>
      <c r="H88" s="2">
        <v>255.5</v>
      </c>
      <c r="I88" s="3">
        <v>356</v>
      </c>
    </row>
    <row r="89" spans="1:9" x14ac:dyDescent="0.25">
      <c r="A89" s="4">
        <v>201504</v>
      </c>
      <c r="B89" s="4" t="str">
        <f t="shared" si="5"/>
        <v>2015</v>
      </c>
      <c r="C89" s="5">
        <v>4</v>
      </c>
      <c r="D89" s="5" t="s">
        <v>2</v>
      </c>
      <c r="E89" s="5" t="s">
        <v>9</v>
      </c>
      <c r="F89" s="5">
        <v>3403530.2</v>
      </c>
      <c r="G89" s="5">
        <v>68423</v>
      </c>
      <c r="H89" s="5">
        <v>247.5</v>
      </c>
      <c r="I89" s="6">
        <v>227</v>
      </c>
    </row>
    <row r="90" spans="1:9" x14ac:dyDescent="0.25">
      <c r="A90" s="1">
        <v>201505</v>
      </c>
      <c r="B90" s="1" t="str">
        <f t="shared" si="5"/>
        <v>2015</v>
      </c>
      <c r="C90" s="2">
        <v>5</v>
      </c>
      <c r="D90" s="2" t="s">
        <v>2</v>
      </c>
      <c r="E90" s="2" t="s">
        <v>9</v>
      </c>
      <c r="F90" s="2">
        <v>2483091.6</v>
      </c>
      <c r="G90" s="2">
        <v>68500</v>
      </c>
      <c r="H90" s="2">
        <v>46</v>
      </c>
      <c r="I90" s="3">
        <v>79</v>
      </c>
    </row>
    <row r="91" spans="1:9" x14ac:dyDescent="0.25">
      <c r="A91" s="4">
        <v>201506</v>
      </c>
      <c r="B91" s="4" t="str">
        <f t="shared" si="5"/>
        <v>2015</v>
      </c>
      <c r="C91" s="5">
        <v>6</v>
      </c>
      <c r="D91" s="5" t="s">
        <v>2</v>
      </c>
      <c r="E91" s="5" t="s">
        <v>9</v>
      </c>
      <c r="F91" s="5">
        <v>1572316.8</v>
      </c>
      <c r="G91" s="5">
        <v>68567</v>
      </c>
      <c r="H91" s="5">
        <v>1</v>
      </c>
      <c r="I91" s="6">
        <v>14</v>
      </c>
    </row>
    <row r="92" spans="1:9" x14ac:dyDescent="0.25">
      <c r="A92" s="1">
        <v>201507</v>
      </c>
      <c r="B92" s="1" t="str">
        <f t="shared" si="5"/>
        <v>2015</v>
      </c>
      <c r="C92" s="2">
        <v>7</v>
      </c>
      <c r="D92" s="2" t="s">
        <v>2</v>
      </c>
      <c r="E92" s="2" t="s">
        <v>9</v>
      </c>
      <c r="F92" s="2">
        <v>1131855.5</v>
      </c>
      <c r="G92" s="2">
        <v>68676</v>
      </c>
      <c r="H92" s="2">
        <v>0</v>
      </c>
      <c r="I92" s="3">
        <v>0</v>
      </c>
    </row>
    <row r="93" spans="1:9" x14ac:dyDescent="0.25">
      <c r="A93" s="4">
        <v>201508</v>
      </c>
      <c r="B93" s="4" t="str">
        <f t="shared" si="5"/>
        <v>2015</v>
      </c>
      <c r="C93" s="5">
        <v>8</v>
      </c>
      <c r="D93" s="5" t="s">
        <v>2</v>
      </c>
      <c r="E93" s="5" t="s">
        <v>9</v>
      </c>
      <c r="F93" s="5">
        <v>1049692.7</v>
      </c>
      <c r="G93" s="5">
        <v>68780</v>
      </c>
      <c r="H93" s="5">
        <v>0</v>
      </c>
      <c r="I93" s="6">
        <v>0</v>
      </c>
    </row>
    <row r="94" spans="1:9" x14ac:dyDescent="0.25">
      <c r="A94" s="1">
        <v>201509</v>
      </c>
      <c r="B94" s="1" t="str">
        <f t="shared" si="5"/>
        <v>2015</v>
      </c>
      <c r="C94" s="2">
        <v>9</v>
      </c>
      <c r="D94" s="2" t="s">
        <v>2</v>
      </c>
      <c r="E94" s="2" t="s">
        <v>9</v>
      </c>
      <c r="F94" s="2">
        <v>1225083.8999999999</v>
      </c>
      <c r="G94" s="2">
        <v>69010</v>
      </c>
      <c r="H94" s="2">
        <v>18.5</v>
      </c>
      <c r="I94" s="3">
        <v>12</v>
      </c>
    </row>
    <row r="95" spans="1:9" x14ac:dyDescent="0.25">
      <c r="A95" s="4">
        <v>201510</v>
      </c>
      <c r="B95" s="4" t="str">
        <f t="shared" si="5"/>
        <v>2015</v>
      </c>
      <c r="C95" s="5">
        <v>10</v>
      </c>
      <c r="D95" s="5" t="s">
        <v>2</v>
      </c>
      <c r="E95" s="5" t="s">
        <v>9</v>
      </c>
      <c r="F95" s="5">
        <v>1510828.8</v>
      </c>
      <c r="G95" s="5">
        <v>69197</v>
      </c>
      <c r="H95" s="5">
        <v>54.5</v>
      </c>
      <c r="I95" s="6">
        <v>135</v>
      </c>
    </row>
    <row r="96" spans="1:9" x14ac:dyDescent="0.25">
      <c r="A96" s="1">
        <v>201511</v>
      </c>
      <c r="B96" s="1" t="str">
        <f t="shared" si="5"/>
        <v>2015</v>
      </c>
      <c r="C96" s="2">
        <v>11</v>
      </c>
      <c r="D96" s="2" t="s">
        <v>2</v>
      </c>
      <c r="E96" s="2" t="s">
        <v>9</v>
      </c>
      <c r="F96" s="2">
        <v>2984709.5</v>
      </c>
      <c r="G96" s="2">
        <v>69438</v>
      </c>
      <c r="H96" s="2">
        <v>421.5</v>
      </c>
      <c r="I96" s="3">
        <v>376</v>
      </c>
    </row>
    <row r="97" spans="1:9" x14ac:dyDescent="0.25">
      <c r="A97" s="4">
        <v>201512</v>
      </c>
      <c r="B97" s="4" t="str">
        <f t="shared" si="5"/>
        <v>2015</v>
      </c>
      <c r="C97" s="5">
        <v>12</v>
      </c>
      <c r="D97" s="5" t="s">
        <v>2</v>
      </c>
      <c r="E97" s="5" t="s">
        <v>9</v>
      </c>
      <c r="F97" s="5">
        <v>7350420.7999999998</v>
      </c>
      <c r="G97" s="5">
        <v>69767</v>
      </c>
      <c r="H97" s="5">
        <v>501</v>
      </c>
      <c r="I97" s="6">
        <v>583</v>
      </c>
    </row>
    <row r="98" spans="1:9" x14ac:dyDescent="0.25">
      <c r="A98" s="1">
        <v>201601</v>
      </c>
      <c r="B98" s="1" t="str">
        <f t="shared" si="5"/>
        <v>2016</v>
      </c>
      <c r="C98" s="2">
        <v>1</v>
      </c>
      <c r="D98" s="2" t="s">
        <v>2</v>
      </c>
      <c r="E98" s="2" t="s">
        <v>9</v>
      </c>
      <c r="F98" s="2">
        <v>8841022.3000000007</v>
      </c>
      <c r="G98" s="2">
        <v>69992</v>
      </c>
      <c r="H98" s="2">
        <v>554</v>
      </c>
      <c r="I98" s="3">
        <v>579</v>
      </c>
    </row>
    <row r="99" spans="1:9" x14ac:dyDescent="0.25">
      <c r="A99" s="4">
        <v>201602</v>
      </c>
      <c r="B99" s="4" t="str">
        <f t="shared" si="5"/>
        <v>2016</v>
      </c>
      <c r="C99" s="5">
        <v>2</v>
      </c>
      <c r="D99" s="5" t="s">
        <v>2</v>
      </c>
      <c r="E99" s="5" t="s">
        <v>9</v>
      </c>
      <c r="F99" s="5">
        <v>5764023.7000000002</v>
      </c>
      <c r="G99" s="5">
        <v>70159</v>
      </c>
      <c r="H99" s="5">
        <v>336</v>
      </c>
      <c r="I99" s="6">
        <v>451</v>
      </c>
    </row>
    <row r="100" spans="1:9" x14ac:dyDescent="0.25">
      <c r="A100" s="1">
        <v>201603</v>
      </c>
      <c r="B100" s="1" t="str">
        <f t="shared" si="5"/>
        <v>2016</v>
      </c>
      <c r="C100" s="2">
        <v>3</v>
      </c>
      <c r="D100" s="2" t="s">
        <v>2</v>
      </c>
      <c r="E100" s="2" t="s">
        <v>9</v>
      </c>
      <c r="F100" s="2">
        <v>4900335.2</v>
      </c>
      <c r="G100" s="2">
        <v>70276</v>
      </c>
      <c r="H100" s="2">
        <v>316</v>
      </c>
      <c r="I100" s="3">
        <v>356</v>
      </c>
    </row>
    <row r="101" spans="1:9" x14ac:dyDescent="0.25">
      <c r="A101" s="4">
        <v>201604</v>
      </c>
      <c r="B101" s="4" t="str">
        <f t="shared" si="5"/>
        <v>2016</v>
      </c>
      <c r="C101" s="5">
        <v>4</v>
      </c>
      <c r="D101" s="5" t="s">
        <v>2</v>
      </c>
      <c r="E101" s="5" t="s">
        <v>9</v>
      </c>
      <c r="F101" s="5">
        <v>3513241.1</v>
      </c>
      <c r="G101" s="5">
        <v>70411</v>
      </c>
      <c r="H101" s="5">
        <v>130</v>
      </c>
      <c r="I101" s="6">
        <v>227</v>
      </c>
    </row>
    <row r="102" spans="1:9" x14ac:dyDescent="0.25">
      <c r="A102" s="1">
        <v>201605</v>
      </c>
      <c r="B102" s="1" t="str">
        <f t="shared" si="5"/>
        <v>2016</v>
      </c>
      <c r="C102" s="2">
        <v>5</v>
      </c>
      <c r="D102" s="2" t="s">
        <v>2</v>
      </c>
      <c r="E102" s="2" t="s">
        <v>9</v>
      </c>
      <c r="F102" s="2">
        <v>2072092.7</v>
      </c>
      <c r="G102" s="2">
        <v>70507</v>
      </c>
      <c r="H102" s="2">
        <v>37.5</v>
      </c>
      <c r="I102" s="3">
        <v>79</v>
      </c>
    </row>
    <row r="103" spans="1:9" x14ac:dyDescent="0.25">
      <c r="A103" s="4">
        <v>201606</v>
      </c>
      <c r="B103" s="4" t="str">
        <f t="shared" si="5"/>
        <v>2016</v>
      </c>
      <c r="C103" s="5">
        <v>6</v>
      </c>
      <c r="D103" s="5" t="s">
        <v>2</v>
      </c>
      <c r="E103" s="5" t="s">
        <v>9</v>
      </c>
      <c r="F103" s="5">
        <v>1737045.6</v>
      </c>
      <c r="G103" s="5">
        <v>70629</v>
      </c>
      <c r="H103" s="5">
        <v>15</v>
      </c>
      <c r="I103" s="6">
        <v>14</v>
      </c>
    </row>
    <row r="104" spans="1:9" x14ac:dyDescent="0.25">
      <c r="A104" s="1">
        <v>201607</v>
      </c>
      <c r="B104" s="1" t="str">
        <f t="shared" si="5"/>
        <v>2016</v>
      </c>
      <c r="C104" s="2">
        <v>7</v>
      </c>
      <c r="D104" s="2" t="s">
        <v>2</v>
      </c>
      <c r="E104" s="2" t="s">
        <v>9</v>
      </c>
      <c r="F104" s="2">
        <v>1339945.3999999999</v>
      </c>
      <c r="G104" s="2">
        <v>70727</v>
      </c>
      <c r="H104" s="2">
        <v>0</v>
      </c>
      <c r="I104" s="3">
        <v>0</v>
      </c>
    </row>
    <row r="105" spans="1:9" x14ac:dyDescent="0.25">
      <c r="A105" s="4">
        <v>201608</v>
      </c>
      <c r="B105" s="4" t="str">
        <f t="shared" si="5"/>
        <v>2016</v>
      </c>
      <c r="C105" s="5">
        <v>8</v>
      </c>
      <c r="D105" s="5" t="s">
        <v>2</v>
      </c>
      <c r="E105" s="5" t="s">
        <v>9</v>
      </c>
      <c r="F105" s="5">
        <v>1147676.8999999999</v>
      </c>
      <c r="G105" s="5">
        <v>70874</v>
      </c>
      <c r="H105" s="5">
        <v>0</v>
      </c>
      <c r="I105" s="6">
        <v>0</v>
      </c>
    </row>
    <row r="106" spans="1:9" x14ac:dyDescent="0.25">
      <c r="A106" s="1">
        <v>201609</v>
      </c>
      <c r="B106" s="1" t="str">
        <f t="shared" si="5"/>
        <v>2016</v>
      </c>
      <c r="C106" s="2">
        <v>9</v>
      </c>
      <c r="D106" s="2" t="s">
        <v>2</v>
      </c>
      <c r="E106" s="2" t="s">
        <v>9</v>
      </c>
      <c r="F106" s="2">
        <v>1255559.3999999999</v>
      </c>
      <c r="G106" s="2">
        <v>71069</v>
      </c>
      <c r="H106" s="2">
        <v>9</v>
      </c>
      <c r="I106" s="3">
        <v>12</v>
      </c>
    </row>
    <row r="107" spans="1:9" x14ac:dyDescent="0.25">
      <c r="A107" s="4">
        <v>201610</v>
      </c>
      <c r="B107" s="4" t="str">
        <f t="shared" si="5"/>
        <v>2016</v>
      </c>
      <c r="C107" s="5">
        <v>10</v>
      </c>
      <c r="D107" s="5" t="s">
        <v>2</v>
      </c>
      <c r="E107" s="5" t="s">
        <v>9</v>
      </c>
      <c r="F107" s="5">
        <v>1983645.3</v>
      </c>
      <c r="G107" s="5">
        <v>71219</v>
      </c>
      <c r="H107" s="5">
        <v>94</v>
      </c>
      <c r="I107" s="6">
        <v>135</v>
      </c>
    </row>
    <row r="108" spans="1:9" x14ac:dyDescent="0.25">
      <c r="A108" s="1">
        <v>201611</v>
      </c>
      <c r="B108" s="1" t="str">
        <f t="shared" si="5"/>
        <v>2016</v>
      </c>
      <c r="C108" s="2">
        <v>11</v>
      </c>
      <c r="D108" s="2" t="s">
        <v>2</v>
      </c>
      <c r="E108" s="2" t="s">
        <v>9</v>
      </c>
      <c r="F108" s="2">
        <v>3132151.7</v>
      </c>
      <c r="G108" s="2">
        <v>71480</v>
      </c>
      <c r="H108" s="2">
        <v>208</v>
      </c>
      <c r="I108" s="3">
        <v>376</v>
      </c>
    </row>
    <row r="109" spans="1:9" x14ac:dyDescent="0.25">
      <c r="A109" s="4">
        <v>201612</v>
      </c>
      <c r="B109" s="4" t="str">
        <f t="shared" si="5"/>
        <v>2016</v>
      </c>
      <c r="C109" s="5">
        <v>12</v>
      </c>
      <c r="D109" s="5" t="s">
        <v>2</v>
      </c>
      <c r="E109" s="5" t="s">
        <v>9</v>
      </c>
      <c r="F109" s="5">
        <v>6806505.5</v>
      </c>
      <c r="G109" s="5">
        <v>71743</v>
      </c>
      <c r="H109" s="5">
        <v>679</v>
      </c>
      <c r="I109" s="6">
        <v>583</v>
      </c>
    </row>
    <row r="110" spans="1:9" x14ac:dyDescent="0.25">
      <c r="A110" s="1">
        <v>201701</v>
      </c>
      <c r="B110" s="1" t="str">
        <f t="shared" si="5"/>
        <v>2017</v>
      </c>
      <c r="C110" s="2">
        <v>1</v>
      </c>
      <c r="D110" s="2" t="s">
        <v>2</v>
      </c>
      <c r="E110" s="2" t="s">
        <v>9</v>
      </c>
      <c r="F110" s="2">
        <v>11599394.800000001</v>
      </c>
      <c r="G110" s="2">
        <v>71979</v>
      </c>
      <c r="H110" s="2">
        <v>799.5</v>
      </c>
      <c r="I110" s="3">
        <v>579</v>
      </c>
    </row>
    <row r="111" spans="1:9" x14ac:dyDescent="0.25">
      <c r="A111" s="4">
        <v>201702</v>
      </c>
      <c r="B111" s="4" t="str">
        <f t="shared" si="5"/>
        <v>2017</v>
      </c>
      <c r="C111" s="5">
        <v>2</v>
      </c>
      <c r="D111" s="5" t="s">
        <v>2</v>
      </c>
      <c r="E111" s="5" t="s">
        <v>9</v>
      </c>
      <c r="F111" s="5">
        <v>8622510.0999999996</v>
      </c>
      <c r="G111" s="5">
        <v>72181</v>
      </c>
      <c r="H111" s="5">
        <v>511.5</v>
      </c>
      <c r="I111" s="6">
        <v>451</v>
      </c>
    </row>
    <row r="112" spans="1:9" x14ac:dyDescent="0.25">
      <c r="A112" s="1">
        <v>201703</v>
      </c>
      <c r="B112" s="1" t="str">
        <f t="shared" si="5"/>
        <v>2017</v>
      </c>
      <c r="C112" s="2">
        <v>3</v>
      </c>
      <c r="D112" s="2" t="s">
        <v>2</v>
      </c>
      <c r="E112" s="2" t="s">
        <v>9</v>
      </c>
      <c r="F112" s="2">
        <v>6672634.0999999996</v>
      </c>
      <c r="G112" s="2">
        <v>72343</v>
      </c>
      <c r="H112" s="2">
        <v>349.5</v>
      </c>
      <c r="I112" s="3">
        <v>356</v>
      </c>
    </row>
    <row r="113" spans="1:9" x14ac:dyDescent="0.25">
      <c r="A113" s="4">
        <v>201704</v>
      </c>
      <c r="B113" s="4" t="str">
        <f t="shared" si="5"/>
        <v>2017</v>
      </c>
      <c r="C113" s="5">
        <v>4</v>
      </c>
      <c r="D113" s="5" t="s">
        <v>2</v>
      </c>
      <c r="E113" s="5" t="s">
        <v>9</v>
      </c>
      <c r="F113" s="5">
        <v>4753264.2</v>
      </c>
      <c r="G113" s="5">
        <v>72561</v>
      </c>
      <c r="H113" s="5">
        <v>239.5</v>
      </c>
      <c r="I113" s="6">
        <v>227</v>
      </c>
    </row>
    <row r="114" spans="1:9" x14ac:dyDescent="0.25">
      <c r="A114" s="1">
        <v>201705</v>
      </c>
      <c r="B114" s="1" t="str">
        <f t="shared" si="5"/>
        <v>2017</v>
      </c>
      <c r="C114" s="2">
        <v>5</v>
      </c>
      <c r="D114" s="2" t="s">
        <v>2</v>
      </c>
      <c r="E114" s="2" t="s">
        <v>9</v>
      </c>
      <c r="F114" s="2">
        <v>3299099.6</v>
      </c>
      <c r="G114" s="2">
        <v>72663</v>
      </c>
      <c r="H114" s="2">
        <v>95</v>
      </c>
      <c r="I114" s="3">
        <v>79</v>
      </c>
    </row>
    <row r="115" spans="1:9" x14ac:dyDescent="0.25">
      <c r="A115" s="4">
        <v>201706</v>
      </c>
      <c r="B115" s="4" t="str">
        <f t="shared" si="5"/>
        <v>2017</v>
      </c>
      <c r="C115" s="5">
        <v>6</v>
      </c>
      <c r="D115" s="5" t="s">
        <v>2</v>
      </c>
      <c r="E115" s="5" t="s">
        <v>9</v>
      </c>
      <c r="F115" s="5">
        <v>1907114</v>
      </c>
      <c r="G115" s="5">
        <v>72819</v>
      </c>
      <c r="H115" s="5">
        <v>10.5</v>
      </c>
      <c r="I115" s="6">
        <v>14</v>
      </c>
    </row>
    <row r="116" spans="1:9" x14ac:dyDescent="0.25">
      <c r="A116" s="1">
        <v>201707</v>
      </c>
      <c r="B116" s="1" t="str">
        <f t="shared" si="5"/>
        <v>2017</v>
      </c>
      <c r="C116" s="2">
        <v>7</v>
      </c>
      <c r="D116" s="2" t="s">
        <v>2</v>
      </c>
      <c r="E116" s="2" t="s">
        <v>9</v>
      </c>
      <c r="F116" s="2">
        <v>1353696.9</v>
      </c>
      <c r="G116" s="2">
        <v>72977</v>
      </c>
      <c r="H116" s="2">
        <v>0</v>
      </c>
      <c r="I116" s="3">
        <v>0</v>
      </c>
    </row>
    <row r="117" spans="1:9" x14ac:dyDescent="0.25">
      <c r="A117" s="4">
        <v>201708</v>
      </c>
      <c r="B117" s="4" t="str">
        <f t="shared" si="5"/>
        <v>2017</v>
      </c>
      <c r="C117" s="5">
        <v>8</v>
      </c>
      <c r="D117" s="5" t="s">
        <v>2</v>
      </c>
      <c r="E117" s="5" t="s">
        <v>9</v>
      </c>
      <c r="F117" s="5">
        <v>1111759.6000000001</v>
      </c>
      <c r="G117" s="5">
        <v>73090</v>
      </c>
      <c r="H117" s="5">
        <v>0</v>
      </c>
      <c r="I117" s="6">
        <v>0</v>
      </c>
    </row>
    <row r="118" spans="1:9" x14ac:dyDescent="0.25">
      <c r="A118" s="1">
        <v>201709</v>
      </c>
      <c r="B118" s="1" t="str">
        <f t="shared" si="5"/>
        <v>2017</v>
      </c>
      <c r="C118" s="2">
        <v>9</v>
      </c>
      <c r="D118" s="2" t="s">
        <v>2</v>
      </c>
      <c r="E118" s="2" t="s">
        <v>9</v>
      </c>
      <c r="F118" s="2">
        <v>1210929.8</v>
      </c>
      <c r="G118" s="2">
        <v>73249</v>
      </c>
      <c r="H118" s="2">
        <v>12</v>
      </c>
      <c r="I118" s="3">
        <v>12</v>
      </c>
    </row>
    <row r="119" spans="1:9" x14ac:dyDescent="0.25">
      <c r="A119" s="4">
        <v>201710</v>
      </c>
      <c r="B119" s="4" t="str">
        <f t="shared" si="5"/>
        <v>2017</v>
      </c>
      <c r="C119" s="5">
        <v>10</v>
      </c>
      <c r="D119" s="5" t="s">
        <v>2</v>
      </c>
      <c r="E119" s="5" t="s">
        <v>9</v>
      </c>
      <c r="F119" s="5">
        <v>2176722</v>
      </c>
      <c r="G119" s="5">
        <v>73420</v>
      </c>
      <c r="H119" s="5">
        <v>167.5</v>
      </c>
      <c r="I119" s="6">
        <v>135</v>
      </c>
    </row>
    <row r="120" spans="1:9" x14ac:dyDescent="0.25">
      <c r="A120" s="1">
        <v>201711</v>
      </c>
      <c r="B120" s="1" t="str">
        <f t="shared" si="5"/>
        <v>2017</v>
      </c>
      <c r="C120" s="2">
        <v>11</v>
      </c>
      <c r="D120" s="2" t="s">
        <v>2</v>
      </c>
      <c r="E120" s="2" t="s">
        <v>9</v>
      </c>
      <c r="F120" s="2">
        <v>4256637</v>
      </c>
      <c r="G120" s="2">
        <v>73711</v>
      </c>
      <c r="H120" s="2">
        <v>348.5</v>
      </c>
      <c r="I120" s="3">
        <v>376</v>
      </c>
    </row>
    <row r="121" spans="1:9" x14ac:dyDescent="0.25">
      <c r="A121" s="4">
        <v>201712</v>
      </c>
      <c r="B121" s="4" t="str">
        <f t="shared" si="5"/>
        <v>2017</v>
      </c>
      <c r="C121" s="5">
        <v>12</v>
      </c>
      <c r="D121" s="5" t="s">
        <v>2</v>
      </c>
      <c r="E121" s="5" t="s">
        <v>9</v>
      </c>
      <c r="F121" s="5">
        <v>7113166.5999999996</v>
      </c>
      <c r="G121" s="5">
        <v>73962</v>
      </c>
      <c r="H121" s="5">
        <v>625.5</v>
      </c>
      <c r="I121" s="6">
        <v>583</v>
      </c>
    </row>
    <row r="122" spans="1:9" x14ac:dyDescent="0.25">
      <c r="A122" s="1">
        <v>201301</v>
      </c>
      <c r="B122" s="1" t="str">
        <f t="shared" si="5"/>
        <v>2013</v>
      </c>
      <c r="C122" s="7">
        <v>1</v>
      </c>
      <c r="D122" s="2" t="s">
        <v>2</v>
      </c>
      <c r="E122" s="2" t="s">
        <v>11</v>
      </c>
      <c r="F122" s="2">
        <v>35103.599999999999</v>
      </c>
      <c r="G122" s="2">
        <v>276</v>
      </c>
      <c r="H122" s="7">
        <v>710.5</v>
      </c>
      <c r="I122" s="8">
        <v>579</v>
      </c>
    </row>
    <row r="123" spans="1:9" x14ac:dyDescent="0.25">
      <c r="A123" s="4">
        <v>201302</v>
      </c>
      <c r="B123" s="4" t="str">
        <f t="shared" si="5"/>
        <v>2013</v>
      </c>
      <c r="C123" s="9">
        <v>2</v>
      </c>
      <c r="D123" s="5" t="s">
        <v>2</v>
      </c>
      <c r="E123" s="5" t="s">
        <v>11</v>
      </c>
      <c r="F123" s="5">
        <v>27222.1</v>
      </c>
      <c r="G123" s="5">
        <v>301</v>
      </c>
      <c r="H123" s="9">
        <v>451</v>
      </c>
      <c r="I123" s="10">
        <v>451</v>
      </c>
    </row>
    <row r="124" spans="1:9" x14ac:dyDescent="0.25">
      <c r="A124" s="1">
        <v>201303</v>
      </c>
      <c r="B124" s="1" t="str">
        <f t="shared" si="5"/>
        <v>2013</v>
      </c>
      <c r="C124" s="7">
        <v>3</v>
      </c>
      <c r="D124" s="2" t="s">
        <v>2</v>
      </c>
      <c r="E124" s="2" t="s">
        <v>11</v>
      </c>
      <c r="F124" s="2">
        <v>24767.8</v>
      </c>
      <c r="G124" s="2">
        <v>316</v>
      </c>
      <c r="H124" s="7">
        <v>369</v>
      </c>
      <c r="I124" s="8">
        <v>356</v>
      </c>
    </row>
    <row r="125" spans="1:9" x14ac:dyDescent="0.25">
      <c r="A125" s="4">
        <v>201304</v>
      </c>
      <c r="B125" s="4" t="str">
        <f t="shared" si="5"/>
        <v>2013</v>
      </c>
      <c r="C125" s="9">
        <v>4</v>
      </c>
      <c r="D125" s="5" t="s">
        <v>2</v>
      </c>
      <c r="E125" s="5" t="s">
        <v>11</v>
      </c>
      <c r="F125" s="5">
        <v>19018.5</v>
      </c>
      <c r="G125" s="5">
        <v>311</v>
      </c>
      <c r="H125" s="9">
        <v>210.5</v>
      </c>
      <c r="I125" s="10">
        <v>227</v>
      </c>
    </row>
    <row r="126" spans="1:9" x14ac:dyDescent="0.25">
      <c r="A126" s="1">
        <v>201305</v>
      </c>
      <c r="B126" s="1" t="str">
        <f t="shared" si="5"/>
        <v>2013</v>
      </c>
      <c r="C126" s="7">
        <v>5</v>
      </c>
      <c r="D126" s="2" t="s">
        <v>2</v>
      </c>
      <c r="E126" s="2" t="s">
        <v>11</v>
      </c>
      <c r="F126" s="2">
        <v>13481.7</v>
      </c>
      <c r="G126" s="2">
        <v>309</v>
      </c>
      <c r="H126" s="7">
        <v>71</v>
      </c>
      <c r="I126" s="8">
        <v>79</v>
      </c>
    </row>
    <row r="127" spans="1:9" x14ac:dyDescent="0.25">
      <c r="A127" s="4">
        <v>201306</v>
      </c>
      <c r="B127" s="4" t="str">
        <f t="shared" si="5"/>
        <v>2013</v>
      </c>
      <c r="C127" s="9">
        <v>6</v>
      </c>
      <c r="D127" s="5" t="s">
        <v>2</v>
      </c>
      <c r="E127" s="5" t="s">
        <v>11</v>
      </c>
      <c r="F127" s="5">
        <v>8015.8</v>
      </c>
      <c r="G127" s="5">
        <v>339</v>
      </c>
      <c r="H127" s="9">
        <v>6.5</v>
      </c>
      <c r="I127" s="10">
        <v>14</v>
      </c>
    </row>
    <row r="128" spans="1:9" x14ac:dyDescent="0.25">
      <c r="A128" s="1">
        <v>201307</v>
      </c>
      <c r="B128" s="1" t="str">
        <f t="shared" si="5"/>
        <v>2013</v>
      </c>
      <c r="C128" s="2">
        <v>7</v>
      </c>
      <c r="D128" s="2" t="s">
        <v>2</v>
      </c>
      <c r="E128" s="2" t="s">
        <v>11</v>
      </c>
      <c r="F128" s="2">
        <v>3970.9</v>
      </c>
      <c r="G128" s="2">
        <v>380</v>
      </c>
      <c r="H128" s="2">
        <v>0</v>
      </c>
      <c r="I128" s="3">
        <v>0</v>
      </c>
    </row>
    <row r="129" spans="1:9" x14ac:dyDescent="0.25">
      <c r="A129" s="4">
        <v>201308</v>
      </c>
      <c r="B129" s="4" t="str">
        <f t="shared" si="5"/>
        <v>2013</v>
      </c>
      <c r="C129" s="5">
        <v>8</v>
      </c>
      <c r="D129" s="5" t="s">
        <v>2</v>
      </c>
      <c r="E129" s="5" t="s">
        <v>11</v>
      </c>
      <c r="F129" s="5">
        <v>2289.1999999999998</v>
      </c>
      <c r="G129" s="5">
        <v>401</v>
      </c>
      <c r="H129" s="5">
        <v>0</v>
      </c>
      <c r="I129" s="6">
        <v>0</v>
      </c>
    </row>
    <row r="130" spans="1:9" x14ac:dyDescent="0.25">
      <c r="A130" s="1">
        <v>201309</v>
      </c>
      <c r="B130" s="1" t="str">
        <f t="shared" si="5"/>
        <v>2013</v>
      </c>
      <c r="C130" s="2">
        <v>9</v>
      </c>
      <c r="D130" s="2" t="s">
        <v>2</v>
      </c>
      <c r="E130" s="2" t="s">
        <v>11</v>
      </c>
      <c r="F130" s="2">
        <v>2619.9</v>
      </c>
      <c r="G130" s="2">
        <v>446</v>
      </c>
      <c r="H130" s="2">
        <v>19.5</v>
      </c>
      <c r="I130" s="3">
        <v>12</v>
      </c>
    </row>
    <row r="131" spans="1:9" x14ac:dyDescent="0.25">
      <c r="A131" s="4">
        <v>201310</v>
      </c>
      <c r="B131" s="4" t="str">
        <f t="shared" ref="B131:B181" si="6">LEFT(A131,4)</f>
        <v>2013</v>
      </c>
      <c r="C131" s="5">
        <v>10</v>
      </c>
      <c r="D131" s="5" t="s">
        <v>2</v>
      </c>
      <c r="E131" s="5" t="s">
        <v>11</v>
      </c>
      <c r="F131" s="5">
        <v>11166.3</v>
      </c>
      <c r="G131" s="5">
        <v>454</v>
      </c>
      <c r="H131" s="5">
        <v>217</v>
      </c>
      <c r="I131" s="6">
        <v>135</v>
      </c>
    </row>
    <row r="132" spans="1:9" x14ac:dyDescent="0.25">
      <c r="A132" s="1">
        <v>201311</v>
      </c>
      <c r="B132" s="1" t="str">
        <f t="shared" si="6"/>
        <v>2013</v>
      </c>
      <c r="C132" s="2">
        <v>11</v>
      </c>
      <c r="D132" s="2" t="s">
        <v>2</v>
      </c>
      <c r="E132" s="2" t="s">
        <v>11</v>
      </c>
      <c r="F132" s="2">
        <v>22983.599999999999</v>
      </c>
      <c r="G132" s="2">
        <v>472</v>
      </c>
      <c r="H132" s="2">
        <v>424</v>
      </c>
      <c r="I132" s="3">
        <v>376</v>
      </c>
    </row>
    <row r="133" spans="1:9" x14ac:dyDescent="0.25">
      <c r="A133" s="4">
        <v>201312</v>
      </c>
      <c r="B133" s="4" t="str">
        <f t="shared" si="6"/>
        <v>2013</v>
      </c>
      <c r="C133" s="5">
        <v>12</v>
      </c>
      <c r="D133" s="5" t="s">
        <v>2</v>
      </c>
      <c r="E133" s="5" t="s">
        <v>11</v>
      </c>
      <c r="F133" s="5">
        <v>55806.2</v>
      </c>
      <c r="G133" s="5">
        <v>501</v>
      </c>
      <c r="H133" s="5">
        <v>714.5</v>
      </c>
      <c r="I133" s="6">
        <v>583</v>
      </c>
    </row>
    <row r="134" spans="1:9" x14ac:dyDescent="0.25">
      <c r="A134" s="1">
        <v>201401</v>
      </c>
      <c r="B134" s="1" t="str">
        <f t="shared" si="6"/>
        <v>2014</v>
      </c>
      <c r="C134" s="2">
        <v>1</v>
      </c>
      <c r="D134" s="2" t="s">
        <v>2</v>
      </c>
      <c r="E134" s="2" t="s">
        <v>11</v>
      </c>
      <c r="F134" s="2">
        <v>61781</v>
      </c>
      <c r="G134" s="2">
        <v>501</v>
      </c>
      <c r="H134" s="2">
        <v>573.5</v>
      </c>
      <c r="I134" s="3">
        <v>579</v>
      </c>
    </row>
    <row r="135" spans="1:9" x14ac:dyDescent="0.25">
      <c r="A135" s="4">
        <v>201402</v>
      </c>
      <c r="B135" s="4" t="str">
        <f t="shared" si="6"/>
        <v>2014</v>
      </c>
      <c r="C135" s="5">
        <v>2</v>
      </c>
      <c r="D135" s="5" t="s">
        <v>2</v>
      </c>
      <c r="E135" s="5" t="s">
        <v>11</v>
      </c>
      <c r="F135" s="5">
        <v>51198</v>
      </c>
      <c r="G135" s="5">
        <v>449</v>
      </c>
      <c r="H135" s="5">
        <v>556.5</v>
      </c>
      <c r="I135" s="6">
        <v>451</v>
      </c>
    </row>
    <row r="136" spans="1:9" x14ac:dyDescent="0.25">
      <c r="A136" s="1">
        <v>201403</v>
      </c>
      <c r="B136" s="1" t="str">
        <f t="shared" si="6"/>
        <v>2014</v>
      </c>
      <c r="C136" s="2">
        <v>3</v>
      </c>
      <c r="D136" s="2" t="s">
        <v>2</v>
      </c>
      <c r="E136" s="2" t="s">
        <v>11</v>
      </c>
      <c r="F136" s="2">
        <v>39984.1</v>
      </c>
      <c r="G136" s="2">
        <v>468</v>
      </c>
      <c r="H136" s="2">
        <v>340.5</v>
      </c>
      <c r="I136" s="3">
        <v>356</v>
      </c>
    </row>
    <row r="137" spans="1:9" x14ac:dyDescent="0.25">
      <c r="A137" s="4">
        <v>201404</v>
      </c>
      <c r="B137" s="4" t="str">
        <f t="shared" si="6"/>
        <v>2014</v>
      </c>
      <c r="C137" s="5">
        <v>4</v>
      </c>
      <c r="D137" s="5" t="s">
        <v>2</v>
      </c>
      <c r="E137" s="5" t="s">
        <v>11</v>
      </c>
      <c r="F137" s="5">
        <v>26027.3</v>
      </c>
      <c r="G137" s="5">
        <v>472</v>
      </c>
      <c r="H137" s="5">
        <v>210</v>
      </c>
      <c r="I137" s="6">
        <v>227</v>
      </c>
    </row>
    <row r="138" spans="1:9" x14ac:dyDescent="0.25">
      <c r="A138" s="1">
        <v>201405</v>
      </c>
      <c r="B138" s="1" t="str">
        <f t="shared" si="6"/>
        <v>2014</v>
      </c>
      <c r="C138" s="2">
        <v>5</v>
      </c>
      <c r="D138" s="2" t="s">
        <v>2</v>
      </c>
      <c r="E138" s="2" t="s">
        <v>11</v>
      </c>
      <c r="F138" s="2">
        <v>14844.8</v>
      </c>
      <c r="G138" s="2">
        <v>466</v>
      </c>
      <c r="H138" s="2">
        <v>45</v>
      </c>
      <c r="I138" s="3">
        <v>79</v>
      </c>
    </row>
    <row r="139" spans="1:9" x14ac:dyDescent="0.25">
      <c r="A139" s="4">
        <v>201406</v>
      </c>
      <c r="B139" s="4" t="str">
        <f t="shared" si="6"/>
        <v>2014</v>
      </c>
      <c r="C139" s="5">
        <v>6</v>
      </c>
      <c r="D139" s="5" t="s">
        <v>2</v>
      </c>
      <c r="E139" s="5" t="s">
        <v>11</v>
      </c>
      <c r="F139" s="5">
        <v>7118.1</v>
      </c>
      <c r="G139" s="5">
        <v>461</v>
      </c>
      <c r="H139" s="5">
        <v>11.5</v>
      </c>
      <c r="I139" s="6">
        <v>14</v>
      </c>
    </row>
    <row r="140" spans="1:9" x14ac:dyDescent="0.25">
      <c r="A140" s="1">
        <v>201407</v>
      </c>
      <c r="B140" s="1" t="str">
        <f t="shared" si="6"/>
        <v>2014</v>
      </c>
      <c r="C140" s="2">
        <v>7</v>
      </c>
      <c r="D140" s="2" t="s">
        <v>2</v>
      </c>
      <c r="E140" s="2" t="s">
        <v>11</v>
      </c>
      <c r="F140" s="2">
        <v>4420.8</v>
      </c>
      <c r="G140" s="2">
        <v>456</v>
      </c>
      <c r="H140" s="2">
        <v>0</v>
      </c>
      <c r="I140" s="3">
        <v>0</v>
      </c>
    </row>
    <row r="141" spans="1:9" x14ac:dyDescent="0.25">
      <c r="A141" s="4">
        <v>201408</v>
      </c>
      <c r="B141" s="4" t="str">
        <f t="shared" si="6"/>
        <v>2014</v>
      </c>
      <c r="C141" s="5">
        <v>8</v>
      </c>
      <c r="D141" s="5" t="s">
        <v>2</v>
      </c>
      <c r="E141" s="5" t="s">
        <v>11</v>
      </c>
      <c r="F141" s="5">
        <v>2333.4</v>
      </c>
      <c r="G141" s="5">
        <v>455</v>
      </c>
      <c r="H141" s="5">
        <v>0</v>
      </c>
      <c r="I141" s="6">
        <v>0</v>
      </c>
    </row>
    <row r="142" spans="1:9" x14ac:dyDescent="0.25">
      <c r="A142" s="1">
        <v>201409</v>
      </c>
      <c r="B142" s="1" t="str">
        <f t="shared" si="6"/>
        <v>2014</v>
      </c>
      <c r="C142" s="2">
        <v>9</v>
      </c>
      <c r="D142" s="2" t="s">
        <v>2</v>
      </c>
      <c r="E142" s="2" t="s">
        <v>11</v>
      </c>
      <c r="F142" s="2">
        <v>1980.3</v>
      </c>
      <c r="G142" s="2">
        <v>451</v>
      </c>
      <c r="H142" s="2">
        <v>2</v>
      </c>
      <c r="I142" s="3">
        <v>12</v>
      </c>
    </row>
    <row r="143" spans="1:9" x14ac:dyDescent="0.25">
      <c r="A143" s="4">
        <v>201410</v>
      </c>
      <c r="B143" s="4" t="str">
        <f t="shared" si="6"/>
        <v>2014</v>
      </c>
      <c r="C143" s="5">
        <v>10</v>
      </c>
      <c r="D143" s="5" t="s">
        <v>2</v>
      </c>
      <c r="E143" s="5" t="s">
        <v>11</v>
      </c>
      <c r="F143" s="5">
        <v>4642.8999999999996</v>
      </c>
      <c r="G143" s="5">
        <v>452</v>
      </c>
      <c r="H143" s="5">
        <v>48</v>
      </c>
      <c r="I143" s="6">
        <v>135</v>
      </c>
    </row>
    <row r="144" spans="1:9" x14ac:dyDescent="0.25">
      <c r="A144" s="1">
        <v>201411</v>
      </c>
      <c r="B144" s="1" t="str">
        <f t="shared" si="6"/>
        <v>2014</v>
      </c>
      <c r="C144" s="2">
        <v>11</v>
      </c>
      <c r="D144" s="2" t="s">
        <v>2</v>
      </c>
      <c r="E144" s="2" t="s">
        <v>11</v>
      </c>
      <c r="F144" s="2">
        <v>23416.3</v>
      </c>
      <c r="G144" s="2">
        <v>463</v>
      </c>
      <c r="H144" s="2">
        <v>399</v>
      </c>
      <c r="I144" s="3">
        <v>376</v>
      </c>
    </row>
    <row r="145" spans="1:9" x14ac:dyDescent="0.25">
      <c r="A145" s="4">
        <v>201412</v>
      </c>
      <c r="B145" s="4" t="str">
        <f t="shared" si="6"/>
        <v>2014</v>
      </c>
      <c r="C145" s="5">
        <v>12</v>
      </c>
      <c r="D145" s="5" t="s">
        <v>2</v>
      </c>
      <c r="E145" s="5" t="s">
        <v>11</v>
      </c>
      <c r="F145" s="5">
        <v>50538.8</v>
      </c>
      <c r="G145" s="5">
        <v>479</v>
      </c>
      <c r="H145" s="5">
        <v>482.5</v>
      </c>
      <c r="I145" s="6">
        <v>583</v>
      </c>
    </row>
    <row r="146" spans="1:9" x14ac:dyDescent="0.25">
      <c r="A146" s="1">
        <v>201501</v>
      </c>
      <c r="B146" s="1" t="str">
        <f t="shared" si="6"/>
        <v>2015</v>
      </c>
      <c r="C146" s="2">
        <v>1</v>
      </c>
      <c r="D146" s="2" t="s">
        <v>2</v>
      </c>
      <c r="E146" s="2" t="s">
        <v>11</v>
      </c>
      <c r="F146" s="2">
        <v>55377.5</v>
      </c>
      <c r="G146" s="2">
        <v>450</v>
      </c>
      <c r="H146" s="2">
        <v>538</v>
      </c>
      <c r="I146" s="3">
        <v>579</v>
      </c>
    </row>
    <row r="147" spans="1:9" x14ac:dyDescent="0.25">
      <c r="A147" s="4">
        <v>201502</v>
      </c>
      <c r="B147" s="4" t="str">
        <f t="shared" si="6"/>
        <v>2015</v>
      </c>
      <c r="C147" s="5">
        <v>2</v>
      </c>
      <c r="D147" s="5" t="s">
        <v>2</v>
      </c>
      <c r="E147" s="5" t="s">
        <v>11</v>
      </c>
      <c r="F147" s="5">
        <v>36874.6</v>
      </c>
      <c r="G147" s="5">
        <v>426</v>
      </c>
      <c r="H147" s="5">
        <v>320</v>
      </c>
      <c r="I147" s="6">
        <v>451</v>
      </c>
    </row>
    <row r="148" spans="1:9" x14ac:dyDescent="0.25">
      <c r="A148" s="1">
        <v>201503</v>
      </c>
      <c r="B148" s="1" t="str">
        <f t="shared" si="6"/>
        <v>2015</v>
      </c>
      <c r="C148" s="2">
        <v>3</v>
      </c>
      <c r="D148" s="2" t="s">
        <v>2</v>
      </c>
      <c r="E148" s="2" t="s">
        <v>11</v>
      </c>
      <c r="F148" s="2">
        <v>29879</v>
      </c>
      <c r="G148" s="2">
        <v>432</v>
      </c>
      <c r="H148" s="2">
        <v>255.5</v>
      </c>
      <c r="I148" s="3">
        <v>356</v>
      </c>
    </row>
    <row r="149" spans="1:9" x14ac:dyDescent="0.25">
      <c r="A149" s="4">
        <v>201504</v>
      </c>
      <c r="B149" s="4" t="str">
        <f t="shared" si="6"/>
        <v>2015</v>
      </c>
      <c r="C149" s="5">
        <v>4</v>
      </c>
      <c r="D149" s="5" t="s">
        <v>2</v>
      </c>
      <c r="E149" s="5" t="s">
        <v>11</v>
      </c>
      <c r="F149" s="5">
        <v>26698.7</v>
      </c>
      <c r="G149" s="5">
        <v>437</v>
      </c>
      <c r="H149" s="5">
        <v>247.5</v>
      </c>
      <c r="I149" s="6">
        <v>227</v>
      </c>
    </row>
    <row r="150" spans="1:9" x14ac:dyDescent="0.25">
      <c r="A150" s="1">
        <v>201505</v>
      </c>
      <c r="B150" s="1" t="str">
        <f t="shared" si="6"/>
        <v>2015</v>
      </c>
      <c r="C150" s="2">
        <v>5</v>
      </c>
      <c r="D150" s="2" t="s">
        <v>2</v>
      </c>
      <c r="E150" s="2" t="s">
        <v>11</v>
      </c>
      <c r="F150" s="2">
        <v>16745.400000000001</v>
      </c>
      <c r="G150" s="2">
        <v>466</v>
      </c>
      <c r="H150" s="2">
        <v>46</v>
      </c>
      <c r="I150" s="3">
        <v>79</v>
      </c>
    </row>
    <row r="151" spans="1:9" x14ac:dyDescent="0.25">
      <c r="A151" s="4">
        <v>201506</v>
      </c>
      <c r="B151" s="4" t="str">
        <f t="shared" si="6"/>
        <v>2015</v>
      </c>
      <c r="C151" s="5">
        <v>6</v>
      </c>
      <c r="D151" s="5" t="s">
        <v>2</v>
      </c>
      <c r="E151" s="5" t="s">
        <v>11</v>
      </c>
      <c r="F151" s="5">
        <v>7841</v>
      </c>
      <c r="G151" s="5">
        <v>477</v>
      </c>
      <c r="H151" s="5">
        <v>1</v>
      </c>
      <c r="I151" s="6">
        <v>14</v>
      </c>
    </row>
    <row r="152" spans="1:9" x14ac:dyDescent="0.25">
      <c r="A152" s="1">
        <v>201507</v>
      </c>
      <c r="B152" s="1" t="str">
        <f t="shared" si="6"/>
        <v>2015</v>
      </c>
      <c r="C152" s="2">
        <v>7</v>
      </c>
      <c r="D152" s="2" t="s">
        <v>2</v>
      </c>
      <c r="E152" s="2" t="s">
        <v>11</v>
      </c>
      <c r="F152" s="2">
        <v>2227.3000000000002</v>
      </c>
      <c r="G152" s="2">
        <v>483</v>
      </c>
      <c r="H152" s="2">
        <v>0</v>
      </c>
      <c r="I152" s="3">
        <v>0</v>
      </c>
    </row>
    <row r="153" spans="1:9" x14ac:dyDescent="0.25">
      <c r="A153" s="4">
        <v>201508</v>
      </c>
      <c r="B153" s="4" t="str">
        <f t="shared" si="6"/>
        <v>2015</v>
      </c>
      <c r="C153" s="5">
        <v>8</v>
      </c>
      <c r="D153" s="5" t="s">
        <v>2</v>
      </c>
      <c r="E153" s="5" t="s">
        <v>11</v>
      </c>
      <c r="F153" s="5">
        <v>1589.8</v>
      </c>
      <c r="G153" s="5">
        <v>448</v>
      </c>
      <c r="H153" s="5">
        <v>0</v>
      </c>
      <c r="I153" s="6">
        <v>0</v>
      </c>
    </row>
    <row r="154" spans="1:9" x14ac:dyDescent="0.25">
      <c r="A154" s="1">
        <v>201509</v>
      </c>
      <c r="B154" s="1" t="str">
        <f t="shared" si="6"/>
        <v>2015</v>
      </c>
      <c r="C154" s="2">
        <v>9</v>
      </c>
      <c r="D154" s="2" t="s">
        <v>2</v>
      </c>
      <c r="E154" s="2" t="s">
        <v>11</v>
      </c>
      <c r="F154" s="2">
        <v>2669.3</v>
      </c>
      <c r="G154" s="2">
        <v>456</v>
      </c>
      <c r="H154" s="2">
        <v>18.5</v>
      </c>
      <c r="I154" s="3">
        <v>12</v>
      </c>
    </row>
    <row r="155" spans="1:9" x14ac:dyDescent="0.25">
      <c r="A155" s="4">
        <v>201510</v>
      </c>
      <c r="B155" s="4" t="str">
        <f t="shared" si="6"/>
        <v>2015</v>
      </c>
      <c r="C155" s="5">
        <v>10</v>
      </c>
      <c r="D155" s="5" t="s">
        <v>2</v>
      </c>
      <c r="E155" s="5" t="s">
        <v>11</v>
      </c>
      <c r="F155" s="5">
        <v>9125.1</v>
      </c>
      <c r="G155" s="5">
        <v>499</v>
      </c>
      <c r="H155" s="5">
        <v>54.5</v>
      </c>
      <c r="I155" s="6">
        <v>135</v>
      </c>
    </row>
    <row r="156" spans="1:9" x14ac:dyDescent="0.25">
      <c r="A156" s="1">
        <v>201511</v>
      </c>
      <c r="B156" s="1" t="str">
        <f t="shared" si="6"/>
        <v>2015</v>
      </c>
      <c r="C156" s="2">
        <v>11</v>
      </c>
      <c r="D156" s="2" t="s">
        <v>2</v>
      </c>
      <c r="E156" s="2" t="s">
        <v>11</v>
      </c>
      <c r="F156" s="2">
        <v>28567.1</v>
      </c>
      <c r="G156" s="2">
        <v>534</v>
      </c>
      <c r="H156" s="2">
        <v>421.5</v>
      </c>
      <c r="I156" s="3">
        <v>376</v>
      </c>
    </row>
    <row r="157" spans="1:9" x14ac:dyDescent="0.25">
      <c r="A157" s="4">
        <v>201512</v>
      </c>
      <c r="B157" s="4" t="str">
        <f t="shared" si="6"/>
        <v>2015</v>
      </c>
      <c r="C157" s="5">
        <v>12</v>
      </c>
      <c r="D157" s="5" t="s">
        <v>2</v>
      </c>
      <c r="E157" s="5" t="s">
        <v>11</v>
      </c>
      <c r="F157" s="5">
        <v>66001.899999999994</v>
      </c>
      <c r="G157" s="5">
        <v>543</v>
      </c>
      <c r="H157" s="5">
        <v>501</v>
      </c>
      <c r="I157" s="6">
        <v>583</v>
      </c>
    </row>
    <row r="158" spans="1:9" x14ac:dyDescent="0.25">
      <c r="A158" s="1">
        <v>201601</v>
      </c>
      <c r="B158" s="1" t="str">
        <f t="shared" si="6"/>
        <v>2016</v>
      </c>
      <c r="C158" s="2">
        <v>1</v>
      </c>
      <c r="D158" s="2" t="s">
        <v>2</v>
      </c>
      <c r="E158" s="2" t="s">
        <v>11</v>
      </c>
      <c r="F158" s="2">
        <v>65226.9</v>
      </c>
      <c r="G158" s="2">
        <v>506</v>
      </c>
      <c r="H158" s="2">
        <v>554</v>
      </c>
      <c r="I158" s="3">
        <v>579</v>
      </c>
    </row>
    <row r="159" spans="1:9" x14ac:dyDescent="0.25">
      <c r="A159" s="4">
        <v>201602</v>
      </c>
      <c r="B159" s="4" t="str">
        <f t="shared" si="6"/>
        <v>2016</v>
      </c>
      <c r="C159" s="5">
        <v>2</v>
      </c>
      <c r="D159" s="5" t="s">
        <v>2</v>
      </c>
      <c r="E159" s="5" t="s">
        <v>11</v>
      </c>
      <c r="F159" s="5">
        <v>48417.599999999999</v>
      </c>
      <c r="G159" s="5">
        <v>499</v>
      </c>
      <c r="H159" s="5">
        <v>336</v>
      </c>
      <c r="I159" s="6">
        <v>451</v>
      </c>
    </row>
    <row r="160" spans="1:9" x14ac:dyDescent="0.25">
      <c r="A160" s="1">
        <v>201603</v>
      </c>
      <c r="B160" s="1" t="str">
        <f t="shared" si="6"/>
        <v>2016</v>
      </c>
      <c r="C160" s="2">
        <v>3</v>
      </c>
      <c r="D160" s="2" t="s">
        <v>2</v>
      </c>
      <c r="E160" s="2" t="s">
        <v>11</v>
      </c>
      <c r="F160" s="2">
        <v>48294.400000000001</v>
      </c>
      <c r="G160" s="2">
        <v>519</v>
      </c>
      <c r="H160" s="2">
        <v>316</v>
      </c>
      <c r="I160" s="3">
        <v>356</v>
      </c>
    </row>
    <row r="161" spans="1:9" x14ac:dyDescent="0.25">
      <c r="A161" s="4">
        <v>201604</v>
      </c>
      <c r="B161" s="4" t="str">
        <f t="shared" si="6"/>
        <v>2016</v>
      </c>
      <c r="C161" s="5">
        <v>4</v>
      </c>
      <c r="D161" s="5" t="s">
        <v>2</v>
      </c>
      <c r="E161" s="5" t="s">
        <v>11</v>
      </c>
      <c r="F161" s="5">
        <v>34529.699999999997</v>
      </c>
      <c r="G161" s="5">
        <v>557</v>
      </c>
      <c r="H161" s="5">
        <v>130</v>
      </c>
      <c r="I161" s="6">
        <v>227</v>
      </c>
    </row>
    <row r="162" spans="1:9" x14ac:dyDescent="0.25">
      <c r="A162" s="1">
        <v>201605</v>
      </c>
      <c r="B162" s="1" t="str">
        <f t="shared" si="6"/>
        <v>2016</v>
      </c>
      <c r="C162" s="2">
        <v>5</v>
      </c>
      <c r="D162" s="2" t="s">
        <v>2</v>
      </c>
      <c r="E162" s="2" t="s">
        <v>11</v>
      </c>
      <c r="F162" s="2">
        <v>15654.2</v>
      </c>
      <c r="G162" s="2">
        <v>596</v>
      </c>
      <c r="H162" s="2">
        <v>37.5</v>
      </c>
      <c r="I162" s="3">
        <v>79</v>
      </c>
    </row>
    <row r="163" spans="1:9" x14ac:dyDescent="0.25">
      <c r="A163" s="4">
        <v>201606</v>
      </c>
      <c r="B163" s="4" t="str">
        <f t="shared" si="6"/>
        <v>2016</v>
      </c>
      <c r="C163" s="5">
        <v>6</v>
      </c>
      <c r="D163" s="5" t="s">
        <v>2</v>
      </c>
      <c r="E163" s="5" t="s">
        <v>11</v>
      </c>
      <c r="F163" s="5">
        <v>10590.4</v>
      </c>
      <c r="G163" s="5">
        <v>623</v>
      </c>
      <c r="H163" s="5">
        <v>15</v>
      </c>
      <c r="I163" s="6">
        <v>14</v>
      </c>
    </row>
    <row r="164" spans="1:9" x14ac:dyDescent="0.25">
      <c r="A164" s="1">
        <v>201607</v>
      </c>
      <c r="B164" s="1" t="str">
        <f t="shared" si="6"/>
        <v>2016</v>
      </c>
      <c r="C164" s="2">
        <v>7</v>
      </c>
      <c r="D164" s="2" t="s">
        <v>2</v>
      </c>
      <c r="E164" s="2" t="s">
        <v>11</v>
      </c>
      <c r="F164" s="2">
        <v>5629.6</v>
      </c>
      <c r="G164" s="2">
        <v>602</v>
      </c>
      <c r="H164" s="2">
        <v>0</v>
      </c>
      <c r="I164" s="3">
        <v>0</v>
      </c>
    </row>
    <row r="165" spans="1:9" x14ac:dyDescent="0.25">
      <c r="A165" s="4">
        <v>201608</v>
      </c>
      <c r="B165" s="4" t="str">
        <f t="shared" si="6"/>
        <v>2016</v>
      </c>
      <c r="C165" s="5">
        <v>8</v>
      </c>
      <c r="D165" s="5" t="s">
        <v>2</v>
      </c>
      <c r="E165" s="5" t="s">
        <v>11</v>
      </c>
      <c r="F165" s="5">
        <v>2863</v>
      </c>
      <c r="G165" s="5">
        <v>569</v>
      </c>
      <c r="H165" s="5">
        <v>0</v>
      </c>
      <c r="I165" s="6">
        <v>0</v>
      </c>
    </row>
    <row r="166" spans="1:9" x14ac:dyDescent="0.25">
      <c r="A166" s="1">
        <v>201609</v>
      </c>
      <c r="B166" s="1" t="str">
        <f t="shared" si="6"/>
        <v>2016</v>
      </c>
      <c r="C166" s="2">
        <v>9</v>
      </c>
      <c r="D166" s="2" t="s">
        <v>2</v>
      </c>
      <c r="E166" s="2" t="s">
        <v>11</v>
      </c>
      <c r="F166" s="2">
        <v>3872.7</v>
      </c>
      <c r="G166" s="2">
        <v>516</v>
      </c>
      <c r="H166" s="2">
        <v>9</v>
      </c>
      <c r="I166" s="3">
        <v>12</v>
      </c>
    </row>
    <row r="167" spans="1:9" x14ac:dyDescent="0.25">
      <c r="A167" s="4">
        <v>201610</v>
      </c>
      <c r="B167" s="4" t="str">
        <f t="shared" si="6"/>
        <v>2016</v>
      </c>
      <c r="C167" s="5">
        <v>10</v>
      </c>
      <c r="D167" s="5" t="s">
        <v>2</v>
      </c>
      <c r="E167" s="5" t="s">
        <v>11</v>
      </c>
      <c r="F167" s="5">
        <v>16582.5</v>
      </c>
      <c r="G167" s="5">
        <v>560</v>
      </c>
      <c r="H167" s="5">
        <v>94</v>
      </c>
      <c r="I167" s="6">
        <v>135</v>
      </c>
    </row>
    <row r="168" spans="1:9" x14ac:dyDescent="0.25">
      <c r="A168" s="1">
        <v>201611</v>
      </c>
      <c r="B168" s="1" t="str">
        <f t="shared" si="6"/>
        <v>2016</v>
      </c>
      <c r="C168" s="2">
        <v>11</v>
      </c>
      <c r="D168" s="2" t="s">
        <v>2</v>
      </c>
      <c r="E168" s="2" t="s">
        <v>11</v>
      </c>
      <c r="F168" s="2">
        <v>36529.599999999999</v>
      </c>
      <c r="G168" s="2">
        <v>648</v>
      </c>
      <c r="H168" s="2">
        <v>208</v>
      </c>
      <c r="I168" s="3">
        <v>376</v>
      </c>
    </row>
    <row r="169" spans="1:9" x14ac:dyDescent="0.25">
      <c r="A169" s="4">
        <v>201612</v>
      </c>
      <c r="B169" s="4" t="str">
        <f t="shared" si="6"/>
        <v>2016</v>
      </c>
      <c r="C169" s="5">
        <v>12</v>
      </c>
      <c r="D169" s="5" t="s">
        <v>2</v>
      </c>
      <c r="E169" s="5" t="s">
        <v>11</v>
      </c>
      <c r="F169" s="5">
        <v>76215.5</v>
      </c>
      <c r="G169" s="5">
        <v>685</v>
      </c>
      <c r="H169" s="5">
        <v>679</v>
      </c>
      <c r="I169" s="6">
        <v>583</v>
      </c>
    </row>
    <row r="170" spans="1:9" x14ac:dyDescent="0.25">
      <c r="A170" s="1">
        <v>201701</v>
      </c>
      <c r="B170" s="1" t="str">
        <f t="shared" si="6"/>
        <v>2017</v>
      </c>
      <c r="C170" s="2">
        <v>1</v>
      </c>
      <c r="D170" s="2" t="s">
        <v>2</v>
      </c>
      <c r="E170" s="2" t="s">
        <v>11</v>
      </c>
      <c r="F170" s="2">
        <v>107462.7</v>
      </c>
      <c r="G170" s="2">
        <v>662</v>
      </c>
      <c r="H170" s="2">
        <v>799.5</v>
      </c>
      <c r="I170" s="3">
        <v>579</v>
      </c>
    </row>
    <row r="171" spans="1:9" x14ac:dyDescent="0.25">
      <c r="A171" s="4">
        <v>201702</v>
      </c>
      <c r="B171" s="4" t="str">
        <f t="shared" si="6"/>
        <v>2017</v>
      </c>
      <c r="C171" s="5">
        <v>2</v>
      </c>
      <c r="D171" s="5" t="s">
        <v>2</v>
      </c>
      <c r="E171" s="5" t="s">
        <v>11</v>
      </c>
      <c r="F171" s="5">
        <v>82529.8</v>
      </c>
      <c r="G171" s="5">
        <v>632</v>
      </c>
      <c r="H171" s="5">
        <v>511.5</v>
      </c>
      <c r="I171" s="6">
        <v>451</v>
      </c>
    </row>
    <row r="172" spans="1:9" x14ac:dyDescent="0.25">
      <c r="A172" s="1">
        <v>201703</v>
      </c>
      <c r="B172" s="1" t="str">
        <f t="shared" si="6"/>
        <v>2017</v>
      </c>
      <c r="C172" s="2">
        <v>3</v>
      </c>
      <c r="D172" s="2" t="s">
        <v>2</v>
      </c>
      <c r="E172" s="2" t="s">
        <v>11</v>
      </c>
      <c r="F172" s="2">
        <v>73409.100000000006</v>
      </c>
      <c r="G172" s="2">
        <v>686</v>
      </c>
      <c r="H172" s="2">
        <v>349.5</v>
      </c>
      <c r="I172" s="3">
        <v>356</v>
      </c>
    </row>
    <row r="173" spans="1:9" x14ac:dyDescent="0.25">
      <c r="A173" s="4">
        <v>201704</v>
      </c>
      <c r="B173" s="4" t="str">
        <f t="shared" si="6"/>
        <v>2017</v>
      </c>
      <c r="C173" s="5">
        <v>4</v>
      </c>
      <c r="D173" s="5" t="s">
        <v>2</v>
      </c>
      <c r="E173" s="5" t="s">
        <v>11</v>
      </c>
      <c r="F173" s="5">
        <v>54645.3</v>
      </c>
      <c r="G173" s="5">
        <v>635</v>
      </c>
      <c r="H173" s="5">
        <v>239.5</v>
      </c>
      <c r="I173" s="6">
        <v>227</v>
      </c>
    </row>
    <row r="174" spans="1:9" x14ac:dyDescent="0.25">
      <c r="A174" s="1">
        <v>201705</v>
      </c>
      <c r="B174" s="1" t="str">
        <f t="shared" si="6"/>
        <v>2017</v>
      </c>
      <c r="C174" s="2">
        <v>5</v>
      </c>
      <c r="D174" s="2" t="s">
        <v>2</v>
      </c>
      <c r="E174" s="2" t="s">
        <v>11</v>
      </c>
      <c r="F174" s="2">
        <v>38384.6</v>
      </c>
      <c r="G174" s="2">
        <v>718</v>
      </c>
      <c r="H174" s="2">
        <v>95</v>
      </c>
      <c r="I174" s="3">
        <v>79</v>
      </c>
    </row>
    <row r="175" spans="1:9" x14ac:dyDescent="0.25">
      <c r="A175" s="4">
        <v>201706</v>
      </c>
      <c r="B175" s="4" t="str">
        <f t="shared" si="6"/>
        <v>2017</v>
      </c>
      <c r="C175" s="5">
        <v>6</v>
      </c>
      <c r="D175" s="5" t="s">
        <v>2</v>
      </c>
      <c r="E175" s="5" t="s">
        <v>11</v>
      </c>
      <c r="F175" s="5">
        <v>16484.5</v>
      </c>
      <c r="G175" s="5">
        <v>717</v>
      </c>
      <c r="H175" s="5">
        <v>10.5</v>
      </c>
      <c r="I175" s="6">
        <v>14</v>
      </c>
    </row>
    <row r="176" spans="1:9" x14ac:dyDescent="0.25">
      <c r="A176" s="1">
        <v>201707</v>
      </c>
      <c r="B176" s="1" t="str">
        <f t="shared" si="6"/>
        <v>2017</v>
      </c>
      <c r="C176" s="2">
        <v>7</v>
      </c>
      <c r="D176" s="2" t="s">
        <v>2</v>
      </c>
      <c r="E176" s="2" t="s">
        <v>11</v>
      </c>
      <c r="F176" s="2">
        <v>5111.8</v>
      </c>
      <c r="G176" s="2">
        <v>684</v>
      </c>
      <c r="H176" s="2">
        <v>0</v>
      </c>
      <c r="I176" s="3">
        <v>0</v>
      </c>
    </row>
    <row r="177" spans="1:9" x14ac:dyDescent="0.25">
      <c r="A177" s="4">
        <v>201708</v>
      </c>
      <c r="B177" s="4" t="str">
        <f t="shared" si="6"/>
        <v>2017</v>
      </c>
      <c r="C177" s="5">
        <v>8</v>
      </c>
      <c r="D177" s="5" t="s">
        <v>2</v>
      </c>
      <c r="E177" s="5" t="s">
        <v>11</v>
      </c>
      <c r="F177" s="5">
        <v>1846.8</v>
      </c>
      <c r="G177" s="5">
        <v>724</v>
      </c>
      <c r="H177" s="5">
        <v>0</v>
      </c>
      <c r="I177" s="6">
        <v>0</v>
      </c>
    </row>
    <row r="178" spans="1:9" x14ac:dyDescent="0.25">
      <c r="A178" s="1">
        <v>201709</v>
      </c>
      <c r="B178" s="1" t="str">
        <f t="shared" si="6"/>
        <v>2017</v>
      </c>
      <c r="C178" s="2">
        <v>9</v>
      </c>
      <c r="D178" s="2" t="s">
        <v>2</v>
      </c>
      <c r="E178" s="2" t="s">
        <v>11</v>
      </c>
      <c r="F178" s="2">
        <v>2874.2</v>
      </c>
      <c r="G178" s="2">
        <v>712</v>
      </c>
      <c r="H178" s="2">
        <v>12</v>
      </c>
      <c r="I178" s="3">
        <v>12</v>
      </c>
    </row>
    <row r="179" spans="1:9" x14ac:dyDescent="0.25">
      <c r="A179" s="4">
        <v>201710</v>
      </c>
      <c r="B179" s="4" t="str">
        <f t="shared" si="6"/>
        <v>2017</v>
      </c>
      <c r="C179" s="5">
        <v>10</v>
      </c>
      <c r="D179" s="5" t="s">
        <v>2</v>
      </c>
      <c r="E179" s="5" t="s">
        <v>11</v>
      </c>
      <c r="F179" s="5">
        <v>18511.3</v>
      </c>
      <c r="G179" s="5">
        <v>805</v>
      </c>
      <c r="H179" s="5">
        <v>167.5</v>
      </c>
      <c r="I179" s="6">
        <v>135</v>
      </c>
    </row>
    <row r="180" spans="1:9" x14ac:dyDescent="0.25">
      <c r="A180" s="1">
        <v>201711</v>
      </c>
      <c r="B180" s="1" t="str">
        <f t="shared" si="6"/>
        <v>2017</v>
      </c>
      <c r="C180" s="2">
        <v>11</v>
      </c>
      <c r="D180" s="2" t="s">
        <v>2</v>
      </c>
      <c r="E180" s="2" t="s">
        <v>11</v>
      </c>
      <c r="F180" s="2">
        <v>50939.9</v>
      </c>
      <c r="G180" s="2">
        <v>821</v>
      </c>
      <c r="H180" s="2">
        <v>348.5</v>
      </c>
      <c r="I180" s="3">
        <v>376</v>
      </c>
    </row>
    <row r="181" spans="1:9" x14ac:dyDescent="0.25">
      <c r="A181" s="4">
        <v>201712</v>
      </c>
      <c r="B181" s="4" t="str">
        <f t="shared" si="6"/>
        <v>2017</v>
      </c>
      <c r="C181" s="5">
        <v>12</v>
      </c>
      <c r="D181" s="5" t="s">
        <v>2</v>
      </c>
      <c r="E181" s="5" t="s">
        <v>11</v>
      </c>
      <c r="F181" s="5">
        <v>84554.9</v>
      </c>
      <c r="G181" s="5">
        <v>842</v>
      </c>
      <c r="H181" s="5">
        <v>625.5</v>
      </c>
      <c r="I181" s="6">
        <v>583</v>
      </c>
    </row>
    <row r="182" spans="1:9" x14ac:dyDescent="0.25">
      <c r="A182">
        <v>201301</v>
      </c>
      <c r="B182" t="s">
        <v>25</v>
      </c>
      <c r="C182">
        <v>1</v>
      </c>
      <c r="D182" t="s">
        <v>2</v>
      </c>
      <c r="E182" t="s">
        <v>3</v>
      </c>
      <c r="F182">
        <v>8979.9</v>
      </c>
      <c r="G182">
        <v>28</v>
      </c>
      <c r="H182">
        <v>710.5</v>
      </c>
      <c r="I182">
        <v>579</v>
      </c>
    </row>
    <row r="183" spans="1:9" x14ac:dyDescent="0.25">
      <c r="A183">
        <v>201302</v>
      </c>
      <c r="B183" t="s">
        <v>25</v>
      </c>
      <c r="C183">
        <v>2</v>
      </c>
      <c r="D183" t="s">
        <v>2</v>
      </c>
      <c r="E183" t="s">
        <v>3</v>
      </c>
      <c r="F183">
        <v>8296</v>
      </c>
      <c r="G183">
        <v>29</v>
      </c>
      <c r="H183">
        <v>451</v>
      </c>
      <c r="I183">
        <v>451</v>
      </c>
    </row>
    <row r="184" spans="1:9" x14ac:dyDescent="0.25">
      <c r="A184">
        <v>201303</v>
      </c>
      <c r="B184" t="s">
        <v>25</v>
      </c>
      <c r="C184">
        <v>3</v>
      </c>
      <c r="D184" t="s">
        <v>2</v>
      </c>
      <c r="E184" t="s">
        <v>3</v>
      </c>
      <c r="F184">
        <v>6042.8</v>
      </c>
      <c r="G184">
        <v>29</v>
      </c>
      <c r="H184">
        <v>369</v>
      </c>
      <c r="I184">
        <v>356</v>
      </c>
    </row>
    <row r="185" spans="1:9" x14ac:dyDescent="0.25">
      <c r="A185">
        <v>201304</v>
      </c>
      <c r="B185" t="s">
        <v>25</v>
      </c>
      <c r="C185">
        <v>4</v>
      </c>
      <c r="D185" t="s">
        <v>2</v>
      </c>
      <c r="E185" t="s">
        <v>3</v>
      </c>
      <c r="F185">
        <v>4613.8</v>
      </c>
      <c r="G185">
        <v>29</v>
      </c>
      <c r="H185">
        <v>210.5</v>
      </c>
      <c r="I185">
        <v>227</v>
      </c>
    </row>
    <row r="186" spans="1:9" x14ac:dyDescent="0.25">
      <c r="A186">
        <v>201305</v>
      </c>
      <c r="B186" t="s">
        <v>25</v>
      </c>
      <c r="C186">
        <v>5</v>
      </c>
      <c r="D186" t="s">
        <v>2</v>
      </c>
      <c r="E186" t="s">
        <v>3</v>
      </c>
      <c r="F186">
        <v>3525.1</v>
      </c>
      <c r="G186">
        <v>29</v>
      </c>
      <c r="H186">
        <v>71</v>
      </c>
      <c r="I186">
        <v>79</v>
      </c>
    </row>
    <row r="187" spans="1:9" x14ac:dyDescent="0.25">
      <c r="A187">
        <v>201306</v>
      </c>
      <c r="B187" t="s">
        <v>25</v>
      </c>
      <c r="C187">
        <v>6</v>
      </c>
      <c r="D187" t="s">
        <v>2</v>
      </c>
      <c r="E187" t="s">
        <v>3</v>
      </c>
      <c r="F187">
        <v>2667.8</v>
      </c>
      <c r="G187">
        <v>30</v>
      </c>
      <c r="H187">
        <v>6.5</v>
      </c>
      <c r="I187">
        <v>14</v>
      </c>
    </row>
    <row r="188" spans="1:9" x14ac:dyDescent="0.25">
      <c r="A188">
        <v>201307</v>
      </c>
      <c r="B188" t="s">
        <v>25</v>
      </c>
      <c r="C188">
        <v>7</v>
      </c>
      <c r="D188" t="s">
        <v>2</v>
      </c>
      <c r="E188" t="s">
        <v>3</v>
      </c>
      <c r="F188">
        <v>2114.4</v>
      </c>
      <c r="G188">
        <v>30</v>
      </c>
      <c r="H188">
        <v>0</v>
      </c>
      <c r="I188">
        <v>0</v>
      </c>
    </row>
    <row r="189" spans="1:9" x14ac:dyDescent="0.25">
      <c r="A189">
        <v>201308</v>
      </c>
      <c r="B189" t="s">
        <v>25</v>
      </c>
      <c r="C189">
        <v>8</v>
      </c>
      <c r="D189" t="s">
        <v>2</v>
      </c>
      <c r="E189" t="s">
        <v>3</v>
      </c>
      <c r="F189">
        <v>1970.2</v>
      </c>
      <c r="G189">
        <v>30</v>
      </c>
      <c r="H189">
        <v>0</v>
      </c>
      <c r="I189">
        <v>0</v>
      </c>
    </row>
    <row r="190" spans="1:9" x14ac:dyDescent="0.25">
      <c r="A190">
        <v>201309</v>
      </c>
      <c r="B190" t="s">
        <v>25</v>
      </c>
      <c r="C190">
        <v>9</v>
      </c>
      <c r="D190" t="s">
        <v>2</v>
      </c>
      <c r="E190" t="s">
        <v>3</v>
      </c>
      <c r="F190">
        <v>2238.1</v>
      </c>
      <c r="G190">
        <v>30</v>
      </c>
      <c r="H190">
        <v>19.5</v>
      </c>
      <c r="I190">
        <v>12</v>
      </c>
    </row>
    <row r="191" spans="1:9" x14ac:dyDescent="0.25">
      <c r="A191">
        <v>201310</v>
      </c>
      <c r="B191" t="s">
        <v>25</v>
      </c>
      <c r="C191">
        <v>10</v>
      </c>
      <c r="D191" t="s">
        <v>2</v>
      </c>
      <c r="E191" t="s">
        <v>3</v>
      </c>
      <c r="F191">
        <v>3336.1</v>
      </c>
      <c r="G191">
        <v>31</v>
      </c>
      <c r="H191">
        <v>217</v>
      </c>
      <c r="I191">
        <v>135</v>
      </c>
    </row>
    <row r="192" spans="1:9" x14ac:dyDescent="0.25">
      <c r="A192">
        <v>201311</v>
      </c>
      <c r="B192" t="s">
        <v>25</v>
      </c>
      <c r="C192">
        <v>11</v>
      </c>
      <c r="D192" t="s">
        <v>2</v>
      </c>
      <c r="E192" t="s">
        <v>3</v>
      </c>
      <c r="F192">
        <v>4112.2</v>
      </c>
      <c r="G192">
        <v>31</v>
      </c>
      <c r="H192">
        <v>424</v>
      </c>
      <c r="I192">
        <v>376</v>
      </c>
    </row>
    <row r="193" spans="1:9" x14ac:dyDescent="0.25">
      <c r="A193">
        <v>201312</v>
      </c>
      <c r="B193" t="s">
        <v>25</v>
      </c>
      <c r="C193">
        <v>12</v>
      </c>
      <c r="D193" t="s">
        <v>2</v>
      </c>
      <c r="E193" t="s">
        <v>3</v>
      </c>
      <c r="F193">
        <v>7913.7</v>
      </c>
      <c r="G193">
        <v>32</v>
      </c>
      <c r="H193">
        <v>714.5</v>
      </c>
      <c r="I193">
        <v>583</v>
      </c>
    </row>
    <row r="194" spans="1:9" x14ac:dyDescent="0.25">
      <c r="A194">
        <v>201401</v>
      </c>
      <c r="B194" t="s">
        <v>26</v>
      </c>
      <c r="C194">
        <v>1</v>
      </c>
      <c r="D194" t="s">
        <v>2</v>
      </c>
      <c r="E194" t="s">
        <v>3</v>
      </c>
      <c r="F194">
        <v>9118</v>
      </c>
      <c r="G194">
        <v>33</v>
      </c>
      <c r="H194">
        <v>573.5</v>
      </c>
      <c r="I194">
        <v>579</v>
      </c>
    </row>
    <row r="195" spans="1:9" x14ac:dyDescent="0.25">
      <c r="A195">
        <v>201402</v>
      </c>
      <c r="B195" t="s">
        <v>26</v>
      </c>
      <c r="C195">
        <v>2</v>
      </c>
      <c r="D195" t="s">
        <v>2</v>
      </c>
      <c r="E195" t="s">
        <v>3</v>
      </c>
      <c r="F195">
        <v>8765.4</v>
      </c>
      <c r="G195">
        <v>33</v>
      </c>
      <c r="H195">
        <v>556.5</v>
      </c>
      <c r="I195">
        <v>451</v>
      </c>
    </row>
    <row r="196" spans="1:9" x14ac:dyDescent="0.25">
      <c r="A196">
        <v>201403</v>
      </c>
      <c r="B196" t="s">
        <v>26</v>
      </c>
      <c r="C196">
        <v>3</v>
      </c>
      <c r="D196" t="s">
        <v>2</v>
      </c>
      <c r="E196" t="s">
        <v>3</v>
      </c>
      <c r="F196">
        <v>6480.6</v>
      </c>
      <c r="G196">
        <v>34</v>
      </c>
      <c r="H196">
        <v>340.5</v>
      </c>
      <c r="I196">
        <v>356</v>
      </c>
    </row>
    <row r="197" spans="1:9" x14ac:dyDescent="0.25">
      <c r="A197">
        <v>201404</v>
      </c>
      <c r="B197" t="s">
        <v>26</v>
      </c>
      <c r="C197">
        <v>4</v>
      </c>
      <c r="D197" t="s">
        <v>2</v>
      </c>
      <c r="E197" t="s">
        <v>3</v>
      </c>
      <c r="F197">
        <v>3360.3</v>
      </c>
      <c r="G197">
        <v>34</v>
      </c>
      <c r="H197">
        <v>210</v>
      </c>
      <c r="I197">
        <v>227</v>
      </c>
    </row>
    <row r="198" spans="1:9" x14ac:dyDescent="0.25">
      <c r="A198">
        <v>201405</v>
      </c>
      <c r="B198" t="s">
        <v>26</v>
      </c>
      <c r="C198">
        <v>5</v>
      </c>
      <c r="D198" t="s">
        <v>2</v>
      </c>
      <c r="E198" t="s">
        <v>3</v>
      </c>
      <c r="F198">
        <v>1935</v>
      </c>
      <c r="G198">
        <v>33</v>
      </c>
      <c r="H198">
        <v>45</v>
      </c>
      <c r="I198">
        <v>79</v>
      </c>
    </row>
    <row r="199" spans="1:9" x14ac:dyDescent="0.25">
      <c r="A199">
        <v>201406</v>
      </c>
      <c r="B199" t="s">
        <v>26</v>
      </c>
      <c r="C199">
        <v>6</v>
      </c>
      <c r="D199" t="s">
        <v>2</v>
      </c>
      <c r="E199" t="s">
        <v>3</v>
      </c>
      <c r="F199">
        <v>1147.8</v>
      </c>
      <c r="G199">
        <v>33</v>
      </c>
      <c r="H199">
        <v>11.5</v>
      </c>
      <c r="I199">
        <v>14</v>
      </c>
    </row>
    <row r="200" spans="1:9" x14ac:dyDescent="0.25">
      <c r="A200">
        <v>201407</v>
      </c>
      <c r="B200" t="s">
        <v>26</v>
      </c>
      <c r="C200">
        <v>7</v>
      </c>
      <c r="D200" t="s">
        <v>2</v>
      </c>
      <c r="E200" t="s">
        <v>3</v>
      </c>
      <c r="F200">
        <v>917.5</v>
      </c>
      <c r="G200">
        <v>32</v>
      </c>
      <c r="H200">
        <v>0</v>
      </c>
      <c r="I200">
        <v>0</v>
      </c>
    </row>
    <row r="201" spans="1:9" x14ac:dyDescent="0.25">
      <c r="A201">
        <v>201408</v>
      </c>
      <c r="B201" t="s">
        <v>26</v>
      </c>
      <c r="C201">
        <v>8</v>
      </c>
      <c r="D201" t="s">
        <v>2</v>
      </c>
      <c r="E201" t="s">
        <v>3</v>
      </c>
      <c r="F201">
        <v>713.2</v>
      </c>
      <c r="G201">
        <v>34</v>
      </c>
      <c r="H201">
        <v>0</v>
      </c>
      <c r="I201">
        <v>0</v>
      </c>
    </row>
    <row r="202" spans="1:9" x14ac:dyDescent="0.25">
      <c r="A202">
        <v>201409</v>
      </c>
      <c r="B202" t="s">
        <v>26</v>
      </c>
      <c r="C202">
        <v>9</v>
      </c>
      <c r="D202" t="s">
        <v>2</v>
      </c>
      <c r="E202" t="s">
        <v>3</v>
      </c>
      <c r="F202">
        <v>892.2</v>
      </c>
      <c r="G202">
        <v>34</v>
      </c>
      <c r="H202">
        <v>2</v>
      </c>
      <c r="I202">
        <v>12</v>
      </c>
    </row>
    <row r="203" spans="1:9" x14ac:dyDescent="0.25">
      <c r="A203">
        <v>201410</v>
      </c>
      <c r="B203" t="s">
        <v>26</v>
      </c>
      <c r="C203">
        <v>10</v>
      </c>
      <c r="D203" t="s">
        <v>2</v>
      </c>
      <c r="E203" t="s">
        <v>3</v>
      </c>
      <c r="F203">
        <v>627.1</v>
      </c>
      <c r="G203">
        <v>34</v>
      </c>
      <c r="H203">
        <v>48</v>
      </c>
      <c r="I203">
        <v>135</v>
      </c>
    </row>
    <row r="204" spans="1:9" x14ac:dyDescent="0.25">
      <c r="A204">
        <v>201411</v>
      </c>
      <c r="B204" t="s">
        <v>26</v>
      </c>
      <c r="C204">
        <v>11</v>
      </c>
      <c r="D204" t="s">
        <v>2</v>
      </c>
      <c r="E204" t="s">
        <v>3</v>
      </c>
      <c r="F204">
        <v>1791.8</v>
      </c>
      <c r="G204">
        <v>34</v>
      </c>
      <c r="H204">
        <v>399</v>
      </c>
      <c r="I204">
        <v>376</v>
      </c>
    </row>
    <row r="205" spans="1:9" x14ac:dyDescent="0.25">
      <c r="A205">
        <v>201412</v>
      </c>
      <c r="B205" t="s">
        <v>26</v>
      </c>
      <c r="C205">
        <v>12</v>
      </c>
      <c r="D205" t="s">
        <v>2</v>
      </c>
      <c r="E205" t="s">
        <v>3</v>
      </c>
      <c r="F205">
        <v>6692.1</v>
      </c>
      <c r="G205">
        <v>36</v>
      </c>
      <c r="H205">
        <v>482.5</v>
      </c>
      <c r="I205">
        <v>583</v>
      </c>
    </row>
    <row r="206" spans="1:9" x14ac:dyDescent="0.25">
      <c r="A206">
        <v>201501</v>
      </c>
      <c r="B206" t="s">
        <v>27</v>
      </c>
      <c r="C206">
        <v>1</v>
      </c>
      <c r="D206" t="s">
        <v>2</v>
      </c>
      <c r="E206" t="s">
        <v>3</v>
      </c>
      <c r="F206">
        <v>7783.3</v>
      </c>
      <c r="G206">
        <v>37</v>
      </c>
      <c r="H206">
        <v>538</v>
      </c>
      <c r="I206">
        <v>579</v>
      </c>
    </row>
    <row r="207" spans="1:9" x14ac:dyDescent="0.25">
      <c r="A207">
        <v>201502</v>
      </c>
      <c r="B207" t="s">
        <v>27</v>
      </c>
      <c r="C207">
        <v>2</v>
      </c>
      <c r="D207" t="s">
        <v>2</v>
      </c>
      <c r="E207" t="s">
        <v>3</v>
      </c>
      <c r="F207">
        <v>5898.7</v>
      </c>
      <c r="G207">
        <v>37</v>
      </c>
      <c r="H207">
        <v>320</v>
      </c>
      <c r="I207">
        <v>451</v>
      </c>
    </row>
    <row r="208" spans="1:9" x14ac:dyDescent="0.25">
      <c r="A208">
        <v>201503</v>
      </c>
      <c r="B208" t="s">
        <v>27</v>
      </c>
      <c r="C208">
        <v>3</v>
      </c>
      <c r="D208" t="s">
        <v>2</v>
      </c>
      <c r="E208" t="s">
        <v>3</v>
      </c>
      <c r="F208">
        <v>3050</v>
      </c>
      <c r="G208">
        <v>37</v>
      </c>
      <c r="H208">
        <v>255.5</v>
      </c>
      <c r="I208">
        <v>356</v>
      </c>
    </row>
    <row r="209" spans="1:9" x14ac:dyDescent="0.25">
      <c r="A209">
        <v>201504</v>
      </c>
      <c r="B209" t="s">
        <v>27</v>
      </c>
      <c r="C209">
        <v>4</v>
      </c>
      <c r="D209" t="s">
        <v>2</v>
      </c>
      <c r="E209" t="s">
        <v>3</v>
      </c>
      <c r="F209">
        <v>1570.8</v>
      </c>
      <c r="G209">
        <v>37</v>
      </c>
      <c r="H209">
        <v>247.5</v>
      </c>
      <c r="I209">
        <v>227</v>
      </c>
    </row>
    <row r="210" spans="1:9" x14ac:dyDescent="0.25">
      <c r="A210">
        <v>201505</v>
      </c>
      <c r="B210" t="s">
        <v>27</v>
      </c>
      <c r="C210">
        <v>5</v>
      </c>
      <c r="D210" t="s">
        <v>2</v>
      </c>
      <c r="E210" t="s">
        <v>3</v>
      </c>
      <c r="F210">
        <v>1286.0999999999999</v>
      </c>
      <c r="G210">
        <v>38</v>
      </c>
      <c r="H210">
        <v>46</v>
      </c>
      <c r="I210">
        <v>79</v>
      </c>
    </row>
    <row r="211" spans="1:9" x14ac:dyDescent="0.25">
      <c r="A211">
        <v>201506</v>
      </c>
      <c r="B211" t="s">
        <v>27</v>
      </c>
      <c r="C211">
        <v>6</v>
      </c>
      <c r="D211" t="s">
        <v>2</v>
      </c>
      <c r="E211" t="s">
        <v>3</v>
      </c>
      <c r="F211">
        <v>665.4</v>
      </c>
      <c r="G211">
        <v>37</v>
      </c>
      <c r="H211">
        <v>1</v>
      </c>
      <c r="I211">
        <v>14</v>
      </c>
    </row>
    <row r="212" spans="1:9" x14ac:dyDescent="0.25">
      <c r="A212">
        <v>201507</v>
      </c>
      <c r="B212" t="s">
        <v>27</v>
      </c>
      <c r="C212">
        <v>7</v>
      </c>
      <c r="D212" t="s">
        <v>2</v>
      </c>
      <c r="E212" t="s">
        <v>3</v>
      </c>
      <c r="F212">
        <v>976</v>
      </c>
      <c r="G212">
        <v>38</v>
      </c>
      <c r="H212">
        <v>0</v>
      </c>
      <c r="I212">
        <v>0</v>
      </c>
    </row>
    <row r="213" spans="1:9" x14ac:dyDescent="0.25">
      <c r="A213">
        <v>201508</v>
      </c>
      <c r="B213" t="s">
        <v>27</v>
      </c>
      <c r="C213">
        <v>8</v>
      </c>
      <c r="D213" t="s">
        <v>2</v>
      </c>
      <c r="E213" t="s">
        <v>3</v>
      </c>
      <c r="F213">
        <v>650.5</v>
      </c>
      <c r="G213">
        <v>38</v>
      </c>
      <c r="H213">
        <v>0</v>
      </c>
      <c r="I213">
        <v>0</v>
      </c>
    </row>
    <row r="214" spans="1:9" x14ac:dyDescent="0.25">
      <c r="A214">
        <v>201509</v>
      </c>
      <c r="B214" t="s">
        <v>27</v>
      </c>
      <c r="C214">
        <v>9</v>
      </c>
      <c r="D214" t="s">
        <v>2</v>
      </c>
      <c r="E214" t="s">
        <v>3</v>
      </c>
      <c r="F214">
        <v>844</v>
      </c>
      <c r="G214">
        <v>38</v>
      </c>
      <c r="H214">
        <v>18.5</v>
      </c>
      <c r="I214">
        <v>12</v>
      </c>
    </row>
    <row r="215" spans="1:9" x14ac:dyDescent="0.25">
      <c r="A215">
        <v>201510</v>
      </c>
      <c r="B215" t="s">
        <v>27</v>
      </c>
      <c r="C215">
        <v>10</v>
      </c>
      <c r="D215" t="s">
        <v>2</v>
      </c>
      <c r="E215" t="s">
        <v>3</v>
      </c>
      <c r="F215">
        <v>1215.0999999999999</v>
      </c>
      <c r="G215">
        <v>38</v>
      </c>
      <c r="H215">
        <v>54.5</v>
      </c>
      <c r="I215">
        <v>135</v>
      </c>
    </row>
    <row r="216" spans="1:9" x14ac:dyDescent="0.25">
      <c r="A216">
        <v>201511</v>
      </c>
      <c r="B216" t="s">
        <v>27</v>
      </c>
      <c r="C216">
        <v>11</v>
      </c>
      <c r="D216" t="s">
        <v>2</v>
      </c>
      <c r="E216" t="s">
        <v>3</v>
      </c>
      <c r="F216">
        <v>892.9</v>
      </c>
      <c r="G216">
        <v>39</v>
      </c>
      <c r="H216">
        <v>421.5</v>
      </c>
      <c r="I216">
        <v>376</v>
      </c>
    </row>
    <row r="217" spans="1:9" x14ac:dyDescent="0.25">
      <c r="A217">
        <v>201512</v>
      </c>
      <c r="B217" t="s">
        <v>27</v>
      </c>
      <c r="C217">
        <v>12</v>
      </c>
      <c r="D217" t="s">
        <v>2</v>
      </c>
      <c r="E217" t="s">
        <v>3</v>
      </c>
      <c r="F217">
        <v>3717.6</v>
      </c>
      <c r="G217">
        <v>39</v>
      </c>
      <c r="H217">
        <v>501</v>
      </c>
      <c r="I217">
        <v>583</v>
      </c>
    </row>
    <row r="218" spans="1:9" x14ac:dyDescent="0.25">
      <c r="A218">
        <v>201601</v>
      </c>
      <c r="B218" t="s">
        <v>28</v>
      </c>
      <c r="C218">
        <v>1</v>
      </c>
      <c r="D218" t="s">
        <v>2</v>
      </c>
      <c r="E218" t="s">
        <v>3</v>
      </c>
      <c r="F218">
        <v>5441.3</v>
      </c>
      <c r="G218">
        <v>39</v>
      </c>
      <c r="H218">
        <v>554</v>
      </c>
      <c r="I218">
        <v>579</v>
      </c>
    </row>
    <row r="219" spans="1:9" x14ac:dyDescent="0.25">
      <c r="A219">
        <v>201602</v>
      </c>
      <c r="B219" t="s">
        <v>28</v>
      </c>
      <c r="C219">
        <v>2</v>
      </c>
      <c r="D219" t="s">
        <v>2</v>
      </c>
      <c r="E219" t="s">
        <v>3</v>
      </c>
      <c r="F219">
        <v>3432.2</v>
      </c>
      <c r="G219">
        <v>39</v>
      </c>
      <c r="H219">
        <v>336</v>
      </c>
      <c r="I219">
        <v>451</v>
      </c>
    </row>
    <row r="220" spans="1:9" x14ac:dyDescent="0.25">
      <c r="A220">
        <v>201603</v>
      </c>
      <c r="B220" t="s">
        <v>28</v>
      </c>
      <c r="C220">
        <v>3</v>
      </c>
      <c r="D220" t="s">
        <v>2</v>
      </c>
      <c r="E220" t="s">
        <v>3</v>
      </c>
      <c r="F220">
        <v>2438.5</v>
      </c>
      <c r="G220">
        <v>39</v>
      </c>
      <c r="H220">
        <v>316</v>
      </c>
      <c r="I220">
        <v>356</v>
      </c>
    </row>
    <row r="221" spans="1:9" x14ac:dyDescent="0.25">
      <c r="A221">
        <v>201604</v>
      </c>
      <c r="B221" t="s">
        <v>28</v>
      </c>
      <c r="C221">
        <v>4</v>
      </c>
      <c r="D221" t="s">
        <v>2</v>
      </c>
      <c r="E221" t="s">
        <v>3</v>
      </c>
      <c r="F221">
        <v>1765.4</v>
      </c>
      <c r="G221">
        <v>39</v>
      </c>
      <c r="H221">
        <v>130</v>
      </c>
      <c r="I221">
        <v>227</v>
      </c>
    </row>
    <row r="222" spans="1:9" x14ac:dyDescent="0.25">
      <c r="A222">
        <v>201605</v>
      </c>
      <c r="B222" t="s">
        <v>28</v>
      </c>
      <c r="C222">
        <v>5</v>
      </c>
      <c r="D222" t="s">
        <v>2</v>
      </c>
      <c r="E222" t="s">
        <v>3</v>
      </c>
      <c r="F222">
        <v>814.4</v>
      </c>
      <c r="G222">
        <v>39</v>
      </c>
      <c r="H222">
        <v>37.5</v>
      </c>
      <c r="I222">
        <v>79</v>
      </c>
    </row>
    <row r="223" spans="1:9" x14ac:dyDescent="0.25">
      <c r="A223">
        <v>201606</v>
      </c>
      <c r="B223" t="s">
        <v>28</v>
      </c>
      <c r="C223">
        <v>6</v>
      </c>
      <c r="D223" t="s">
        <v>2</v>
      </c>
      <c r="E223" t="s">
        <v>3</v>
      </c>
      <c r="F223">
        <v>749</v>
      </c>
      <c r="G223">
        <v>38</v>
      </c>
      <c r="H223">
        <v>15</v>
      </c>
      <c r="I223">
        <v>14</v>
      </c>
    </row>
    <row r="224" spans="1:9" x14ac:dyDescent="0.25">
      <c r="A224">
        <v>201607</v>
      </c>
      <c r="B224" t="s">
        <v>28</v>
      </c>
      <c r="C224">
        <v>7</v>
      </c>
      <c r="D224" t="s">
        <v>2</v>
      </c>
      <c r="E224" t="s">
        <v>3</v>
      </c>
      <c r="F224">
        <v>324.2</v>
      </c>
      <c r="G224">
        <v>38</v>
      </c>
      <c r="H224">
        <v>0</v>
      </c>
      <c r="I224">
        <v>0</v>
      </c>
    </row>
    <row r="225" spans="1:9" x14ac:dyDescent="0.25">
      <c r="A225">
        <v>201608</v>
      </c>
      <c r="B225" t="s">
        <v>28</v>
      </c>
      <c r="C225">
        <v>8</v>
      </c>
      <c r="D225" t="s">
        <v>2</v>
      </c>
      <c r="E225" t="s">
        <v>3</v>
      </c>
      <c r="F225">
        <v>393.3</v>
      </c>
      <c r="G225">
        <v>38</v>
      </c>
      <c r="H225">
        <v>0</v>
      </c>
      <c r="I225">
        <v>0</v>
      </c>
    </row>
    <row r="226" spans="1:9" x14ac:dyDescent="0.25">
      <c r="A226">
        <v>201609</v>
      </c>
      <c r="B226" t="s">
        <v>28</v>
      </c>
      <c r="C226">
        <v>9</v>
      </c>
      <c r="D226" t="s">
        <v>2</v>
      </c>
      <c r="E226" t="s">
        <v>3</v>
      </c>
      <c r="F226">
        <v>946.9</v>
      </c>
      <c r="G226">
        <v>38</v>
      </c>
      <c r="H226">
        <v>9</v>
      </c>
      <c r="I226">
        <v>12</v>
      </c>
    </row>
    <row r="227" spans="1:9" x14ac:dyDescent="0.25">
      <c r="A227">
        <v>201610</v>
      </c>
      <c r="B227" t="s">
        <v>28</v>
      </c>
      <c r="C227">
        <v>10</v>
      </c>
      <c r="D227" t="s">
        <v>2</v>
      </c>
      <c r="E227" t="s">
        <v>3</v>
      </c>
      <c r="F227">
        <v>869</v>
      </c>
      <c r="G227">
        <v>38</v>
      </c>
      <c r="H227">
        <v>94</v>
      </c>
      <c r="I227">
        <v>135</v>
      </c>
    </row>
    <row r="228" spans="1:9" x14ac:dyDescent="0.25">
      <c r="A228">
        <v>201611</v>
      </c>
      <c r="B228" t="s">
        <v>28</v>
      </c>
      <c r="C228">
        <v>11</v>
      </c>
      <c r="D228" t="s">
        <v>2</v>
      </c>
      <c r="E228" t="s">
        <v>3</v>
      </c>
      <c r="F228">
        <v>1076.0999999999999</v>
      </c>
      <c r="G228">
        <v>38</v>
      </c>
      <c r="H228">
        <v>208</v>
      </c>
      <c r="I228">
        <v>376</v>
      </c>
    </row>
    <row r="229" spans="1:9" x14ac:dyDescent="0.25">
      <c r="A229">
        <v>201612</v>
      </c>
      <c r="B229" t="s">
        <v>28</v>
      </c>
      <c r="C229">
        <v>12</v>
      </c>
      <c r="D229" t="s">
        <v>2</v>
      </c>
      <c r="E229" t="s">
        <v>3</v>
      </c>
      <c r="F229">
        <v>2986.9</v>
      </c>
      <c r="G229">
        <v>38</v>
      </c>
      <c r="H229">
        <v>679</v>
      </c>
      <c r="I229">
        <v>583</v>
      </c>
    </row>
    <row r="230" spans="1:9" x14ac:dyDescent="0.25">
      <c r="A230">
        <v>201701</v>
      </c>
      <c r="B230" t="s">
        <v>29</v>
      </c>
      <c r="C230">
        <v>1</v>
      </c>
      <c r="D230" t="s">
        <v>2</v>
      </c>
      <c r="E230" t="s">
        <v>3</v>
      </c>
      <c r="F230">
        <v>8385</v>
      </c>
      <c r="G230">
        <v>38</v>
      </c>
      <c r="H230">
        <v>799.5</v>
      </c>
      <c r="I230">
        <v>579</v>
      </c>
    </row>
    <row r="231" spans="1:9" x14ac:dyDescent="0.25">
      <c r="A231">
        <v>201702</v>
      </c>
      <c r="B231" t="s">
        <v>29</v>
      </c>
      <c r="C231">
        <v>2</v>
      </c>
      <c r="D231" t="s">
        <v>2</v>
      </c>
      <c r="E231" t="s">
        <v>3</v>
      </c>
      <c r="F231">
        <v>5454.7</v>
      </c>
      <c r="G231">
        <v>38</v>
      </c>
      <c r="H231">
        <v>511.5</v>
      </c>
      <c r="I231">
        <v>451</v>
      </c>
    </row>
    <row r="232" spans="1:9" x14ac:dyDescent="0.25">
      <c r="A232">
        <v>201703</v>
      </c>
      <c r="B232" t="s">
        <v>29</v>
      </c>
      <c r="C232">
        <v>3</v>
      </c>
      <c r="D232" t="s">
        <v>2</v>
      </c>
      <c r="E232" t="s">
        <v>3</v>
      </c>
      <c r="F232">
        <v>3655.8</v>
      </c>
      <c r="G232">
        <v>38</v>
      </c>
      <c r="H232">
        <v>349.5</v>
      </c>
      <c r="I232">
        <v>356</v>
      </c>
    </row>
    <row r="233" spans="1:9" x14ac:dyDescent="0.25">
      <c r="A233">
        <v>201704</v>
      </c>
      <c r="B233" t="s">
        <v>29</v>
      </c>
      <c r="C233">
        <v>4</v>
      </c>
      <c r="D233" t="s">
        <v>2</v>
      </c>
      <c r="E233" t="s">
        <v>3</v>
      </c>
      <c r="F233">
        <v>2314.6999999999998</v>
      </c>
      <c r="G233">
        <v>38</v>
      </c>
      <c r="H233">
        <v>239.5</v>
      </c>
      <c r="I233">
        <v>227</v>
      </c>
    </row>
    <row r="234" spans="1:9" x14ac:dyDescent="0.25">
      <c r="A234">
        <v>201705</v>
      </c>
      <c r="B234" t="s">
        <v>29</v>
      </c>
      <c r="C234">
        <v>5</v>
      </c>
      <c r="D234" t="s">
        <v>2</v>
      </c>
      <c r="E234" t="s">
        <v>3</v>
      </c>
      <c r="F234">
        <v>2171.9</v>
      </c>
      <c r="G234">
        <v>38</v>
      </c>
      <c r="H234">
        <v>95</v>
      </c>
      <c r="I234">
        <v>79</v>
      </c>
    </row>
    <row r="235" spans="1:9" x14ac:dyDescent="0.25">
      <c r="A235">
        <v>201706</v>
      </c>
      <c r="B235" t="s">
        <v>29</v>
      </c>
      <c r="C235">
        <v>6</v>
      </c>
      <c r="D235" t="s">
        <v>2</v>
      </c>
      <c r="E235" t="s">
        <v>3</v>
      </c>
      <c r="F235">
        <v>2010.5</v>
      </c>
      <c r="G235">
        <v>38</v>
      </c>
      <c r="H235">
        <v>10.5</v>
      </c>
      <c r="I235">
        <v>14</v>
      </c>
    </row>
    <row r="236" spans="1:9" x14ac:dyDescent="0.25">
      <c r="A236">
        <v>201707</v>
      </c>
      <c r="B236" t="s">
        <v>29</v>
      </c>
      <c r="C236">
        <v>7</v>
      </c>
      <c r="D236" t="s">
        <v>2</v>
      </c>
      <c r="E236" t="s">
        <v>3</v>
      </c>
      <c r="F236">
        <v>1816.5</v>
      </c>
      <c r="G236">
        <v>38</v>
      </c>
      <c r="H236">
        <v>0</v>
      </c>
      <c r="I236">
        <v>0</v>
      </c>
    </row>
    <row r="237" spans="1:9" x14ac:dyDescent="0.25">
      <c r="A237">
        <v>201708</v>
      </c>
      <c r="B237" t="s">
        <v>29</v>
      </c>
      <c r="C237">
        <v>8</v>
      </c>
      <c r="D237" t="s">
        <v>2</v>
      </c>
      <c r="E237" t="s">
        <v>3</v>
      </c>
      <c r="F237">
        <v>1589.8</v>
      </c>
      <c r="G237">
        <v>38</v>
      </c>
      <c r="H237">
        <v>0</v>
      </c>
      <c r="I237">
        <v>0</v>
      </c>
    </row>
    <row r="238" spans="1:9" x14ac:dyDescent="0.25">
      <c r="A238">
        <v>201709</v>
      </c>
      <c r="B238" t="s">
        <v>29</v>
      </c>
      <c r="C238">
        <v>9</v>
      </c>
      <c r="D238" t="s">
        <v>2</v>
      </c>
      <c r="E238" t="s">
        <v>3</v>
      </c>
      <c r="F238">
        <v>1848.2</v>
      </c>
      <c r="G238">
        <v>37</v>
      </c>
      <c r="H238">
        <v>12</v>
      </c>
      <c r="I238">
        <v>12</v>
      </c>
    </row>
    <row r="239" spans="1:9" x14ac:dyDescent="0.25">
      <c r="A239">
        <v>201710</v>
      </c>
      <c r="B239" t="s">
        <v>29</v>
      </c>
      <c r="C239">
        <v>10</v>
      </c>
      <c r="D239" t="s">
        <v>2</v>
      </c>
      <c r="E239" t="s">
        <v>3</v>
      </c>
      <c r="F239">
        <v>1655.5</v>
      </c>
      <c r="G239">
        <v>38</v>
      </c>
      <c r="H239">
        <v>167.5</v>
      </c>
      <c r="I239">
        <v>135</v>
      </c>
    </row>
    <row r="240" spans="1:9" x14ac:dyDescent="0.25">
      <c r="A240">
        <v>201711</v>
      </c>
      <c r="B240" t="s">
        <v>29</v>
      </c>
      <c r="C240">
        <v>11</v>
      </c>
      <c r="D240" t="s">
        <v>2</v>
      </c>
      <c r="E240" t="s">
        <v>3</v>
      </c>
      <c r="F240">
        <v>2922.4</v>
      </c>
      <c r="G240">
        <v>37</v>
      </c>
      <c r="H240">
        <v>348.5</v>
      </c>
      <c r="I240">
        <v>376</v>
      </c>
    </row>
    <row r="241" spans="1:9" x14ac:dyDescent="0.25">
      <c r="A241">
        <v>201712</v>
      </c>
      <c r="B241" t="s">
        <v>29</v>
      </c>
      <c r="C241">
        <v>12</v>
      </c>
      <c r="D241" t="s">
        <v>2</v>
      </c>
      <c r="E241" t="s">
        <v>3</v>
      </c>
      <c r="F241">
        <v>4690.6000000000004</v>
      </c>
      <c r="G241">
        <v>37</v>
      </c>
      <c r="H241">
        <v>625.5</v>
      </c>
      <c r="I241">
        <v>583</v>
      </c>
    </row>
    <row r="242" spans="1:9" x14ac:dyDescent="0.25">
      <c r="A242">
        <v>201301</v>
      </c>
      <c r="B242" t="s">
        <v>25</v>
      </c>
      <c r="C242">
        <v>1</v>
      </c>
      <c r="D242" t="s">
        <v>2</v>
      </c>
      <c r="E242" t="s">
        <v>4</v>
      </c>
      <c r="F242">
        <v>2804811</v>
      </c>
      <c r="G242">
        <v>5415</v>
      </c>
      <c r="H242">
        <v>710.5</v>
      </c>
      <c r="I242">
        <v>579</v>
      </c>
    </row>
    <row r="243" spans="1:9" x14ac:dyDescent="0.25">
      <c r="A243">
        <v>201302</v>
      </c>
      <c r="B243" t="s">
        <v>25</v>
      </c>
      <c r="C243">
        <v>2</v>
      </c>
      <c r="D243" t="s">
        <v>2</v>
      </c>
      <c r="E243" t="s">
        <v>4</v>
      </c>
      <c r="F243">
        <v>2353221.7999999998</v>
      </c>
      <c r="G243">
        <v>5422</v>
      </c>
      <c r="H243">
        <v>451</v>
      </c>
      <c r="I243">
        <v>451</v>
      </c>
    </row>
    <row r="244" spans="1:9" x14ac:dyDescent="0.25">
      <c r="A244">
        <v>201303</v>
      </c>
      <c r="B244" t="s">
        <v>25</v>
      </c>
      <c r="C244">
        <v>3</v>
      </c>
      <c r="D244" t="s">
        <v>2</v>
      </c>
      <c r="E244" t="s">
        <v>4</v>
      </c>
      <c r="F244">
        <v>1801120.5</v>
      </c>
      <c r="G244">
        <v>5435</v>
      </c>
      <c r="H244">
        <v>369</v>
      </c>
      <c r="I244">
        <v>356</v>
      </c>
    </row>
    <row r="245" spans="1:9" x14ac:dyDescent="0.25">
      <c r="A245">
        <v>201304</v>
      </c>
      <c r="B245" t="s">
        <v>25</v>
      </c>
      <c r="C245">
        <v>4</v>
      </c>
      <c r="D245" t="s">
        <v>2</v>
      </c>
      <c r="E245" t="s">
        <v>4</v>
      </c>
      <c r="F245">
        <v>1269853.5</v>
      </c>
      <c r="G245">
        <v>5418</v>
      </c>
      <c r="H245">
        <v>210.5</v>
      </c>
      <c r="I245">
        <v>227</v>
      </c>
    </row>
    <row r="246" spans="1:9" x14ac:dyDescent="0.25">
      <c r="A246">
        <v>201305</v>
      </c>
      <c r="B246" t="s">
        <v>25</v>
      </c>
      <c r="C246">
        <v>5</v>
      </c>
      <c r="D246" t="s">
        <v>2</v>
      </c>
      <c r="E246" t="s">
        <v>4</v>
      </c>
      <c r="F246">
        <v>897364.6</v>
      </c>
      <c r="G246">
        <v>5421</v>
      </c>
      <c r="H246">
        <v>71</v>
      </c>
      <c r="I246">
        <v>79</v>
      </c>
    </row>
    <row r="247" spans="1:9" x14ac:dyDescent="0.25">
      <c r="A247">
        <v>201306</v>
      </c>
      <c r="B247" t="s">
        <v>25</v>
      </c>
      <c r="C247">
        <v>6</v>
      </c>
      <c r="D247" t="s">
        <v>2</v>
      </c>
      <c r="E247" t="s">
        <v>4</v>
      </c>
      <c r="F247">
        <v>722920.8</v>
      </c>
      <c r="G247">
        <v>5416</v>
      </c>
      <c r="H247">
        <v>6.5</v>
      </c>
      <c r="I247">
        <v>14</v>
      </c>
    </row>
    <row r="248" spans="1:9" x14ac:dyDescent="0.25">
      <c r="A248">
        <v>201307</v>
      </c>
      <c r="B248" t="s">
        <v>25</v>
      </c>
      <c r="C248">
        <v>7</v>
      </c>
      <c r="D248" t="s">
        <v>2</v>
      </c>
      <c r="E248" t="s">
        <v>4</v>
      </c>
      <c r="F248">
        <v>559037.4</v>
      </c>
      <c r="G248">
        <v>5396</v>
      </c>
      <c r="H248">
        <v>0</v>
      </c>
      <c r="I248">
        <v>0</v>
      </c>
    </row>
    <row r="249" spans="1:9" x14ac:dyDescent="0.25">
      <c r="A249">
        <v>201308</v>
      </c>
      <c r="B249" t="s">
        <v>25</v>
      </c>
      <c r="C249">
        <v>8</v>
      </c>
      <c r="D249" t="s">
        <v>2</v>
      </c>
      <c r="E249" t="s">
        <v>4</v>
      </c>
      <c r="F249">
        <v>488175.8</v>
      </c>
      <c r="G249">
        <v>5382</v>
      </c>
      <c r="H249">
        <v>0</v>
      </c>
      <c r="I249">
        <v>0</v>
      </c>
    </row>
    <row r="250" spans="1:9" x14ac:dyDescent="0.25">
      <c r="A250">
        <v>201309</v>
      </c>
      <c r="B250" t="s">
        <v>25</v>
      </c>
      <c r="C250">
        <v>9</v>
      </c>
      <c r="D250" t="s">
        <v>2</v>
      </c>
      <c r="E250" t="s">
        <v>4</v>
      </c>
      <c r="F250">
        <v>477897.2</v>
      </c>
      <c r="G250">
        <v>5385</v>
      </c>
      <c r="H250">
        <v>19.5</v>
      </c>
      <c r="I250">
        <v>12</v>
      </c>
    </row>
    <row r="251" spans="1:9" x14ac:dyDescent="0.25">
      <c r="A251">
        <v>201310</v>
      </c>
      <c r="B251" t="s">
        <v>25</v>
      </c>
      <c r="C251">
        <v>10</v>
      </c>
      <c r="D251" t="s">
        <v>2</v>
      </c>
      <c r="E251" t="s">
        <v>4</v>
      </c>
      <c r="F251">
        <v>755360.6</v>
      </c>
      <c r="G251">
        <v>5402</v>
      </c>
      <c r="H251">
        <v>217</v>
      </c>
      <c r="I251">
        <v>135</v>
      </c>
    </row>
    <row r="252" spans="1:9" x14ac:dyDescent="0.25">
      <c r="A252">
        <v>201311</v>
      </c>
      <c r="B252" t="s">
        <v>25</v>
      </c>
      <c r="C252">
        <v>11</v>
      </c>
      <c r="D252" t="s">
        <v>2</v>
      </c>
      <c r="E252" t="s">
        <v>4</v>
      </c>
      <c r="F252">
        <v>1126797.8</v>
      </c>
      <c r="G252">
        <v>5428</v>
      </c>
      <c r="H252">
        <v>424</v>
      </c>
      <c r="I252">
        <v>376</v>
      </c>
    </row>
    <row r="253" spans="1:9" x14ac:dyDescent="0.25">
      <c r="A253">
        <v>201312</v>
      </c>
      <c r="B253" t="s">
        <v>25</v>
      </c>
      <c r="C253">
        <v>12</v>
      </c>
      <c r="D253" t="s">
        <v>2</v>
      </c>
      <c r="E253" t="s">
        <v>4</v>
      </c>
      <c r="F253">
        <v>2430967.6</v>
      </c>
      <c r="G253">
        <v>5477</v>
      </c>
      <c r="H253">
        <v>714.5</v>
      </c>
      <c r="I253">
        <v>583</v>
      </c>
    </row>
    <row r="254" spans="1:9" x14ac:dyDescent="0.25">
      <c r="A254">
        <v>201401</v>
      </c>
      <c r="B254" t="s">
        <v>26</v>
      </c>
      <c r="C254">
        <v>1</v>
      </c>
      <c r="D254" t="s">
        <v>2</v>
      </c>
      <c r="E254" t="s">
        <v>4</v>
      </c>
      <c r="F254">
        <v>2918214.4</v>
      </c>
      <c r="G254">
        <v>5535</v>
      </c>
      <c r="H254">
        <v>573.5</v>
      </c>
      <c r="I254">
        <v>579</v>
      </c>
    </row>
    <row r="255" spans="1:9" x14ac:dyDescent="0.25">
      <c r="A255">
        <v>201402</v>
      </c>
      <c r="B255" t="s">
        <v>26</v>
      </c>
      <c r="C255">
        <v>2</v>
      </c>
      <c r="D255" t="s">
        <v>2</v>
      </c>
      <c r="E255" t="s">
        <v>4</v>
      </c>
      <c r="F255">
        <v>2613065.6</v>
      </c>
      <c r="G255">
        <v>5533</v>
      </c>
      <c r="H255">
        <v>556.5</v>
      </c>
      <c r="I255">
        <v>451</v>
      </c>
    </row>
    <row r="256" spans="1:9" x14ac:dyDescent="0.25">
      <c r="A256">
        <v>201403</v>
      </c>
      <c r="B256" t="s">
        <v>26</v>
      </c>
      <c r="C256">
        <v>3</v>
      </c>
      <c r="D256" t="s">
        <v>2</v>
      </c>
      <c r="E256" t="s">
        <v>4</v>
      </c>
      <c r="F256">
        <v>1888381.5</v>
      </c>
      <c r="G256">
        <v>5536</v>
      </c>
      <c r="H256">
        <v>340.5</v>
      </c>
      <c r="I256">
        <v>356</v>
      </c>
    </row>
    <row r="257" spans="1:9" x14ac:dyDescent="0.25">
      <c r="A257">
        <v>201404</v>
      </c>
      <c r="B257" t="s">
        <v>26</v>
      </c>
      <c r="C257">
        <v>4</v>
      </c>
      <c r="D257" t="s">
        <v>2</v>
      </c>
      <c r="E257" t="s">
        <v>4</v>
      </c>
      <c r="F257">
        <v>1321033.2</v>
      </c>
      <c r="G257">
        <v>5531</v>
      </c>
      <c r="H257">
        <v>210</v>
      </c>
      <c r="I257">
        <v>227</v>
      </c>
    </row>
    <row r="258" spans="1:9" x14ac:dyDescent="0.25">
      <c r="A258">
        <v>201405</v>
      </c>
      <c r="B258" t="s">
        <v>26</v>
      </c>
      <c r="C258">
        <v>5</v>
      </c>
      <c r="D258" t="s">
        <v>2</v>
      </c>
      <c r="E258" t="s">
        <v>4</v>
      </c>
      <c r="F258">
        <v>877976.7</v>
      </c>
      <c r="G258">
        <v>5528</v>
      </c>
      <c r="H258">
        <v>45</v>
      </c>
      <c r="I258">
        <v>79</v>
      </c>
    </row>
    <row r="259" spans="1:9" x14ac:dyDescent="0.25">
      <c r="A259">
        <v>201406</v>
      </c>
      <c r="B259" t="s">
        <v>26</v>
      </c>
      <c r="C259">
        <v>6</v>
      </c>
      <c r="D259" t="s">
        <v>2</v>
      </c>
      <c r="E259" t="s">
        <v>4</v>
      </c>
      <c r="F259">
        <v>650865.6</v>
      </c>
      <c r="G259">
        <v>5504</v>
      </c>
      <c r="H259">
        <v>11.5</v>
      </c>
      <c r="I259">
        <v>14</v>
      </c>
    </row>
    <row r="260" spans="1:9" x14ac:dyDescent="0.25">
      <c r="A260">
        <v>201407</v>
      </c>
      <c r="B260" t="s">
        <v>26</v>
      </c>
      <c r="C260">
        <v>7</v>
      </c>
      <c r="D260" t="s">
        <v>2</v>
      </c>
      <c r="E260" t="s">
        <v>4</v>
      </c>
      <c r="F260">
        <v>580352.5</v>
      </c>
      <c r="G260">
        <v>5499</v>
      </c>
      <c r="H260">
        <v>0</v>
      </c>
      <c r="I260">
        <v>0</v>
      </c>
    </row>
    <row r="261" spans="1:9" x14ac:dyDescent="0.25">
      <c r="A261">
        <v>201408</v>
      </c>
      <c r="B261" t="s">
        <v>26</v>
      </c>
      <c r="C261">
        <v>8</v>
      </c>
      <c r="D261" t="s">
        <v>2</v>
      </c>
      <c r="E261" t="s">
        <v>4</v>
      </c>
      <c r="F261">
        <v>479261.8</v>
      </c>
      <c r="G261">
        <v>5493</v>
      </c>
      <c r="H261">
        <v>0</v>
      </c>
      <c r="I261">
        <v>0</v>
      </c>
    </row>
    <row r="262" spans="1:9" x14ac:dyDescent="0.25">
      <c r="A262">
        <v>201409</v>
      </c>
      <c r="B262" t="s">
        <v>26</v>
      </c>
      <c r="C262">
        <v>9</v>
      </c>
      <c r="D262" t="s">
        <v>2</v>
      </c>
      <c r="E262" t="s">
        <v>4</v>
      </c>
      <c r="F262">
        <v>504104.5</v>
      </c>
      <c r="G262">
        <v>5505</v>
      </c>
      <c r="H262">
        <v>2</v>
      </c>
      <c r="I262">
        <v>12</v>
      </c>
    </row>
    <row r="263" spans="1:9" x14ac:dyDescent="0.25">
      <c r="A263">
        <v>201410</v>
      </c>
      <c r="B263" t="s">
        <v>26</v>
      </c>
      <c r="C263">
        <v>10</v>
      </c>
      <c r="D263" t="s">
        <v>2</v>
      </c>
      <c r="E263" t="s">
        <v>4</v>
      </c>
      <c r="F263">
        <v>559748.69999999995</v>
      </c>
      <c r="G263">
        <v>5501</v>
      </c>
      <c r="H263">
        <v>48</v>
      </c>
      <c r="I263">
        <v>135</v>
      </c>
    </row>
    <row r="264" spans="1:9" x14ac:dyDescent="0.25">
      <c r="A264">
        <v>201411</v>
      </c>
      <c r="B264" t="s">
        <v>26</v>
      </c>
      <c r="C264">
        <v>11</v>
      </c>
      <c r="D264" t="s">
        <v>2</v>
      </c>
      <c r="E264" t="s">
        <v>4</v>
      </c>
      <c r="F264">
        <v>1004005.8</v>
      </c>
      <c r="G264">
        <v>5520</v>
      </c>
      <c r="H264">
        <v>399</v>
      </c>
      <c r="I264">
        <v>376</v>
      </c>
    </row>
    <row r="265" spans="1:9" x14ac:dyDescent="0.25">
      <c r="A265">
        <v>201412</v>
      </c>
      <c r="B265" t="s">
        <v>26</v>
      </c>
      <c r="C265">
        <v>12</v>
      </c>
      <c r="D265" t="s">
        <v>2</v>
      </c>
      <c r="E265" t="s">
        <v>4</v>
      </c>
      <c r="F265">
        <v>2185980.1</v>
      </c>
      <c r="G265">
        <v>5590</v>
      </c>
      <c r="H265">
        <v>482.5</v>
      </c>
      <c r="I265">
        <v>583</v>
      </c>
    </row>
    <row r="266" spans="1:9" x14ac:dyDescent="0.25">
      <c r="A266">
        <v>201501</v>
      </c>
      <c r="B266" t="s">
        <v>27</v>
      </c>
      <c r="C266">
        <v>1</v>
      </c>
      <c r="D266" t="s">
        <v>2</v>
      </c>
      <c r="E266" t="s">
        <v>4</v>
      </c>
      <c r="F266">
        <v>2393006</v>
      </c>
      <c r="G266">
        <v>5606</v>
      </c>
      <c r="H266">
        <v>538</v>
      </c>
      <c r="I266">
        <v>579</v>
      </c>
    </row>
    <row r="267" spans="1:9" x14ac:dyDescent="0.25">
      <c r="A267">
        <v>201502</v>
      </c>
      <c r="B267" t="s">
        <v>27</v>
      </c>
      <c r="C267">
        <v>2</v>
      </c>
      <c r="D267" t="s">
        <v>2</v>
      </c>
      <c r="E267" t="s">
        <v>4</v>
      </c>
      <c r="F267">
        <v>1831081.8</v>
      </c>
      <c r="G267">
        <v>5605</v>
      </c>
      <c r="H267">
        <v>320</v>
      </c>
      <c r="I267">
        <v>451</v>
      </c>
    </row>
    <row r="268" spans="1:9" x14ac:dyDescent="0.25">
      <c r="A268">
        <v>201503</v>
      </c>
      <c r="B268" t="s">
        <v>27</v>
      </c>
      <c r="C268">
        <v>3</v>
      </c>
      <c r="D268" t="s">
        <v>2</v>
      </c>
      <c r="E268" t="s">
        <v>4</v>
      </c>
      <c r="F268">
        <v>1396854.7</v>
      </c>
      <c r="G268">
        <v>5601</v>
      </c>
      <c r="H268">
        <v>255.5</v>
      </c>
      <c r="I268">
        <v>356</v>
      </c>
    </row>
    <row r="269" spans="1:9" x14ac:dyDescent="0.25">
      <c r="A269">
        <v>201504</v>
      </c>
      <c r="B269" t="s">
        <v>27</v>
      </c>
      <c r="C269">
        <v>4</v>
      </c>
      <c r="D269" t="s">
        <v>2</v>
      </c>
      <c r="E269" t="s">
        <v>4</v>
      </c>
      <c r="F269">
        <v>1143446.8999999999</v>
      </c>
      <c r="G269">
        <v>5602</v>
      </c>
      <c r="H269">
        <v>247.5</v>
      </c>
      <c r="I269">
        <v>227</v>
      </c>
    </row>
    <row r="270" spans="1:9" x14ac:dyDescent="0.25">
      <c r="A270">
        <v>201505</v>
      </c>
      <c r="B270" t="s">
        <v>27</v>
      </c>
      <c r="C270">
        <v>5</v>
      </c>
      <c r="D270" t="s">
        <v>2</v>
      </c>
      <c r="E270" t="s">
        <v>4</v>
      </c>
      <c r="F270">
        <v>887830</v>
      </c>
      <c r="G270">
        <v>5588</v>
      </c>
      <c r="H270">
        <v>46</v>
      </c>
      <c r="I270">
        <v>79</v>
      </c>
    </row>
    <row r="271" spans="1:9" x14ac:dyDescent="0.25">
      <c r="A271">
        <v>201506</v>
      </c>
      <c r="B271" t="s">
        <v>27</v>
      </c>
      <c r="C271">
        <v>6</v>
      </c>
      <c r="D271" t="s">
        <v>2</v>
      </c>
      <c r="E271" t="s">
        <v>4</v>
      </c>
      <c r="F271">
        <v>651727.9</v>
      </c>
      <c r="G271">
        <v>5582</v>
      </c>
      <c r="H271">
        <v>1</v>
      </c>
      <c r="I271">
        <v>14</v>
      </c>
    </row>
    <row r="272" spans="1:9" x14ac:dyDescent="0.25">
      <c r="A272">
        <v>201507</v>
      </c>
      <c r="B272" t="s">
        <v>27</v>
      </c>
      <c r="C272">
        <v>7</v>
      </c>
      <c r="D272" t="s">
        <v>2</v>
      </c>
      <c r="E272" t="s">
        <v>4</v>
      </c>
      <c r="F272">
        <v>504614.2</v>
      </c>
      <c r="G272">
        <v>5568</v>
      </c>
      <c r="H272">
        <v>0</v>
      </c>
      <c r="I272">
        <v>0</v>
      </c>
    </row>
    <row r="273" spans="1:9" x14ac:dyDescent="0.25">
      <c r="A273">
        <v>201508</v>
      </c>
      <c r="B273" t="s">
        <v>27</v>
      </c>
      <c r="C273">
        <v>8</v>
      </c>
      <c r="D273" t="s">
        <v>2</v>
      </c>
      <c r="E273" t="s">
        <v>4</v>
      </c>
      <c r="F273">
        <v>480233.8</v>
      </c>
      <c r="G273">
        <v>5551</v>
      </c>
      <c r="H273">
        <v>0</v>
      </c>
      <c r="I273">
        <v>0</v>
      </c>
    </row>
    <row r="274" spans="1:9" x14ac:dyDescent="0.25">
      <c r="A274">
        <v>201509</v>
      </c>
      <c r="B274" t="s">
        <v>27</v>
      </c>
      <c r="C274">
        <v>9</v>
      </c>
      <c r="D274" t="s">
        <v>2</v>
      </c>
      <c r="E274" t="s">
        <v>4</v>
      </c>
      <c r="F274">
        <v>540056.19999999995</v>
      </c>
      <c r="G274">
        <v>5547</v>
      </c>
      <c r="H274">
        <v>18.5</v>
      </c>
      <c r="I274">
        <v>12</v>
      </c>
    </row>
    <row r="275" spans="1:9" x14ac:dyDescent="0.25">
      <c r="A275">
        <v>201510</v>
      </c>
      <c r="B275" t="s">
        <v>27</v>
      </c>
      <c r="C275">
        <v>10</v>
      </c>
      <c r="D275" t="s">
        <v>2</v>
      </c>
      <c r="E275" t="s">
        <v>4</v>
      </c>
      <c r="F275">
        <v>614727.69999999995</v>
      </c>
      <c r="G275">
        <v>5554</v>
      </c>
      <c r="H275">
        <v>54.5</v>
      </c>
      <c r="I275">
        <v>135</v>
      </c>
    </row>
    <row r="276" spans="1:9" x14ac:dyDescent="0.25">
      <c r="A276">
        <v>201511</v>
      </c>
      <c r="B276" t="s">
        <v>27</v>
      </c>
      <c r="C276">
        <v>11</v>
      </c>
      <c r="D276" t="s">
        <v>2</v>
      </c>
      <c r="E276" t="s">
        <v>4</v>
      </c>
      <c r="F276">
        <v>914144.4</v>
      </c>
      <c r="G276">
        <v>5582</v>
      </c>
      <c r="H276">
        <v>421.5</v>
      </c>
      <c r="I276">
        <v>376</v>
      </c>
    </row>
    <row r="277" spans="1:9" x14ac:dyDescent="0.25">
      <c r="A277">
        <v>201512</v>
      </c>
      <c r="B277" t="s">
        <v>27</v>
      </c>
      <c r="C277">
        <v>12</v>
      </c>
      <c r="D277" t="s">
        <v>2</v>
      </c>
      <c r="E277" t="s">
        <v>4</v>
      </c>
      <c r="F277">
        <v>2296052.5</v>
      </c>
      <c r="G277">
        <v>5623</v>
      </c>
      <c r="H277">
        <v>501</v>
      </c>
      <c r="I277">
        <v>583</v>
      </c>
    </row>
    <row r="278" spans="1:9" x14ac:dyDescent="0.25">
      <c r="A278">
        <v>201601</v>
      </c>
      <c r="B278" t="s">
        <v>28</v>
      </c>
      <c r="C278">
        <v>1</v>
      </c>
      <c r="D278" t="s">
        <v>2</v>
      </c>
      <c r="E278" t="s">
        <v>4</v>
      </c>
      <c r="F278">
        <v>2870339.6</v>
      </c>
      <c r="G278">
        <v>5657</v>
      </c>
      <c r="H278">
        <v>554</v>
      </c>
      <c r="I278">
        <v>579</v>
      </c>
    </row>
    <row r="279" spans="1:9" x14ac:dyDescent="0.25">
      <c r="A279">
        <v>201602</v>
      </c>
      <c r="B279" t="s">
        <v>28</v>
      </c>
      <c r="C279">
        <v>2</v>
      </c>
      <c r="D279" t="s">
        <v>2</v>
      </c>
      <c r="E279" t="s">
        <v>4</v>
      </c>
      <c r="F279">
        <v>1927146.6</v>
      </c>
      <c r="G279">
        <v>5657</v>
      </c>
      <c r="H279">
        <v>336</v>
      </c>
      <c r="I279">
        <v>451</v>
      </c>
    </row>
    <row r="280" spans="1:9" x14ac:dyDescent="0.25">
      <c r="A280">
        <v>201603</v>
      </c>
      <c r="B280" t="s">
        <v>28</v>
      </c>
      <c r="C280">
        <v>3</v>
      </c>
      <c r="D280" t="s">
        <v>2</v>
      </c>
      <c r="E280" t="s">
        <v>4</v>
      </c>
      <c r="F280">
        <v>1591038.9</v>
      </c>
      <c r="G280">
        <v>5668</v>
      </c>
      <c r="H280">
        <v>316</v>
      </c>
      <c r="I280">
        <v>356</v>
      </c>
    </row>
    <row r="281" spans="1:9" x14ac:dyDescent="0.25">
      <c r="A281">
        <v>201604</v>
      </c>
      <c r="B281" t="s">
        <v>28</v>
      </c>
      <c r="C281">
        <v>4</v>
      </c>
      <c r="D281" t="s">
        <v>2</v>
      </c>
      <c r="E281" t="s">
        <v>4</v>
      </c>
      <c r="F281">
        <v>1237260</v>
      </c>
      <c r="G281">
        <v>5672</v>
      </c>
      <c r="H281">
        <v>130</v>
      </c>
      <c r="I281">
        <v>227</v>
      </c>
    </row>
    <row r="282" spans="1:9" x14ac:dyDescent="0.25">
      <c r="A282">
        <v>201605</v>
      </c>
      <c r="B282" t="s">
        <v>28</v>
      </c>
      <c r="C282">
        <v>5</v>
      </c>
      <c r="D282" t="s">
        <v>2</v>
      </c>
      <c r="E282" t="s">
        <v>4</v>
      </c>
      <c r="F282">
        <v>759035.8</v>
      </c>
      <c r="G282">
        <v>5670</v>
      </c>
      <c r="H282">
        <v>37.5</v>
      </c>
      <c r="I282">
        <v>79</v>
      </c>
    </row>
    <row r="283" spans="1:9" x14ac:dyDescent="0.25">
      <c r="A283">
        <v>201606</v>
      </c>
      <c r="B283" t="s">
        <v>28</v>
      </c>
      <c r="C283">
        <v>6</v>
      </c>
      <c r="D283" t="s">
        <v>2</v>
      </c>
      <c r="E283" t="s">
        <v>4</v>
      </c>
      <c r="F283">
        <v>705349.8</v>
      </c>
      <c r="G283">
        <v>5660</v>
      </c>
      <c r="H283">
        <v>15</v>
      </c>
      <c r="I283">
        <v>14</v>
      </c>
    </row>
    <row r="284" spans="1:9" x14ac:dyDescent="0.25">
      <c r="A284">
        <v>201607</v>
      </c>
      <c r="B284" t="s">
        <v>28</v>
      </c>
      <c r="C284">
        <v>7</v>
      </c>
      <c r="D284" t="s">
        <v>2</v>
      </c>
      <c r="E284" t="s">
        <v>4</v>
      </c>
      <c r="F284">
        <v>594376.69999999995</v>
      </c>
      <c r="G284">
        <v>5673</v>
      </c>
      <c r="H284">
        <v>0</v>
      </c>
      <c r="I284">
        <v>0</v>
      </c>
    </row>
    <row r="285" spans="1:9" x14ac:dyDescent="0.25">
      <c r="A285">
        <v>201608</v>
      </c>
      <c r="B285" t="s">
        <v>28</v>
      </c>
      <c r="C285">
        <v>8</v>
      </c>
      <c r="D285" t="s">
        <v>2</v>
      </c>
      <c r="E285" t="s">
        <v>4</v>
      </c>
      <c r="F285">
        <v>519489.8</v>
      </c>
      <c r="G285">
        <v>5670</v>
      </c>
      <c r="H285">
        <v>0</v>
      </c>
      <c r="I285">
        <v>0</v>
      </c>
    </row>
    <row r="286" spans="1:9" x14ac:dyDescent="0.25">
      <c r="A286">
        <v>201609</v>
      </c>
      <c r="B286" t="s">
        <v>28</v>
      </c>
      <c r="C286">
        <v>9</v>
      </c>
      <c r="D286" t="s">
        <v>2</v>
      </c>
      <c r="E286" t="s">
        <v>4</v>
      </c>
      <c r="F286">
        <v>552353</v>
      </c>
      <c r="G286">
        <v>5678</v>
      </c>
      <c r="H286">
        <v>9</v>
      </c>
      <c r="I286">
        <v>12</v>
      </c>
    </row>
    <row r="287" spans="1:9" x14ac:dyDescent="0.25">
      <c r="A287">
        <v>201610</v>
      </c>
      <c r="B287" t="s">
        <v>28</v>
      </c>
      <c r="C287">
        <v>10</v>
      </c>
      <c r="D287" t="s">
        <v>2</v>
      </c>
      <c r="E287" t="s">
        <v>4</v>
      </c>
      <c r="F287">
        <v>700096.9</v>
      </c>
      <c r="G287">
        <v>5675</v>
      </c>
      <c r="H287">
        <v>94</v>
      </c>
      <c r="I287">
        <v>135</v>
      </c>
    </row>
    <row r="288" spans="1:9" x14ac:dyDescent="0.25">
      <c r="A288">
        <v>201611</v>
      </c>
      <c r="B288" t="s">
        <v>28</v>
      </c>
      <c r="C288">
        <v>11</v>
      </c>
      <c r="D288" t="s">
        <v>2</v>
      </c>
      <c r="E288" t="s">
        <v>4</v>
      </c>
      <c r="F288">
        <v>977401.2</v>
      </c>
      <c r="G288">
        <v>5704</v>
      </c>
      <c r="H288">
        <v>208</v>
      </c>
      <c r="I288">
        <v>376</v>
      </c>
    </row>
    <row r="289" spans="1:9" x14ac:dyDescent="0.25">
      <c r="A289">
        <v>201612</v>
      </c>
      <c r="B289" t="s">
        <v>28</v>
      </c>
      <c r="C289">
        <v>12</v>
      </c>
      <c r="D289" t="s">
        <v>2</v>
      </c>
      <c r="E289" t="s">
        <v>4</v>
      </c>
      <c r="F289">
        <v>2009407.2</v>
      </c>
      <c r="G289">
        <v>5740</v>
      </c>
      <c r="H289">
        <v>679</v>
      </c>
      <c r="I289">
        <v>583</v>
      </c>
    </row>
    <row r="290" spans="1:9" x14ac:dyDescent="0.25">
      <c r="A290">
        <v>201701</v>
      </c>
      <c r="B290" t="s">
        <v>29</v>
      </c>
      <c r="C290">
        <v>1</v>
      </c>
      <c r="D290" t="s">
        <v>2</v>
      </c>
      <c r="E290" t="s">
        <v>4</v>
      </c>
      <c r="F290">
        <v>3749962.7</v>
      </c>
      <c r="G290">
        <v>5825</v>
      </c>
      <c r="H290">
        <v>799.5</v>
      </c>
      <c r="I290">
        <v>579</v>
      </c>
    </row>
    <row r="291" spans="1:9" x14ac:dyDescent="0.25">
      <c r="A291">
        <v>201702</v>
      </c>
      <c r="B291" t="s">
        <v>29</v>
      </c>
      <c r="C291">
        <v>2</v>
      </c>
      <c r="D291" t="s">
        <v>2</v>
      </c>
      <c r="E291" t="s">
        <v>4</v>
      </c>
      <c r="F291">
        <v>2903495.3</v>
      </c>
      <c r="G291">
        <v>5842</v>
      </c>
      <c r="H291">
        <v>511.5</v>
      </c>
      <c r="I291">
        <v>451</v>
      </c>
    </row>
    <row r="292" spans="1:9" x14ac:dyDescent="0.25">
      <c r="A292">
        <v>201703</v>
      </c>
      <c r="B292" t="s">
        <v>29</v>
      </c>
      <c r="C292">
        <v>3</v>
      </c>
      <c r="D292" t="s">
        <v>2</v>
      </c>
      <c r="E292" t="s">
        <v>4</v>
      </c>
      <c r="F292">
        <v>2211341.7000000002</v>
      </c>
      <c r="G292">
        <v>5849</v>
      </c>
      <c r="H292">
        <v>349.5</v>
      </c>
      <c r="I292">
        <v>356</v>
      </c>
    </row>
    <row r="293" spans="1:9" x14ac:dyDescent="0.25">
      <c r="A293">
        <v>201704</v>
      </c>
      <c r="B293" t="s">
        <v>29</v>
      </c>
      <c r="C293">
        <v>4</v>
      </c>
      <c r="D293" t="s">
        <v>2</v>
      </c>
      <c r="E293" t="s">
        <v>4</v>
      </c>
      <c r="F293">
        <v>1546132.9</v>
      </c>
      <c r="G293">
        <v>5846</v>
      </c>
      <c r="H293">
        <v>239.5</v>
      </c>
      <c r="I293">
        <v>227</v>
      </c>
    </row>
    <row r="294" spans="1:9" x14ac:dyDescent="0.25">
      <c r="A294">
        <v>201705</v>
      </c>
      <c r="B294" t="s">
        <v>29</v>
      </c>
      <c r="C294">
        <v>5</v>
      </c>
      <c r="D294" t="s">
        <v>2</v>
      </c>
      <c r="E294" t="s">
        <v>4</v>
      </c>
      <c r="F294">
        <v>1156510.1000000001</v>
      </c>
      <c r="G294">
        <v>5825</v>
      </c>
      <c r="H294">
        <v>95</v>
      </c>
      <c r="I294">
        <v>79</v>
      </c>
    </row>
    <row r="295" spans="1:9" x14ac:dyDescent="0.25">
      <c r="A295">
        <v>201706</v>
      </c>
      <c r="B295" t="s">
        <v>29</v>
      </c>
      <c r="C295">
        <v>6</v>
      </c>
      <c r="D295" t="s">
        <v>2</v>
      </c>
      <c r="E295" t="s">
        <v>4</v>
      </c>
      <c r="F295">
        <v>745597</v>
      </c>
      <c r="G295">
        <v>5809</v>
      </c>
      <c r="H295">
        <v>10.5</v>
      </c>
      <c r="I295">
        <v>14</v>
      </c>
    </row>
    <row r="296" spans="1:9" x14ac:dyDescent="0.25">
      <c r="A296">
        <v>201707</v>
      </c>
      <c r="B296" t="s">
        <v>29</v>
      </c>
      <c r="C296">
        <v>7</v>
      </c>
      <c r="D296" t="s">
        <v>2</v>
      </c>
      <c r="E296" t="s">
        <v>4</v>
      </c>
      <c r="F296">
        <v>586787.1</v>
      </c>
      <c r="G296">
        <v>5799</v>
      </c>
      <c r="H296">
        <v>0</v>
      </c>
      <c r="I296">
        <v>0</v>
      </c>
    </row>
    <row r="297" spans="1:9" x14ac:dyDescent="0.25">
      <c r="A297">
        <v>201708</v>
      </c>
      <c r="B297" t="s">
        <v>29</v>
      </c>
      <c r="C297">
        <v>8</v>
      </c>
      <c r="D297" t="s">
        <v>2</v>
      </c>
      <c r="E297" t="s">
        <v>4</v>
      </c>
      <c r="F297">
        <v>482041.7</v>
      </c>
      <c r="G297">
        <v>5817</v>
      </c>
      <c r="H297">
        <v>0</v>
      </c>
      <c r="I297">
        <v>0</v>
      </c>
    </row>
    <row r="298" spans="1:9" x14ac:dyDescent="0.25">
      <c r="A298">
        <v>201709</v>
      </c>
      <c r="B298" t="s">
        <v>29</v>
      </c>
      <c r="C298">
        <v>9</v>
      </c>
      <c r="D298" t="s">
        <v>2</v>
      </c>
      <c r="E298" t="s">
        <v>4</v>
      </c>
      <c r="F298">
        <v>507742.7</v>
      </c>
      <c r="G298">
        <v>5845</v>
      </c>
      <c r="H298">
        <v>12</v>
      </c>
      <c r="I298">
        <v>12</v>
      </c>
    </row>
    <row r="299" spans="1:9" x14ac:dyDescent="0.25">
      <c r="A299">
        <v>201710</v>
      </c>
      <c r="B299" t="s">
        <v>29</v>
      </c>
      <c r="C299">
        <v>10</v>
      </c>
      <c r="D299" t="s">
        <v>2</v>
      </c>
      <c r="E299" t="s">
        <v>4</v>
      </c>
      <c r="F299">
        <v>697491.4</v>
      </c>
      <c r="G299">
        <v>5829</v>
      </c>
      <c r="H299">
        <v>167.5</v>
      </c>
      <c r="I299">
        <v>135</v>
      </c>
    </row>
    <row r="300" spans="1:9" x14ac:dyDescent="0.25">
      <c r="A300">
        <v>201711</v>
      </c>
      <c r="B300" t="s">
        <v>29</v>
      </c>
      <c r="C300">
        <v>11</v>
      </c>
      <c r="D300" t="s">
        <v>2</v>
      </c>
      <c r="E300" t="s">
        <v>4</v>
      </c>
      <c r="F300">
        <v>1229306.8</v>
      </c>
      <c r="G300">
        <v>5866</v>
      </c>
      <c r="H300">
        <v>348.5</v>
      </c>
      <c r="I300">
        <v>376</v>
      </c>
    </row>
    <row r="301" spans="1:9" x14ac:dyDescent="0.25">
      <c r="A301">
        <v>201712</v>
      </c>
      <c r="B301" t="s">
        <v>29</v>
      </c>
      <c r="C301">
        <v>12</v>
      </c>
      <c r="D301" t="s">
        <v>2</v>
      </c>
      <c r="E301" t="s">
        <v>4</v>
      </c>
      <c r="F301">
        <v>2118192.9</v>
      </c>
      <c r="G301">
        <v>5913</v>
      </c>
      <c r="H301">
        <v>625.5</v>
      </c>
      <c r="I301">
        <v>583</v>
      </c>
    </row>
    <row r="302" spans="1:9" x14ac:dyDescent="0.25">
      <c r="A302">
        <v>201301</v>
      </c>
      <c r="B302" t="s">
        <v>25</v>
      </c>
      <c r="C302">
        <v>1</v>
      </c>
      <c r="D302" t="s">
        <v>2</v>
      </c>
      <c r="E302" t="s">
        <v>5</v>
      </c>
      <c r="F302">
        <v>556049.69999999995</v>
      </c>
      <c r="G302">
        <v>83</v>
      </c>
      <c r="H302">
        <v>710.5</v>
      </c>
      <c r="I302">
        <v>579</v>
      </c>
    </row>
    <row r="303" spans="1:9" x14ac:dyDescent="0.25">
      <c r="A303">
        <v>201302</v>
      </c>
      <c r="B303" t="s">
        <v>25</v>
      </c>
      <c r="C303">
        <v>2</v>
      </c>
      <c r="D303" t="s">
        <v>2</v>
      </c>
      <c r="E303" t="s">
        <v>5</v>
      </c>
      <c r="F303">
        <v>468474.9</v>
      </c>
      <c r="G303">
        <v>83</v>
      </c>
      <c r="H303">
        <v>451</v>
      </c>
      <c r="I303">
        <v>451</v>
      </c>
    </row>
    <row r="304" spans="1:9" x14ac:dyDescent="0.25">
      <c r="A304">
        <v>201303</v>
      </c>
      <c r="B304" t="s">
        <v>25</v>
      </c>
      <c r="C304">
        <v>3</v>
      </c>
      <c r="D304" t="s">
        <v>2</v>
      </c>
      <c r="E304" t="s">
        <v>5</v>
      </c>
      <c r="F304">
        <v>392839.5</v>
      </c>
      <c r="G304">
        <v>85</v>
      </c>
      <c r="H304">
        <v>369</v>
      </c>
      <c r="I304">
        <v>356</v>
      </c>
    </row>
    <row r="305" spans="1:9" x14ac:dyDescent="0.25">
      <c r="A305">
        <v>201304</v>
      </c>
      <c r="B305" t="s">
        <v>25</v>
      </c>
      <c r="C305">
        <v>4</v>
      </c>
      <c r="D305" t="s">
        <v>2</v>
      </c>
      <c r="E305" t="s">
        <v>5</v>
      </c>
      <c r="F305">
        <v>322931.5</v>
      </c>
      <c r="G305">
        <v>87</v>
      </c>
      <c r="H305">
        <v>210.5</v>
      </c>
      <c r="I305">
        <v>227</v>
      </c>
    </row>
    <row r="306" spans="1:9" x14ac:dyDescent="0.25">
      <c r="A306">
        <v>201305</v>
      </c>
      <c r="B306" t="s">
        <v>25</v>
      </c>
      <c r="C306">
        <v>5</v>
      </c>
      <c r="D306" t="s">
        <v>2</v>
      </c>
      <c r="E306" t="s">
        <v>5</v>
      </c>
      <c r="F306">
        <v>245124.5</v>
      </c>
      <c r="G306">
        <v>89</v>
      </c>
      <c r="H306">
        <v>71</v>
      </c>
      <c r="I306">
        <v>79</v>
      </c>
    </row>
    <row r="307" spans="1:9" x14ac:dyDescent="0.25">
      <c r="A307">
        <v>201306</v>
      </c>
      <c r="B307" t="s">
        <v>25</v>
      </c>
      <c r="C307">
        <v>6</v>
      </c>
      <c r="D307" t="s">
        <v>2</v>
      </c>
      <c r="E307" t="s">
        <v>5</v>
      </c>
      <c r="F307">
        <v>202070.7</v>
      </c>
      <c r="G307">
        <v>90</v>
      </c>
      <c r="H307">
        <v>6.5</v>
      </c>
      <c r="I307">
        <v>14</v>
      </c>
    </row>
    <row r="308" spans="1:9" x14ac:dyDescent="0.25">
      <c r="A308">
        <v>201307</v>
      </c>
      <c r="B308" t="s">
        <v>25</v>
      </c>
      <c r="C308">
        <v>7</v>
      </c>
      <c r="D308" t="s">
        <v>2</v>
      </c>
      <c r="E308" t="s">
        <v>5</v>
      </c>
      <c r="F308">
        <v>164942.29999999999</v>
      </c>
      <c r="G308">
        <v>89</v>
      </c>
      <c r="H308">
        <v>0</v>
      </c>
      <c r="I308">
        <v>0</v>
      </c>
    </row>
    <row r="309" spans="1:9" x14ac:dyDescent="0.25">
      <c r="A309">
        <v>201308</v>
      </c>
      <c r="B309" t="s">
        <v>25</v>
      </c>
      <c r="C309">
        <v>8</v>
      </c>
      <c r="D309" t="s">
        <v>2</v>
      </c>
      <c r="E309" t="s">
        <v>5</v>
      </c>
      <c r="F309">
        <v>150691.5</v>
      </c>
      <c r="G309">
        <v>91</v>
      </c>
      <c r="H309">
        <v>0</v>
      </c>
      <c r="I309">
        <v>0</v>
      </c>
    </row>
    <row r="310" spans="1:9" x14ac:dyDescent="0.25">
      <c r="A310">
        <v>201309</v>
      </c>
      <c r="B310" t="s">
        <v>25</v>
      </c>
      <c r="C310">
        <v>9</v>
      </c>
      <c r="D310" t="s">
        <v>2</v>
      </c>
      <c r="E310" t="s">
        <v>5</v>
      </c>
      <c r="F310">
        <v>159502.9</v>
      </c>
      <c r="G310">
        <v>92</v>
      </c>
      <c r="H310">
        <v>19.5</v>
      </c>
      <c r="I310">
        <v>12</v>
      </c>
    </row>
    <row r="311" spans="1:9" x14ac:dyDescent="0.25">
      <c r="A311">
        <v>201310</v>
      </c>
      <c r="B311" t="s">
        <v>25</v>
      </c>
      <c r="C311">
        <v>10</v>
      </c>
      <c r="D311" t="s">
        <v>2</v>
      </c>
      <c r="E311" t="s">
        <v>5</v>
      </c>
      <c r="F311">
        <v>254136.9</v>
      </c>
      <c r="G311">
        <v>93</v>
      </c>
      <c r="H311">
        <v>217</v>
      </c>
      <c r="I311">
        <v>135</v>
      </c>
    </row>
    <row r="312" spans="1:9" x14ac:dyDescent="0.25">
      <c r="A312">
        <v>201311</v>
      </c>
      <c r="B312" t="s">
        <v>25</v>
      </c>
      <c r="C312">
        <v>11</v>
      </c>
      <c r="D312" t="s">
        <v>2</v>
      </c>
      <c r="E312" t="s">
        <v>5</v>
      </c>
      <c r="F312">
        <v>326853.5</v>
      </c>
      <c r="G312">
        <v>93</v>
      </c>
      <c r="H312">
        <v>424</v>
      </c>
      <c r="I312">
        <v>376</v>
      </c>
    </row>
    <row r="313" spans="1:9" x14ac:dyDescent="0.25">
      <c r="A313">
        <v>201312</v>
      </c>
      <c r="B313" t="s">
        <v>25</v>
      </c>
      <c r="C313">
        <v>12</v>
      </c>
      <c r="D313" t="s">
        <v>2</v>
      </c>
      <c r="E313" t="s">
        <v>5</v>
      </c>
      <c r="F313">
        <v>553030.80000000005</v>
      </c>
      <c r="G313">
        <v>93</v>
      </c>
      <c r="H313">
        <v>714.5</v>
      </c>
      <c r="I313">
        <v>583</v>
      </c>
    </row>
    <row r="314" spans="1:9" x14ac:dyDescent="0.25">
      <c r="A314">
        <v>201401</v>
      </c>
      <c r="B314" t="s">
        <v>26</v>
      </c>
      <c r="C314">
        <v>1</v>
      </c>
      <c r="D314" t="s">
        <v>2</v>
      </c>
      <c r="E314" t="s">
        <v>5</v>
      </c>
      <c r="F314">
        <v>612214.6</v>
      </c>
      <c r="G314">
        <v>95</v>
      </c>
      <c r="H314">
        <v>573.5</v>
      </c>
      <c r="I314">
        <v>579</v>
      </c>
    </row>
    <row r="315" spans="1:9" x14ac:dyDescent="0.25">
      <c r="A315">
        <v>201402</v>
      </c>
      <c r="B315" t="s">
        <v>26</v>
      </c>
      <c r="C315">
        <v>2</v>
      </c>
      <c r="D315" t="s">
        <v>2</v>
      </c>
      <c r="E315" t="s">
        <v>5</v>
      </c>
      <c r="F315">
        <v>555369.5</v>
      </c>
      <c r="G315">
        <v>95</v>
      </c>
      <c r="H315">
        <v>556.5</v>
      </c>
      <c r="I315">
        <v>451</v>
      </c>
    </row>
    <row r="316" spans="1:9" x14ac:dyDescent="0.25">
      <c r="A316">
        <v>201403</v>
      </c>
      <c r="B316" t="s">
        <v>26</v>
      </c>
      <c r="C316">
        <v>3</v>
      </c>
      <c r="D316" t="s">
        <v>2</v>
      </c>
      <c r="E316" t="s">
        <v>5</v>
      </c>
      <c r="F316">
        <v>433070.8</v>
      </c>
      <c r="G316">
        <v>95</v>
      </c>
      <c r="H316">
        <v>340.5</v>
      </c>
      <c r="I316">
        <v>356</v>
      </c>
    </row>
    <row r="317" spans="1:9" x14ac:dyDescent="0.25">
      <c r="A317">
        <v>201404</v>
      </c>
      <c r="B317" t="s">
        <v>26</v>
      </c>
      <c r="C317">
        <v>4</v>
      </c>
      <c r="D317" t="s">
        <v>2</v>
      </c>
      <c r="E317" t="s">
        <v>5</v>
      </c>
      <c r="F317">
        <v>341178.1</v>
      </c>
      <c r="G317">
        <v>95</v>
      </c>
      <c r="H317">
        <v>210</v>
      </c>
      <c r="I317">
        <v>227</v>
      </c>
    </row>
    <row r="318" spans="1:9" x14ac:dyDescent="0.25">
      <c r="A318">
        <v>201405</v>
      </c>
      <c r="B318" t="s">
        <v>26</v>
      </c>
      <c r="C318">
        <v>5</v>
      </c>
      <c r="D318" t="s">
        <v>2</v>
      </c>
      <c r="E318" t="s">
        <v>5</v>
      </c>
      <c r="F318">
        <v>251144.6</v>
      </c>
      <c r="G318">
        <v>95</v>
      </c>
      <c r="H318">
        <v>45</v>
      </c>
      <c r="I318">
        <v>79</v>
      </c>
    </row>
    <row r="319" spans="1:9" x14ac:dyDescent="0.25">
      <c r="A319">
        <v>201406</v>
      </c>
      <c r="B319" t="s">
        <v>26</v>
      </c>
      <c r="C319">
        <v>6</v>
      </c>
      <c r="D319" t="s">
        <v>2</v>
      </c>
      <c r="E319" t="s">
        <v>5</v>
      </c>
      <c r="F319">
        <v>203291.5</v>
      </c>
      <c r="G319">
        <v>95</v>
      </c>
      <c r="H319">
        <v>11.5</v>
      </c>
      <c r="I319">
        <v>14</v>
      </c>
    </row>
    <row r="320" spans="1:9" x14ac:dyDescent="0.25">
      <c r="A320">
        <v>201407</v>
      </c>
      <c r="B320" t="s">
        <v>26</v>
      </c>
      <c r="C320">
        <v>7</v>
      </c>
      <c r="D320" t="s">
        <v>2</v>
      </c>
      <c r="E320" t="s">
        <v>5</v>
      </c>
      <c r="F320">
        <v>179569.8</v>
      </c>
      <c r="G320">
        <v>95</v>
      </c>
      <c r="H320">
        <v>0</v>
      </c>
      <c r="I320">
        <v>0</v>
      </c>
    </row>
    <row r="321" spans="1:9" x14ac:dyDescent="0.25">
      <c r="A321">
        <v>201408</v>
      </c>
      <c r="B321" t="s">
        <v>26</v>
      </c>
      <c r="C321">
        <v>8</v>
      </c>
      <c r="D321" t="s">
        <v>2</v>
      </c>
      <c r="E321" t="s">
        <v>5</v>
      </c>
      <c r="F321">
        <v>153428.29999999999</v>
      </c>
      <c r="G321">
        <v>95</v>
      </c>
      <c r="H321">
        <v>0</v>
      </c>
      <c r="I321">
        <v>0</v>
      </c>
    </row>
    <row r="322" spans="1:9" x14ac:dyDescent="0.25">
      <c r="A322">
        <v>201409</v>
      </c>
      <c r="B322" t="s">
        <v>26</v>
      </c>
      <c r="C322">
        <v>9</v>
      </c>
      <c r="D322" t="s">
        <v>2</v>
      </c>
      <c r="E322" t="s">
        <v>5</v>
      </c>
      <c r="F322">
        <v>166932.9</v>
      </c>
      <c r="G322">
        <v>95</v>
      </c>
      <c r="H322">
        <v>2</v>
      </c>
      <c r="I322">
        <v>12</v>
      </c>
    </row>
    <row r="323" spans="1:9" x14ac:dyDescent="0.25">
      <c r="A323">
        <v>201410</v>
      </c>
      <c r="B323" t="s">
        <v>26</v>
      </c>
      <c r="C323">
        <v>10</v>
      </c>
      <c r="D323" t="s">
        <v>2</v>
      </c>
      <c r="E323" t="s">
        <v>5</v>
      </c>
      <c r="F323">
        <v>215239.4</v>
      </c>
      <c r="G323">
        <v>98</v>
      </c>
      <c r="H323">
        <v>48</v>
      </c>
      <c r="I323">
        <v>135</v>
      </c>
    </row>
    <row r="324" spans="1:9" x14ac:dyDescent="0.25">
      <c r="A324">
        <v>201411</v>
      </c>
      <c r="B324" t="s">
        <v>26</v>
      </c>
      <c r="C324">
        <v>11</v>
      </c>
      <c r="D324" t="s">
        <v>2</v>
      </c>
      <c r="E324" t="s">
        <v>5</v>
      </c>
      <c r="F324">
        <v>291163</v>
      </c>
      <c r="G324">
        <v>91</v>
      </c>
      <c r="H324">
        <v>399</v>
      </c>
      <c r="I324">
        <v>376</v>
      </c>
    </row>
    <row r="325" spans="1:9" x14ac:dyDescent="0.25">
      <c r="A325">
        <v>201412</v>
      </c>
      <c r="B325" t="s">
        <v>26</v>
      </c>
      <c r="C325">
        <v>12</v>
      </c>
      <c r="D325" t="s">
        <v>2</v>
      </c>
      <c r="E325" t="s">
        <v>5</v>
      </c>
      <c r="F325">
        <v>453984</v>
      </c>
      <c r="G325">
        <v>91</v>
      </c>
      <c r="H325">
        <v>482.5</v>
      </c>
      <c r="I325">
        <v>583</v>
      </c>
    </row>
    <row r="326" spans="1:9" x14ac:dyDescent="0.25">
      <c r="A326">
        <v>201501</v>
      </c>
      <c r="B326" t="s">
        <v>27</v>
      </c>
      <c r="C326">
        <v>1</v>
      </c>
      <c r="D326" t="s">
        <v>2</v>
      </c>
      <c r="E326" t="s">
        <v>5</v>
      </c>
      <c r="F326">
        <v>499086.4</v>
      </c>
      <c r="G326">
        <v>91</v>
      </c>
      <c r="H326">
        <v>538</v>
      </c>
      <c r="I326">
        <v>579</v>
      </c>
    </row>
    <row r="327" spans="1:9" x14ac:dyDescent="0.25">
      <c r="A327">
        <v>201502</v>
      </c>
      <c r="B327" t="s">
        <v>27</v>
      </c>
      <c r="C327">
        <v>2</v>
      </c>
      <c r="D327" t="s">
        <v>2</v>
      </c>
      <c r="E327" t="s">
        <v>5</v>
      </c>
      <c r="F327">
        <v>395226.8</v>
      </c>
      <c r="G327">
        <v>92</v>
      </c>
      <c r="H327">
        <v>320</v>
      </c>
      <c r="I327">
        <v>451</v>
      </c>
    </row>
    <row r="328" spans="1:9" x14ac:dyDescent="0.25">
      <c r="A328">
        <v>201503</v>
      </c>
      <c r="B328" t="s">
        <v>27</v>
      </c>
      <c r="C328">
        <v>3</v>
      </c>
      <c r="D328" t="s">
        <v>2</v>
      </c>
      <c r="E328" t="s">
        <v>5</v>
      </c>
      <c r="F328">
        <v>343689.2</v>
      </c>
      <c r="G328">
        <v>93</v>
      </c>
      <c r="H328">
        <v>255.5</v>
      </c>
      <c r="I328">
        <v>356</v>
      </c>
    </row>
    <row r="329" spans="1:9" x14ac:dyDescent="0.25">
      <c r="A329">
        <v>201504</v>
      </c>
      <c r="B329" t="s">
        <v>27</v>
      </c>
      <c r="C329">
        <v>4</v>
      </c>
      <c r="D329" t="s">
        <v>2</v>
      </c>
      <c r="E329" t="s">
        <v>5</v>
      </c>
      <c r="F329">
        <v>306220.5</v>
      </c>
      <c r="G329">
        <v>94</v>
      </c>
      <c r="H329">
        <v>247.5</v>
      </c>
      <c r="I329">
        <v>227</v>
      </c>
    </row>
    <row r="330" spans="1:9" x14ac:dyDescent="0.25">
      <c r="A330">
        <v>201505</v>
      </c>
      <c r="B330" t="s">
        <v>27</v>
      </c>
      <c r="C330">
        <v>5</v>
      </c>
      <c r="D330" t="s">
        <v>2</v>
      </c>
      <c r="E330" t="s">
        <v>5</v>
      </c>
      <c r="F330">
        <v>247894.8</v>
      </c>
      <c r="G330">
        <v>93</v>
      </c>
      <c r="H330">
        <v>46</v>
      </c>
      <c r="I330">
        <v>79</v>
      </c>
    </row>
    <row r="331" spans="1:9" x14ac:dyDescent="0.25">
      <c r="A331">
        <v>201506</v>
      </c>
      <c r="B331" t="s">
        <v>27</v>
      </c>
      <c r="C331">
        <v>6</v>
      </c>
      <c r="D331" t="s">
        <v>2</v>
      </c>
      <c r="E331" t="s">
        <v>5</v>
      </c>
      <c r="F331">
        <v>186058.7</v>
      </c>
      <c r="G331">
        <v>91</v>
      </c>
      <c r="H331">
        <v>1</v>
      </c>
      <c r="I331">
        <v>14</v>
      </c>
    </row>
    <row r="332" spans="1:9" x14ac:dyDescent="0.25">
      <c r="A332">
        <v>201507</v>
      </c>
      <c r="B332" t="s">
        <v>27</v>
      </c>
      <c r="C332">
        <v>7</v>
      </c>
      <c r="D332" t="s">
        <v>2</v>
      </c>
      <c r="E332" t="s">
        <v>5</v>
      </c>
      <c r="F332">
        <v>149168.5</v>
      </c>
      <c r="G332">
        <v>91</v>
      </c>
      <c r="H332">
        <v>0</v>
      </c>
      <c r="I332">
        <v>0</v>
      </c>
    </row>
    <row r="333" spans="1:9" x14ac:dyDescent="0.25">
      <c r="A333">
        <v>201508</v>
      </c>
      <c r="B333" t="s">
        <v>27</v>
      </c>
      <c r="C333">
        <v>8</v>
      </c>
      <c r="D333" t="s">
        <v>2</v>
      </c>
      <c r="E333" t="s">
        <v>5</v>
      </c>
      <c r="F333">
        <v>144667.5</v>
      </c>
      <c r="G333">
        <v>91</v>
      </c>
      <c r="H333">
        <v>0</v>
      </c>
      <c r="I333">
        <v>0</v>
      </c>
    </row>
    <row r="334" spans="1:9" x14ac:dyDescent="0.25">
      <c r="A334">
        <v>201509</v>
      </c>
      <c r="B334" t="s">
        <v>27</v>
      </c>
      <c r="C334">
        <v>9</v>
      </c>
      <c r="D334" t="s">
        <v>2</v>
      </c>
      <c r="E334" t="s">
        <v>5</v>
      </c>
      <c r="F334">
        <v>180456.3</v>
      </c>
      <c r="G334">
        <v>90</v>
      </c>
      <c r="H334">
        <v>18.5</v>
      </c>
      <c r="I334">
        <v>12</v>
      </c>
    </row>
    <row r="335" spans="1:9" x14ac:dyDescent="0.25">
      <c r="A335">
        <v>201510</v>
      </c>
      <c r="B335" t="s">
        <v>27</v>
      </c>
      <c r="C335">
        <v>10</v>
      </c>
      <c r="D335" t="s">
        <v>2</v>
      </c>
      <c r="E335" t="s">
        <v>5</v>
      </c>
      <c r="F335">
        <v>208268.4</v>
      </c>
      <c r="G335">
        <v>91</v>
      </c>
      <c r="H335">
        <v>54.5</v>
      </c>
      <c r="I335">
        <v>135</v>
      </c>
    </row>
    <row r="336" spans="1:9" x14ac:dyDescent="0.25">
      <c r="A336">
        <v>201511</v>
      </c>
      <c r="B336" t="s">
        <v>27</v>
      </c>
      <c r="C336">
        <v>11</v>
      </c>
      <c r="D336" t="s">
        <v>2</v>
      </c>
      <c r="E336" t="s">
        <v>5</v>
      </c>
      <c r="F336">
        <v>236047.9</v>
      </c>
      <c r="G336">
        <v>83</v>
      </c>
      <c r="H336">
        <v>421.5</v>
      </c>
      <c r="I336">
        <v>376</v>
      </c>
    </row>
    <row r="337" spans="1:9" x14ac:dyDescent="0.25">
      <c r="A337">
        <v>201512</v>
      </c>
      <c r="B337" t="s">
        <v>27</v>
      </c>
      <c r="C337">
        <v>12</v>
      </c>
      <c r="D337" t="s">
        <v>2</v>
      </c>
      <c r="E337" t="s">
        <v>5</v>
      </c>
      <c r="F337">
        <v>427546</v>
      </c>
      <c r="G337">
        <v>83</v>
      </c>
      <c r="H337">
        <v>501</v>
      </c>
      <c r="I337">
        <v>583</v>
      </c>
    </row>
    <row r="338" spans="1:9" x14ac:dyDescent="0.25">
      <c r="A338">
        <v>201601</v>
      </c>
      <c r="B338" t="s">
        <v>28</v>
      </c>
      <c r="C338">
        <v>1</v>
      </c>
      <c r="D338" t="s">
        <v>2</v>
      </c>
      <c r="E338" t="s">
        <v>5</v>
      </c>
      <c r="F338">
        <v>489381</v>
      </c>
      <c r="G338">
        <v>82</v>
      </c>
      <c r="H338">
        <v>554</v>
      </c>
      <c r="I338">
        <v>579</v>
      </c>
    </row>
    <row r="339" spans="1:9" x14ac:dyDescent="0.25">
      <c r="A339">
        <v>201602</v>
      </c>
      <c r="B339" t="s">
        <v>28</v>
      </c>
      <c r="C339">
        <v>2</v>
      </c>
      <c r="D339" t="s">
        <v>2</v>
      </c>
      <c r="E339" t="s">
        <v>5</v>
      </c>
      <c r="F339">
        <v>358378.9</v>
      </c>
      <c r="G339">
        <v>82</v>
      </c>
      <c r="H339">
        <v>336</v>
      </c>
      <c r="I339">
        <v>451</v>
      </c>
    </row>
    <row r="340" spans="1:9" x14ac:dyDescent="0.25">
      <c r="A340">
        <v>201603</v>
      </c>
      <c r="B340" t="s">
        <v>28</v>
      </c>
      <c r="C340">
        <v>3</v>
      </c>
      <c r="D340" t="s">
        <v>2</v>
      </c>
      <c r="E340" t="s">
        <v>5</v>
      </c>
      <c r="F340">
        <v>310701.8</v>
      </c>
      <c r="G340">
        <v>82</v>
      </c>
      <c r="H340">
        <v>316</v>
      </c>
      <c r="I340">
        <v>356</v>
      </c>
    </row>
    <row r="341" spans="1:9" x14ac:dyDescent="0.25">
      <c r="A341">
        <v>201604</v>
      </c>
      <c r="B341" t="s">
        <v>28</v>
      </c>
      <c r="C341">
        <v>4</v>
      </c>
      <c r="D341" t="s">
        <v>2</v>
      </c>
      <c r="E341" t="s">
        <v>5</v>
      </c>
      <c r="F341">
        <v>256209.6</v>
      </c>
      <c r="G341">
        <v>82</v>
      </c>
      <c r="H341">
        <v>130</v>
      </c>
      <c r="I341">
        <v>227</v>
      </c>
    </row>
    <row r="342" spans="1:9" x14ac:dyDescent="0.25">
      <c r="A342">
        <v>201605</v>
      </c>
      <c r="B342" t="s">
        <v>28</v>
      </c>
      <c r="C342">
        <v>5</v>
      </c>
      <c r="D342" t="s">
        <v>2</v>
      </c>
      <c r="E342" t="s">
        <v>5</v>
      </c>
      <c r="F342">
        <v>189914.3</v>
      </c>
      <c r="G342">
        <v>82</v>
      </c>
      <c r="H342">
        <v>37.5</v>
      </c>
      <c r="I342">
        <v>79</v>
      </c>
    </row>
    <row r="343" spans="1:9" x14ac:dyDescent="0.25">
      <c r="A343">
        <v>201606</v>
      </c>
      <c r="B343" t="s">
        <v>28</v>
      </c>
      <c r="C343">
        <v>6</v>
      </c>
      <c r="D343" t="s">
        <v>2</v>
      </c>
      <c r="E343" t="s">
        <v>5</v>
      </c>
      <c r="F343">
        <v>172734.4</v>
      </c>
      <c r="G343">
        <v>82</v>
      </c>
      <c r="H343">
        <v>15</v>
      </c>
      <c r="I343">
        <v>14</v>
      </c>
    </row>
    <row r="344" spans="1:9" x14ac:dyDescent="0.25">
      <c r="A344">
        <v>201607</v>
      </c>
      <c r="B344" t="s">
        <v>28</v>
      </c>
      <c r="C344">
        <v>7</v>
      </c>
      <c r="D344" t="s">
        <v>2</v>
      </c>
      <c r="E344" t="s">
        <v>5</v>
      </c>
      <c r="F344">
        <v>147323.70000000001</v>
      </c>
      <c r="G344">
        <v>81</v>
      </c>
      <c r="H344">
        <v>0</v>
      </c>
      <c r="I344">
        <v>0</v>
      </c>
    </row>
    <row r="345" spans="1:9" x14ac:dyDescent="0.25">
      <c r="A345">
        <v>201608</v>
      </c>
      <c r="B345" t="s">
        <v>28</v>
      </c>
      <c r="C345">
        <v>8</v>
      </c>
      <c r="D345" t="s">
        <v>2</v>
      </c>
      <c r="E345" t="s">
        <v>5</v>
      </c>
      <c r="F345">
        <v>128552.6</v>
      </c>
      <c r="G345">
        <v>79</v>
      </c>
      <c r="H345">
        <v>0</v>
      </c>
      <c r="I345">
        <v>0</v>
      </c>
    </row>
    <row r="346" spans="1:9" x14ac:dyDescent="0.25">
      <c r="A346">
        <v>201609</v>
      </c>
      <c r="B346" t="s">
        <v>28</v>
      </c>
      <c r="C346">
        <v>9</v>
      </c>
      <c r="D346" t="s">
        <v>2</v>
      </c>
      <c r="E346" t="s">
        <v>5</v>
      </c>
      <c r="F346">
        <v>144376.4</v>
      </c>
      <c r="G346">
        <v>80</v>
      </c>
      <c r="H346">
        <v>9</v>
      </c>
      <c r="I346">
        <v>12</v>
      </c>
    </row>
    <row r="347" spans="1:9" x14ac:dyDescent="0.25">
      <c r="A347">
        <v>201610</v>
      </c>
      <c r="B347" t="s">
        <v>28</v>
      </c>
      <c r="C347">
        <v>10</v>
      </c>
      <c r="D347" t="s">
        <v>2</v>
      </c>
      <c r="E347" t="s">
        <v>5</v>
      </c>
      <c r="F347">
        <v>179950.2</v>
      </c>
      <c r="G347">
        <v>81</v>
      </c>
      <c r="H347">
        <v>94</v>
      </c>
      <c r="I347">
        <v>135</v>
      </c>
    </row>
    <row r="348" spans="1:9" x14ac:dyDescent="0.25">
      <c r="A348">
        <v>201611</v>
      </c>
      <c r="B348" t="s">
        <v>28</v>
      </c>
      <c r="C348">
        <v>11</v>
      </c>
      <c r="D348" t="s">
        <v>2</v>
      </c>
      <c r="E348" t="s">
        <v>5</v>
      </c>
      <c r="F348">
        <v>238059.6</v>
      </c>
      <c r="G348">
        <v>83</v>
      </c>
      <c r="H348">
        <v>208</v>
      </c>
      <c r="I348">
        <v>376</v>
      </c>
    </row>
    <row r="349" spans="1:9" x14ac:dyDescent="0.25">
      <c r="A349">
        <v>201612</v>
      </c>
      <c r="B349" t="s">
        <v>28</v>
      </c>
      <c r="C349">
        <v>12</v>
      </c>
      <c r="D349" t="s">
        <v>2</v>
      </c>
      <c r="E349" t="s">
        <v>5</v>
      </c>
      <c r="F349">
        <v>389778.1</v>
      </c>
      <c r="G349">
        <v>84</v>
      </c>
      <c r="H349">
        <v>679</v>
      </c>
      <c r="I349">
        <v>583</v>
      </c>
    </row>
    <row r="350" spans="1:9" x14ac:dyDescent="0.25">
      <c r="A350">
        <v>201701</v>
      </c>
      <c r="B350" t="s">
        <v>29</v>
      </c>
      <c r="C350">
        <v>1</v>
      </c>
      <c r="D350" t="s">
        <v>2</v>
      </c>
      <c r="E350" t="s">
        <v>5</v>
      </c>
      <c r="F350">
        <v>635065.4</v>
      </c>
      <c r="G350">
        <v>84</v>
      </c>
      <c r="H350">
        <v>799.5</v>
      </c>
      <c r="I350">
        <v>579</v>
      </c>
    </row>
    <row r="351" spans="1:9" x14ac:dyDescent="0.25">
      <c r="A351">
        <v>201702</v>
      </c>
      <c r="B351" t="s">
        <v>29</v>
      </c>
      <c r="C351">
        <v>2</v>
      </c>
      <c r="D351" t="s">
        <v>2</v>
      </c>
      <c r="E351" t="s">
        <v>5</v>
      </c>
      <c r="F351">
        <v>475790.8</v>
      </c>
      <c r="G351">
        <v>84</v>
      </c>
      <c r="H351">
        <v>511.5</v>
      </c>
      <c r="I351">
        <v>451</v>
      </c>
    </row>
    <row r="352" spans="1:9" x14ac:dyDescent="0.25">
      <c r="A352">
        <v>201703</v>
      </c>
      <c r="B352" t="s">
        <v>29</v>
      </c>
      <c r="C352">
        <v>3</v>
      </c>
      <c r="D352" t="s">
        <v>2</v>
      </c>
      <c r="E352" t="s">
        <v>5</v>
      </c>
      <c r="F352">
        <v>385388.3</v>
      </c>
      <c r="G352">
        <v>84</v>
      </c>
      <c r="H352">
        <v>349.5</v>
      </c>
      <c r="I352">
        <v>356</v>
      </c>
    </row>
    <row r="353" spans="1:9" x14ac:dyDescent="0.25">
      <c r="A353">
        <v>201704</v>
      </c>
      <c r="B353" t="s">
        <v>29</v>
      </c>
      <c r="C353">
        <v>4</v>
      </c>
      <c r="D353" t="s">
        <v>2</v>
      </c>
      <c r="E353" t="s">
        <v>5</v>
      </c>
      <c r="F353">
        <v>312992.90000000002</v>
      </c>
      <c r="G353">
        <v>84</v>
      </c>
      <c r="H353">
        <v>239.5</v>
      </c>
      <c r="I353">
        <v>227</v>
      </c>
    </row>
    <row r="354" spans="1:9" x14ac:dyDescent="0.25">
      <c r="A354">
        <v>201705</v>
      </c>
      <c r="B354" t="s">
        <v>29</v>
      </c>
      <c r="C354">
        <v>5</v>
      </c>
      <c r="D354" t="s">
        <v>2</v>
      </c>
      <c r="E354" t="s">
        <v>5</v>
      </c>
      <c r="F354">
        <v>246240.4</v>
      </c>
      <c r="G354">
        <v>84</v>
      </c>
      <c r="H354">
        <v>95</v>
      </c>
      <c r="I354">
        <v>79</v>
      </c>
    </row>
    <row r="355" spans="1:9" x14ac:dyDescent="0.25">
      <c r="A355">
        <v>201706</v>
      </c>
      <c r="B355" t="s">
        <v>29</v>
      </c>
      <c r="C355">
        <v>6</v>
      </c>
      <c r="D355" t="s">
        <v>2</v>
      </c>
      <c r="E355" t="s">
        <v>5</v>
      </c>
      <c r="F355">
        <v>181457.4</v>
      </c>
      <c r="G355">
        <v>84</v>
      </c>
      <c r="H355">
        <v>10.5</v>
      </c>
      <c r="I355">
        <v>14</v>
      </c>
    </row>
    <row r="356" spans="1:9" x14ac:dyDescent="0.25">
      <c r="A356">
        <v>201707</v>
      </c>
      <c r="B356" t="s">
        <v>29</v>
      </c>
      <c r="C356">
        <v>7</v>
      </c>
      <c r="D356" t="s">
        <v>2</v>
      </c>
      <c r="E356" t="s">
        <v>5</v>
      </c>
      <c r="F356">
        <v>148160.9</v>
      </c>
      <c r="G356">
        <v>84</v>
      </c>
      <c r="H356">
        <v>0</v>
      </c>
      <c r="I356">
        <v>0</v>
      </c>
    </row>
    <row r="357" spans="1:9" x14ac:dyDescent="0.25">
      <c r="A357">
        <v>201708</v>
      </c>
      <c r="B357" t="s">
        <v>29</v>
      </c>
      <c r="C357">
        <v>8</v>
      </c>
      <c r="D357" t="s">
        <v>2</v>
      </c>
      <c r="E357" t="s">
        <v>5</v>
      </c>
      <c r="F357">
        <v>131485.4</v>
      </c>
      <c r="G357">
        <v>84</v>
      </c>
      <c r="H357">
        <v>0</v>
      </c>
      <c r="I357">
        <v>0</v>
      </c>
    </row>
    <row r="358" spans="1:9" x14ac:dyDescent="0.25">
      <c r="A358">
        <v>201709</v>
      </c>
      <c r="B358" t="s">
        <v>29</v>
      </c>
      <c r="C358">
        <v>9</v>
      </c>
      <c r="D358" t="s">
        <v>2</v>
      </c>
      <c r="E358" t="s">
        <v>5</v>
      </c>
      <c r="F358">
        <v>136945.5</v>
      </c>
      <c r="G358">
        <v>83</v>
      </c>
      <c r="H358">
        <v>12</v>
      </c>
      <c r="I358">
        <v>12</v>
      </c>
    </row>
    <row r="359" spans="1:9" x14ac:dyDescent="0.25">
      <c r="A359">
        <v>201710</v>
      </c>
      <c r="B359" t="s">
        <v>29</v>
      </c>
      <c r="C359">
        <v>10</v>
      </c>
      <c r="D359" t="s">
        <v>2</v>
      </c>
      <c r="E359" t="s">
        <v>5</v>
      </c>
      <c r="F359">
        <v>193389.8</v>
      </c>
      <c r="G359">
        <v>86</v>
      </c>
      <c r="H359">
        <v>167.5</v>
      </c>
      <c r="I359">
        <v>135</v>
      </c>
    </row>
    <row r="360" spans="1:9" x14ac:dyDescent="0.25">
      <c r="A360">
        <v>201711</v>
      </c>
      <c r="B360" t="s">
        <v>29</v>
      </c>
      <c r="C360">
        <v>11</v>
      </c>
      <c r="D360" t="s">
        <v>2</v>
      </c>
      <c r="E360" t="s">
        <v>5</v>
      </c>
      <c r="F360">
        <v>290325.5</v>
      </c>
      <c r="G360">
        <v>89</v>
      </c>
      <c r="H360">
        <v>348.5</v>
      </c>
      <c r="I360">
        <v>376</v>
      </c>
    </row>
    <row r="361" spans="1:9" x14ac:dyDescent="0.25">
      <c r="A361">
        <v>201712</v>
      </c>
      <c r="B361" t="s">
        <v>29</v>
      </c>
      <c r="C361">
        <v>12</v>
      </c>
      <c r="D361" t="s">
        <v>2</v>
      </c>
      <c r="E361" t="s">
        <v>5</v>
      </c>
      <c r="F361">
        <v>447440.2</v>
      </c>
      <c r="G361">
        <v>91</v>
      </c>
      <c r="H361">
        <v>625.5</v>
      </c>
      <c r="I361">
        <v>583</v>
      </c>
    </row>
    <row r="362" spans="1:9" x14ac:dyDescent="0.25">
      <c r="A362">
        <v>201301</v>
      </c>
      <c r="B362" t="s">
        <v>25</v>
      </c>
      <c r="C362">
        <v>1</v>
      </c>
      <c r="D362" t="s">
        <v>2</v>
      </c>
      <c r="E362" t="s">
        <v>6</v>
      </c>
      <c r="F362">
        <v>142587</v>
      </c>
      <c r="G362">
        <v>7</v>
      </c>
      <c r="H362">
        <v>710.5</v>
      </c>
      <c r="I362">
        <v>579</v>
      </c>
    </row>
    <row r="363" spans="1:9" x14ac:dyDescent="0.25">
      <c r="A363">
        <v>201302</v>
      </c>
      <c r="B363" t="s">
        <v>25</v>
      </c>
      <c r="C363">
        <v>2</v>
      </c>
      <c r="D363" t="s">
        <v>2</v>
      </c>
      <c r="E363" t="s">
        <v>6</v>
      </c>
      <c r="F363">
        <v>95445</v>
      </c>
      <c r="G363">
        <v>7</v>
      </c>
      <c r="H363">
        <v>451</v>
      </c>
      <c r="I363">
        <v>451</v>
      </c>
    </row>
    <row r="364" spans="1:9" x14ac:dyDescent="0.25">
      <c r="A364">
        <v>201303</v>
      </c>
      <c r="B364" t="s">
        <v>25</v>
      </c>
      <c r="C364">
        <v>3</v>
      </c>
      <c r="D364" t="s">
        <v>2</v>
      </c>
      <c r="E364" t="s">
        <v>6</v>
      </c>
      <c r="F364">
        <v>83524</v>
      </c>
      <c r="G364">
        <v>7</v>
      </c>
      <c r="H364">
        <v>369</v>
      </c>
      <c r="I364">
        <v>356</v>
      </c>
    </row>
    <row r="365" spans="1:9" x14ac:dyDescent="0.25">
      <c r="A365">
        <v>201304</v>
      </c>
      <c r="B365" t="s">
        <v>25</v>
      </c>
      <c r="C365">
        <v>4</v>
      </c>
      <c r="D365" t="s">
        <v>2</v>
      </c>
      <c r="E365" t="s">
        <v>6</v>
      </c>
      <c r="F365">
        <v>68165</v>
      </c>
      <c r="G365">
        <v>7</v>
      </c>
      <c r="H365">
        <v>210.5</v>
      </c>
      <c r="I365">
        <v>227</v>
      </c>
    </row>
    <row r="366" spans="1:9" x14ac:dyDescent="0.25">
      <c r="A366">
        <v>201305</v>
      </c>
      <c r="B366" t="s">
        <v>25</v>
      </c>
      <c r="C366">
        <v>5</v>
      </c>
      <c r="D366" t="s">
        <v>2</v>
      </c>
      <c r="E366" t="s">
        <v>6</v>
      </c>
      <c r="F366">
        <v>46972</v>
      </c>
      <c r="G366">
        <v>7</v>
      </c>
      <c r="H366">
        <v>71</v>
      </c>
      <c r="I366">
        <v>79</v>
      </c>
    </row>
    <row r="367" spans="1:9" x14ac:dyDescent="0.25">
      <c r="A367">
        <v>201306</v>
      </c>
      <c r="B367" t="s">
        <v>25</v>
      </c>
      <c r="C367">
        <v>6</v>
      </c>
      <c r="D367" t="s">
        <v>2</v>
      </c>
      <c r="E367" t="s">
        <v>6</v>
      </c>
      <c r="F367">
        <v>33217</v>
      </c>
      <c r="G367">
        <v>7</v>
      </c>
      <c r="H367">
        <v>6.5</v>
      </c>
      <c r="I367">
        <v>14</v>
      </c>
    </row>
    <row r="368" spans="1:9" x14ac:dyDescent="0.25">
      <c r="A368">
        <v>201307</v>
      </c>
      <c r="B368" t="s">
        <v>25</v>
      </c>
      <c r="C368">
        <v>7</v>
      </c>
      <c r="D368" t="s">
        <v>2</v>
      </c>
      <c r="E368" t="s">
        <v>6</v>
      </c>
      <c r="F368">
        <v>28861</v>
      </c>
      <c r="G368">
        <v>7</v>
      </c>
      <c r="H368">
        <v>0</v>
      </c>
      <c r="I368">
        <v>0</v>
      </c>
    </row>
    <row r="369" spans="1:9" x14ac:dyDescent="0.25">
      <c r="A369">
        <v>201308</v>
      </c>
      <c r="B369" t="s">
        <v>25</v>
      </c>
      <c r="C369">
        <v>8</v>
      </c>
      <c r="D369" t="s">
        <v>2</v>
      </c>
      <c r="E369" t="s">
        <v>6</v>
      </c>
      <c r="F369">
        <v>26795</v>
      </c>
      <c r="G369">
        <v>7</v>
      </c>
      <c r="H369">
        <v>0</v>
      </c>
      <c r="I369">
        <v>0</v>
      </c>
    </row>
    <row r="370" spans="1:9" x14ac:dyDescent="0.25">
      <c r="A370">
        <v>201309</v>
      </c>
      <c r="B370" t="s">
        <v>25</v>
      </c>
      <c r="C370">
        <v>9</v>
      </c>
      <c r="D370" t="s">
        <v>2</v>
      </c>
      <c r="E370" t="s">
        <v>6</v>
      </c>
      <c r="F370">
        <v>35433</v>
      </c>
      <c r="G370">
        <v>7</v>
      </c>
      <c r="H370">
        <v>19.5</v>
      </c>
      <c r="I370">
        <v>12</v>
      </c>
    </row>
    <row r="371" spans="1:9" x14ac:dyDescent="0.25">
      <c r="A371">
        <v>201310</v>
      </c>
      <c r="B371" t="s">
        <v>25</v>
      </c>
      <c r="C371">
        <v>10</v>
      </c>
      <c r="D371" t="s">
        <v>2</v>
      </c>
      <c r="E371" t="s">
        <v>6</v>
      </c>
      <c r="F371">
        <v>70042</v>
      </c>
      <c r="G371">
        <v>7</v>
      </c>
      <c r="H371">
        <v>217</v>
      </c>
      <c r="I371">
        <v>135</v>
      </c>
    </row>
    <row r="372" spans="1:9" x14ac:dyDescent="0.25">
      <c r="A372">
        <v>201311</v>
      </c>
      <c r="B372" t="s">
        <v>25</v>
      </c>
      <c r="C372">
        <v>11</v>
      </c>
      <c r="D372" t="s">
        <v>2</v>
      </c>
      <c r="E372" t="s">
        <v>6</v>
      </c>
      <c r="F372">
        <v>67426</v>
      </c>
      <c r="G372">
        <v>6</v>
      </c>
      <c r="H372">
        <v>424</v>
      </c>
      <c r="I372">
        <v>376</v>
      </c>
    </row>
    <row r="373" spans="1:9" x14ac:dyDescent="0.25">
      <c r="A373">
        <v>201312</v>
      </c>
      <c r="B373" t="s">
        <v>25</v>
      </c>
      <c r="C373">
        <v>12</v>
      </c>
      <c r="D373" t="s">
        <v>2</v>
      </c>
      <c r="E373" t="s">
        <v>6</v>
      </c>
      <c r="F373">
        <v>114314</v>
      </c>
      <c r="G373">
        <v>6</v>
      </c>
      <c r="H373">
        <v>714.5</v>
      </c>
      <c r="I373">
        <v>583</v>
      </c>
    </row>
    <row r="374" spans="1:9" x14ac:dyDescent="0.25">
      <c r="A374">
        <v>201401</v>
      </c>
      <c r="B374" t="s">
        <v>26</v>
      </c>
      <c r="C374">
        <v>1</v>
      </c>
      <c r="D374" t="s">
        <v>2</v>
      </c>
      <c r="E374" t="s">
        <v>6</v>
      </c>
      <c r="F374">
        <v>96390</v>
      </c>
      <c r="G374">
        <v>6</v>
      </c>
      <c r="H374">
        <v>573.5</v>
      </c>
      <c r="I374">
        <v>579</v>
      </c>
    </row>
    <row r="375" spans="1:9" x14ac:dyDescent="0.25">
      <c r="A375">
        <v>201402</v>
      </c>
      <c r="B375" t="s">
        <v>26</v>
      </c>
      <c r="C375">
        <v>2</v>
      </c>
      <c r="D375" t="s">
        <v>2</v>
      </c>
      <c r="E375" t="s">
        <v>6</v>
      </c>
      <c r="F375">
        <v>91988</v>
      </c>
      <c r="G375">
        <v>6</v>
      </c>
      <c r="H375">
        <v>556.5</v>
      </c>
      <c r="I375">
        <v>451</v>
      </c>
    </row>
    <row r="376" spans="1:9" x14ac:dyDescent="0.25">
      <c r="A376">
        <v>201403</v>
      </c>
      <c r="B376" t="s">
        <v>26</v>
      </c>
      <c r="C376">
        <v>3</v>
      </c>
      <c r="D376" t="s">
        <v>2</v>
      </c>
      <c r="E376" t="s">
        <v>6</v>
      </c>
      <c r="F376">
        <v>64161</v>
      </c>
      <c r="G376">
        <v>6</v>
      </c>
      <c r="H376">
        <v>340.5</v>
      </c>
      <c r="I376">
        <v>356</v>
      </c>
    </row>
    <row r="377" spans="1:9" x14ac:dyDescent="0.25">
      <c r="A377">
        <v>201404</v>
      </c>
      <c r="B377" t="s">
        <v>26</v>
      </c>
      <c r="C377">
        <v>4</v>
      </c>
      <c r="D377" t="s">
        <v>2</v>
      </c>
      <c r="E377" t="s">
        <v>6</v>
      </c>
      <c r="F377">
        <v>49709</v>
      </c>
      <c r="G377">
        <v>6</v>
      </c>
      <c r="H377">
        <v>210</v>
      </c>
      <c r="I377">
        <v>227</v>
      </c>
    </row>
    <row r="378" spans="1:9" x14ac:dyDescent="0.25">
      <c r="A378">
        <v>201405</v>
      </c>
      <c r="B378" t="s">
        <v>26</v>
      </c>
      <c r="C378">
        <v>5</v>
      </c>
      <c r="D378" t="s">
        <v>2</v>
      </c>
      <c r="E378" t="s">
        <v>6</v>
      </c>
      <c r="F378">
        <v>32361</v>
      </c>
      <c r="G378">
        <v>6</v>
      </c>
      <c r="H378">
        <v>45</v>
      </c>
      <c r="I378">
        <v>79</v>
      </c>
    </row>
    <row r="379" spans="1:9" x14ac:dyDescent="0.25">
      <c r="A379">
        <v>201406</v>
      </c>
      <c r="B379" t="s">
        <v>26</v>
      </c>
      <c r="C379">
        <v>6</v>
      </c>
      <c r="D379" t="s">
        <v>2</v>
      </c>
      <c r="E379" t="s">
        <v>6</v>
      </c>
      <c r="F379">
        <v>27163</v>
      </c>
      <c r="G379">
        <v>6</v>
      </c>
      <c r="H379">
        <v>11.5</v>
      </c>
      <c r="I379">
        <v>14</v>
      </c>
    </row>
    <row r="380" spans="1:9" x14ac:dyDescent="0.25">
      <c r="A380">
        <v>201407</v>
      </c>
      <c r="B380" t="s">
        <v>26</v>
      </c>
      <c r="C380">
        <v>7</v>
      </c>
      <c r="D380" t="s">
        <v>2</v>
      </c>
      <c r="E380" t="s">
        <v>6</v>
      </c>
      <c r="F380">
        <v>15840</v>
      </c>
      <c r="G380">
        <v>6</v>
      </c>
      <c r="H380">
        <v>0</v>
      </c>
      <c r="I380">
        <v>0</v>
      </c>
    </row>
    <row r="381" spans="1:9" x14ac:dyDescent="0.25">
      <c r="A381">
        <v>201408</v>
      </c>
      <c r="B381" t="s">
        <v>26</v>
      </c>
      <c r="C381">
        <v>8</v>
      </c>
      <c r="D381" t="s">
        <v>2</v>
      </c>
      <c r="E381" t="s">
        <v>6</v>
      </c>
      <c r="F381">
        <v>13997</v>
      </c>
      <c r="G381">
        <v>6</v>
      </c>
      <c r="H381">
        <v>0</v>
      </c>
      <c r="I381">
        <v>0</v>
      </c>
    </row>
    <row r="382" spans="1:9" x14ac:dyDescent="0.25">
      <c r="A382">
        <v>201409</v>
      </c>
      <c r="B382" t="s">
        <v>26</v>
      </c>
      <c r="C382">
        <v>9</v>
      </c>
      <c r="D382" t="s">
        <v>2</v>
      </c>
      <c r="E382" t="s">
        <v>6</v>
      </c>
      <c r="F382">
        <v>22751</v>
      </c>
      <c r="G382">
        <v>6</v>
      </c>
      <c r="H382">
        <v>2</v>
      </c>
      <c r="I382">
        <v>12</v>
      </c>
    </row>
    <row r="383" spans="1:9" x14ac:dyDescent="0.25">
      <c r="A383">
        <v>201410</v>
      </c>
      <c r="B383" t="s">
        <v>26</v>
      </c>
      <c r="C383">
        <v>10</v>
      </c>
      <c r="D383" t="s">
        <v>2</v>
      </c>
      <c r="E383" t="s">
        <v>6</v>
      </c>
      <c r="F383">
        <v>36363</v>
      </c>
      <c r="G383">
        <v>6</v>
      </c>
      <c r="H383">
        <v>48</v>
      </c>
      <c r="I383">
        <v>135</v>
      </c>
    </row>
    <row r="384" spans="1:9" x14ac:dyDescent="0.25">
      <c r="A384">
        <v>201411</v>
      </c>
      <c r="B384" t="s">
        <v>26</v>
      </c>
      <c r="C384">
        <v>11</v>
      </c>
      <c r="D384" t="s">
        <v>2</v>
      </c>
      <c r="E384" t="s">
        <v>6</v>
      </c>
      <c r="F384">
        <v>75595</v>
      </c>
      <c r="G384">
        <v>6</v>
      </c>
      <c r="H384">
        <v>399</v>
      </c>
      <c r="I384">
        <v>376</v>
      </c>
    </row>
    <row r="385" spans="1:9" x14ac:dyDescent="0.25">
      <c r="A385">
        <v>201412</v>
      </c>
      <c r="B385" t="s">
        <v>26</v>
      </c>
      <c r="C385">
        <v>12</v>
      </c>
      <c r="D385" t="s">
        <v>2</v>
      </c>
      <c r="E385" t="s">
        <v>6</v>
      </c>
      <c r="F385">
        <v>88346</v>
      </c>
      <c r="G385">
        <v>6</v>
      </c>
      <c r="H385">
        <v>482.5</v>
      </c>
      <c r="I385">
        <v>583</v>
      </c>
    </row>
    <row r="386" spans="1:9" x14ac:dyDescent="0.25">
      <c r="A386">
        <v>201501</v>
      </c>
      <c r="B386" t="s">
        <v>27</v>
      </c>
      <c r="C386">
        <v>1</v>
      </c>
      <c r="D386" t="s">
        <v>2</v>
      </c>
      <c r="E386" t="s">
        <v>6</v>
      </c>
      <c r="F386">
        <v>87463</v>
      </c>
      <c r="G386">
        <v>6</v>
      </c>
      <c r="H386">
        <v>538</v>
      </c>
      <c r="I386">
        <v>579</v>
      </c>
    </row>
    <row r="387" spans="1:9" x14ac:dyDescent="0.25">
      <c r="A387">
        <v>201502</v>
      </c>
      <c r="B387" t="s">
        <v>27</v>
      </c>
      <c r="C387">
        <v>2</v>
      </c>
      <c r="D387" t="s">
        <v>2</v>
      </c>
      <c r="E387" t="s">
        <v>6</v>
      </c>
      <c r="F387">
        <v>58837</v>
      </c>
      <c r="G387">
        <v>6</v>
      </c>
      <c r="H387">
        <v>320</v>
      </c>
      <c r="I387">
        <v>451</v>
      </c>
    </row>
    <row r="388" spans="1:9" x14ac:dyDescent="0.25">
      <c r="A388">
        <v>201503</v>
      </c>
      <c r="B388" t="s">
        <v>27</v>
      </c>
      <c r="C388">
        <v>3</v>
      </c>
      <c r="D388" t="s">
        <v>2</v>
      </c>
      <c r="E388" t="s">
        <v>6</v>
      </c>
      <c r="F388">
        <v>57854</v>
      </c>
      <c r="G388">
        <v>6</v>
      </c>
      <c r="H388">
        <v>255.5</v>
      </c>
      <c r="I388">
        <v>356</v>
      </c>
    </row>
    <row r="389" spans="1:9" x14ac:dyDescent="0.25">
      <c r="A389">
        <v>201504</v>
      </c>
      <c r="B389" t="s">
        <v>27</v>
      </c>
      <c r="C389">
        <v>4</v>
      </c>
      <c r="D389" t="s">
        <v>2</v>
      </c>
      <c r="E389" t="s">
        <v>6</v>
      </c>
      <c r="F389">
        <v>57972</v>
      </c>
      <c r="G389">
        <v>6</v>
      </c>
      <c r="H389">
        <v>247.5</v>
      </c>
      <c r="I389">
        <v>227</v>
      </c>
    </row>
    <row r="390" spans="1:9" x14ac:dyDescent="0.25">
      <c r="A390">
        <v>201505</v>
      </c>
      <c r="B390" t="s">
        <v>27</v>
      </c>
      <c r="C390">
        <v>5</v>
      </c>
      <c r="D390" t="s">
        <v>2</v>
      </c>
      <c r="E390" t="s">
        <v>6</v>
      </c>
      <c r="F390">
        <v>35043</v>
      </c>
      <c r="G390">
        <v>6</v>
      </c>
      <c r="H390">
        <v>46</v>
      </c>
      <c r="I390">
        <v>79</v>
      </c>
    </row>
    <row r="391" spans="1:9" x14ac:dyDescent="0.25">
      <c r="A391">
        <v>201506</v>
      </c>
      <c r="B391" t="s">
        <v>27</v>
      </c>
      <c r="C391">
        <v>6</v>
      </c>
      <c r="D391" t="s">
        <v>2</v>
      </c>
      <c r="E391" t="s">
        <v>6</v>
      </c>
      <c r="F391">
        <v>24594</v>
      </c>
      <c r="G391">
        <v>6</v>
      </c>
      <c r="H391">
        <v>1</v>
      </c>
      <c r="I391">
        <v>14</v>
      </c>
    </row>
    <row r="392" spans="1:9" x14ac:dyDescent="0.25">
      <c r="A392">
        <v>201507</v>
      </c>
      <c r="B392" t="s">
        <v>27</v>
      </c>
      <c r="C392">
        <v>7</v>
      </c>
      <c r="D392" t="s">
        <v>2</v>
      </c>
      <c r="E392" t="s">
        <v>6</v>
      </c>
      <c r="F392">
        <v>22094</v>
      </c>
      <c r="G392">
        <v>6</v>
      </c>
      <c r="H392">
        <v>0</v>
      </c>
      <c r="I392">
        <v>0</v>
      </c>
    </row>
    <row r="393" spans="1:9" x14ac:dyDescent="0.25">
      <c r="A393">
        <v>201508</v>
      </c>
      <c r="B393" t="s">
        <v>27</v>
      </c>
      <c r="C393">
        <v>8</v>
      </c>
      <c r="D393" t="s">
        <v>2</v>
      </c>
      <c r="E393" t="s">
        <v>6</v>
      </c>
      <c r="F393">
        <v>25061</v>
      </c>
      <c r="G393">
        <v>6</v>
      </c>
      <c r="H393">
        <v>0</v>
      </c>
      <c r="I393">
        <v>0</v>
      </c>
    </row>
    <row r="394" spans="1:9" x14ac:dyDescent="0.25">
      <c r="A394">
        <v>201509</v>
      </c>
      <c r="B394" t="s">
        <v>27</v>
      </c>
      <c r="C394">
        <v>9</v>
      </c>
      <c r="D394" t="s">
        <v>2</v>
      </c>
      <c r="E394" t="s">
        <v>6</v>
      </c>
      <c r="F394">
        <v>31641</v>
      </c>
      <c r="G394">
        <v>6</v>
      </c>
      <c r="H394">
        <v>18.5</v>
      </c>
      <c r="I394">
        <v>12</v>
      </c>
    </row>
    <row r="395" spans="1:9" x14ac:dyDescent="0.25">
      <c r="A395">
        <v>201510</v>
      </c>
      <c r="B395" t="s">
        <v>27</v>
      </c>
      <c r="C395">
        <v>10</v>
      </c>
      <c r="D395" t="s">
        <v>2</v>
      </c>
      <c r="E395" t="s">
        <v>6</v>
      </c>
      <c r="F395">
        <v>40772</v>
      </c>
      <c r="G395">
        <v>6</v>
      </c>
      <c r="H395">
        <v>54.5</v>
      </c>
      <c r="I395">
        <v>135</v>
      </c>
    </row>
    <row r="396" spans="1:9" x14ac:dyDescent="0.25">
      <c r="A396">
        <v>201511</v>
      </c>
      <c r="B396" t="s">
        <v>27</v>
      </c>
      <c r="C396">
        <v>11</v>
      </c>
      <c r="D396" t="s">
        <v>2</v>
      </c>
      <c r="E396" t="s">
        <v>6</v>
      </c>
      <c r="F396">
        <v>89052</v>
      </c>
      <c r="G396">
        <v>6</v>
      </c>
      <c r="H396">
        <v>421.5</v>
      </c>
      <c r="I396">
        <v>376</v>
      </c>
    </row>
    <row r="397" spans="1:9" x14ac:dyDescent="0.25">
      <c r="A397">
        <v>201512</v>
      </c>
      <c r="B397" t="s">
        <v>27</v>
      </c>
      <c r="C397">
        <v>12</v>
      </c>
      <c r="D397" t="s">
        <v>2</v>
      </c>
      <c r="E397" t="s">
        <v>6</v>
      </c>
      <c r="F397">
        <v>99476</v>
      </c>
      <c r="G397">
        <v>6</v>
      </c>
      <c r="H397">
        <v>501</v>
      </c>
      <c r="I397">
        <v>583</v>
      </c>
    </row>
    <row r="398" spans="1:9" x14ac:dyDescent="0.25">
      <c r="A398">
        <v>201601</v>
      </c>
      <c r="B398" t="s">
        <v>28</v>
      </c>
      <c r="C398">
        <v>1</v>
      </c>
      <c r="D398" t="s">
        <v>2</v>
      </c>
      <c r="E398" t="s">
        <v>6</v>
      </c>
      <c r="F398">
        <v>98720</v>
      </c>
      <c r="G398">
        <v>6</v>
      </c>
      <c r="H398">
        <v>554</v>
      </c>
      <c r="I398">
        <v>579</v>
      </c>
    </row>
    <row r="399" spans="1:9" x14ac:dyDescent="0.25">
      <c r="A399">
        <v>201602</v>
      </c>
      <c r="B399" t="s">
        <v>28</v>
      </c>
      <c r="C399">
        <v>2</v>
      </c>
      <c r="D399" t="s">
        <v>2</v>
      </c>
      <c r="E399" t="s">
        <v>6</v>
      </c>
      <c r="F399">
        <v>65744</v>
      </c>
      <c r="G399">
        <v>6</v>
      </c>
      <c r="H399">
        <v>336</v>
      </c>
      <c r="I399">
        <v>451</v>
      </c>
    </row>
    <row r="400" spans="1:9" x14ac:dyDescent="0.25">
      <c r="A400">
        <v>201603</v>
      </c>
      <c r="B400" t="s">
        <v>28</v>
      </c>
      <c r="C400">
        <v>3</v>
      </c>
      <c r="D400" t="s">
        <v>2</v>
      </c>
      <c r="E400" t="s">
        <v>6</v>
      </c>
      <c r="F400">
        <v>70093</v>
      </c>
      <c r="G400">
        <v>6</v>
      </c>
      <c r="H400">
        <v>316</v>
      </c>
      <c r="I400">
        <v>356</v>
      </c>
    </row>
    <row r="401" spans="1:9" x14ac:dyDescent="0.25">
      <c r="A401">
        <v>201604</v>
      </c>
      <c r="B401" t="s">
        <v>28</v>
      </c>
      <c r="C401">
        <v>4</v>
      </c>
      <c r="D401" t="s">
        <v>2</v>
      </c>
      <c r="E401" t="s">
        <v>6</v>
      </c>
      <c r="F401">
        <v>44916</v>
      </c>
      <c r="G401">
        <v>6</v>
      </c>
      <c r="H401">
        <v>130</v>
      </c>
      <c r="I401">
        <v>227</v>
      </c>
    </row>
    <row r="402" spans="1:9" x14ac:dyDescent="0.25">
      <c r="A402">
        <v>201605</v>
      </c>
      <c r="B402" t="s">
        <v>28</v>
      </c>
      <c r="C402">
        <v>5</v>
      </c>
      <c r="D402" t="s">
        <v>2</v>
      </c>
      <c r="E402" t="s">
        <v>6</v>
      </c>
      <c r="F402">
        <v>36809</v>
      </c>
      <c r="G402">
        <v>6</v>
      </c>
      <c r="H402">
        <v>37.5</v>
      </c>
      <c r="I402">
        <v>79</v>
      </c>
    </row>
    <row r="403" spans="1:9" x14ac:dyDescent="0.25">
      <c r="A403">
        <v>201606</v>
      </c>
      <c r="B403" t="s">
        <v>28</v>
      </c>
      <c r="C403">
        <v>6</v>
      </c>
      <c r="D403" t="s">
        <v>2</v>
      </c>
      <c r="E403" t="s">
        <v>6</v>
      </c>
      <c r="F403">
        <v>26719</v>
      </c>
      <c r="G403">
        <v>6</v>
      </c>
      <c r="H403">
        <v>15</v>
      </c>
      <c r="I403">
        <v>14</v>
      </c>
    </row>
    <row r="404" spans="1:9" x14ac:dyDescent="0.25">
      <c r="A404">
        <v>201607</v>
      </c>
      <c r="B404" t="s">
        <v>28</v>
      </c>
      <c r="C404">
        <v>7</v>
      </c>
      <c r="D404" t="s">
        <v>2</v>
      </c>
      <c r="E404" t="s">
        <v>6</v>
      </c>
      <c r="F404">
        <v>17876</v>
      </c>
      <c r="G404">
        <v>4</v>
      </c>
      <c r="H404">
        <v>0</v>
      </c>
      <c r="I404">
        <v>0</v>
      </c>
    </row>
    <row r="405" spans="1:9" x14ac:dyDescent="0.25">
      <c r="A405">
        <v>201608</v>
      </c>
      <c r="B405" t="s">
        <v>28</v>
      </c>
      <c r="C405">
        <v>8</v>
      </c>
      <c r="D405" t="s">
        <v>2</v>
      </c>
      <c r="E405" t="s">
        <v>6</v>
      </c>
      <c r="F405">
        <v>23122</v>
      </c>
      <c r="G405">
        <v>6</v>
      </c>
      <c r="H405">
        <v>0</v>
      </c>
      <c r="I405">
        <v>0</v>
      </c>
    </row>
    <row r="406" spans="1:9" x14ac:dyDescent="0.25">
      <c r="A406">
        <v>201609</v>
      </c>
      <c r="B406" t="s">
        <v>28</v>
      </c>
      <c r="C406">
        <v>9</v>
      </c>
      <c r="D406" t="s">
        <v>2</v>
      </c>
      <c r="E406" t="s">
        <v>6</v>
      </c>
      <c r="F406">
        <v>27952</v>
      </c>
      <c r="G406">
        <v>6</v>
      </c>
      <c r="H406">
        <v>9</v>
      </c>
      <c r="I406">
        <v>12</v>
      </c>
    </row>
    <row r="407" spans="1:9" x14ac:dyDescent="0.25">
      <c r="A407">
        <v>201610</v>
      </c>
      <c r="B407" t="s">
        <v>28</v>
      </c>
      <c r="C407">
        <v>10</v>
      </c>
      <c r="D407" t="s">
        <v>2</v>
      </c>
      <c r="E407" t="s">
        <v>6</v>
      </c>
      <c r="F407">
        <v>46731.9</v>
      </c>
      <c r="G407">
        <v>6</v>
      </c>
      <c r="H407">
        <v>94</v>
      </c>
      <c r="I407">
        <v>135</v>
      </c>
    </row>
    <row r="408" spans="1:9" x14ac:dyDescent="0.25">
      <c r="A408">
        <v>201611</v>
      </c>
      <c r="B408" t="s">
        <v>28</v>
      </c>
      <c r="C408">
        <v>11</v>
      </c>
      <c r="D408" t="s">
        <v>2</v>
      </c>
      <c r="E408" t="s">
        <v>6</v>
      </c>
      <c r="F408">
        <v>40258.199999999997</v>
      </c>
      <c r="G408">
        <v>5</v>
      </c>
      <c r="H408">
        <v>208</v>
      </c>
      <c r="I408">
        <v>376</v>
      </c>
    </row>
    <row r="409" spans="1:9" x14ac:dyDescent="0.25">
      <c r="A409">
        <v>201612</v>
      </c>
      <c r="B409" t="s">
        <v>28</v>
      </c>
      <c r="C409">
        <v>12</v>
      </c>
      <c r="D409" t="s">
        <v>2</v>
      </c>
      <c r="E409" t="s">
        <v>6</v>
      </c>
      <c r="F409">
        <v>106990.6</v>
      </c>
      <c r="G409">
        <v>6</v>
      </c>
      <c r="H409">
        <v>679</v>
      </c>
      <c r="I409">
        <v>583</v>
      </c>
    </row>
    <row r="410" spans="1:9" x14ac:dyDescent="0.25">
      <c r="A410">
        <v>201701</v>
      </c>
      <c r="B410" t="s">
        <v>29</v>
      </c>
      <c r="C410">
        <v>1</v>
      </c>
      <c r="D410" t="s">
        <v>2</v>
      </c>
      <c r="E410" t="s">
        <v>6</v>
      </c>
      <c r="F410">
        <v>143514</v>
      </c>
      <c r="G410">
        <v>6</v>
      </c>
      <c r="H410">
        <v>799.5</v>
      </c>
      <c r="I410">
        <v>579</v>
      </c>
    </row>
    <row r="411" spans="1:9" x14ac:dyDescent="0.25">
      <c r="A411">
        <v>201702</v>
      </c>
      <c r="B411" t="s">
        <v>29</v>
      </c>
      <c r="C411">
        <v>2</v>
      </c>
      <c r="D411" t="s">
        <v>2</v>
      </c>
      <c r="E411" t="s">
        <v>6</v>
      </c>
      <c r="F411">
        <v>98108.7</v>
      </c>
      <c r="G411">
        <v>6</v>
      </c>
      <c r="H411">
        <v>511.5</v>
      </c>
      <c r="I411">
        <v>451</v>
      </c>
    </row>
    <row r="412" spans="1:9" x14ac:dyDescent="0.25">
      <c r="A412">
        <v>201703</v>
      </c>
      <c r="B412" t="s">
        <v>29</v>
      </c>
      <c r="C412">
        <v>3</v>
      </c>
      <c r="D412" t="s">
        <v>2</v>
      </c>
      <c r="E412" t="s">
        <v>6</v>
      </c>
      <c r="F412">
        <v>77936.800000000003</v>
      </c>
      <c r="G412">
        <v>6</v>
      </c>
      <c r="H412">
        <v>349.5</v>
      </c>
      <c r="I412">
        <v>356</v>
      </c>
    </row>
    <row r="413" spans="1:9" x14ac:dyDescent="0.25">
      <c r="A413">
        <v>201704</v>
      </c>
      <c r="B413" t="s">
        <v>29</v>
      </c>
      <c r="C413">
        <v>4</v>
      </c>
      <c r="D413" t="s">
        <v>2</v>
      </c>
      <c r="E413" t="s">
        <v>6</v>
      </c>
      <c r="F413">
        <v>59595</v>
      </c>
      <c r="G413">
        <v>6</v>
      </c>
      <c r="H413">
        <v>239.5</v>
      </c>
      <c r="I413">
        <v>227</v>
      </c>
    </row>
    <row r="414" spans="1:9" x14ac:dyDescent="0.25">
      <c r="A414">
        <v>201705</v>
      </c>
      <c r="B414" t="s">
        <v>29</v>
      </c>
      <c r="C414">
        <v>5</v>
      </c>
      <c r="D414" t="s">
        <v>2</v>
      </c>
      <c r="E414" t="s">
        <v>6</v>
      </c>
      <c r="F414">
        <v>49127.3</v>
      </c>
      <c r="G414">
        <v>6</v>
      </c>
      <c r="H414">
        <v>95</v>
      </c>
      <c r="I414">
        <v>79</v>
      </c>
    </row>
    <row r="415" spans="1:9" x14ac:dyDescent="0.25">
      <c r="A415">
        <v>201706</v>
      </c>
      <c r="B415" t="s">
        <v>29</v>
      </c>
      <c r="C415">
        <v>6</v>
      </c>
      <c r="D415" t="s">
        <v>2</v>
      </c>
      <c r="E415" t="s">
        <v>6</v>
      </c>
      <c r="F415">
        <v>34113.599999999999</v>
      </c>
      <c r="G415">
        <v>6</v>
      </c>
      <c r="H415">
        <v>10.5</v>
      </c>
      <c r="I415">
        <v>14</v>
      </c>
    </row>
    <row r="416" spans="1:9" x14ac:dyDescent="0.25">
      <c r="A416">
        <v>201707</v>
      </c>
      <c r="B416" t="s">
        <v>29</v>
      </c>
      <c r="C416">
        <v>7</v>
      </c>
      <c r="D416" t="s">
        <v>2</v>
      </c>
      <c r="E416" t="s">
        <v>6</v>
      </c>
      <c r="F416">
        <v>23339.7</v>
      </c>
      <c r="G416">
        <v>6</v>
      </c>
      <c r="H416">
        <v>0</v>
      </c>
      <c r="I416">
        <v>0</v>
      </c>
    </row>
    <row r="417" spans="1:9" x14ac:dyDescent="0.25">
      <c r="A417">
        <v>201708</v>
      </c>
      <c r="B417" t="s">
        <v>29</v>
      </c>
      <c r="C417">
        <v>8</v>
      </c>
      <c r="D417" t="s">
        <v>2</v>
      </c>
      <c r="E417" t="s">
        <v>6</v>
      </c>
      <c r="F417">
        <v>41510.6</v>
      </c>
      <c r="G417">
        <v>7</v>
      </c>
      <c r="H417">
        <v>0</v>
      </c>
      <c r="I417">
        <v>0</v>
      </c>
    </row>
    <row r="418" spans="1:9" x14ac:dyDescent="0.25">
      <c r="A418">
        <v>201709</v>
      </c>
      <c r="B418" t="s">
        <v>29</v>
      </c>
      <c r="C418">
        <v>9</v>
      </c>
      <c r="D418" t="s">
        <v>2</v>
      </c>
      <c r="E418" t="s">
        <v>6</v>
      </c>
      <c r="F418">
        <v>40032.300000000003</v>
      </c>
      <c r="G418">
        <v>7</v>
      </c>
      <c r="H418">
        <v>12</v>
      </c>
      <c r="I418">
        <v>12</v>
      </c>
    </row>
    <row r="419" spans="1:9" x14ac:dyDescent="0.25">
      <c r="A419">
        <v>201710</v>
      </c>
      <c r="B419" t="s">
        <v>29</v>
      </c>
      <c r="C419">
        <v>10</v>
      </c>
      <c r="D419" t="s">
        <v>2</v>
      </c>
      <c r="E419" t="s">
        <v>6</v>
      </c>
      <c r="F419">
        <v>61684.3</v>
      </c>
      <c r="G419">
        <v>6</v>
      </c>
      <c r="H419">
        <v>167.5</v>
      </c>
      <c r="I419">
        <v>135</v>
      </c>
    </row>
    <row r="420" spans="1:9" x14ac:dyDescent="0.25">
      <c r="A420">
        <v>201711</v>
      </c>
      <c r="B420" t="s">
        <v>29</v>
      </c>
      <c r="C420">
        <v>11</v>
      </c>
      <c r="D420" t="s">
        <v>2</v>
      </c>
      <c r="E420" t="s">
        <v>6</v>
      </c>
      <c r="F420">
        <v>89154.4</v>
      </c>
      <c r="G420">
        <v>6</v>
      </c>
      <c r="H420">
        <v>348.5</v>
      </c>
      <c r="I420">
        <v>376</v>
      </c>
    </row>
    <row r="421" spans="1:9" x14ac:dyDescent="0.25">
      <c r="A421">
        <v>201712</v>
      </c>
      <c r="B421" t="s">
        <v>29</v>
      </c>
      <c r="C421">
        <v>12</v>
      </c>
      <c r="D421" t="s">
        <v>2</v>
      </c>
      <c r="E421" t="s">
        <v>6</v>
      </c>
      <c r="F421">
        <v>134895.20000000001</v>
      </c>
      <c r="G421">
        <v>6</v>
      </c>
      <c r="H421">
        <v>625.5</v>
      </c>
      <c r="I421">
        <v>583</v>
      </c>
    </row>
    <row r="422" spans="1:9" x14ac:dyDescent="0.25">
      <c r="A422">
        <v>201301</v>
      </c>
      <c r="B422" t="s">
        <v>25</v>
      </c>
      <c r="C422">
        <v>1</v>
      </c>
      <c r="D422" t="s">
        <v>2</v>
      </c>
      <c r="E422" t="s">
        <v>7</v>
      </c>
      <c r="F422">
        <v>114642</v>
      </c>
      <c r="G422">
        <v>2</v>
      </c>
      <c r="H422">
        <v>710.5</v>
      </c>
      <c r="I422">
        <v>579</v>
      </c>
    </row>
    <row r="423" spans="1:9" x14ac:dyDescent="0.25">
      <c r="A423">
        <v>201302</v>
      </c>
      <c r="B423" t="s">
        <v>25</v>
      </c>
      <c r="C423">
        <v>2</v>
      </c>
      <c r="D423" t="s">
        <v>2</v>
      </c>
      <c r="E423" t="s">
        <v>7</v>
      </c>
      <c r="F423">
        <v>83413</v>
      </c>
      <c r="G423">
        <v>2</v>
      </c>
      <c r="H423">
        <v>451</v>
      </c>
      <c r="I423">
        <v>451</v>
      </c>
    </row>
    <row r="424" spans="1:9" x14ac:dyDescent="0.25">
      <c r="A424">
        <v>201303</v>
      </c>
      <c r="B424" t="s">
        <v>25</v>
      </c>
      <c r="C424">
        <v>3</v>
      </c>
      <c r="D424" t="s">
        <v>2</v>
      </c>
      <c r="E424" t="s">
        <v>7</v>
      </c>
      <c r="F424">
        <v>84034</v>
      </c>
      <c r="G424">
        <v>2</v>
      </c>
      <c r="H424">
        <v>369</v>
      </c>
      <c r="I424">
        <v>356</v>
      </c>
    </row>
    <row r="425" spans="1:9" x14ac:dyDescent="0.25">
      <c r="A425">
        <v>201304</v>
      </c>
      <c r="B425" t="s">
        <v>25</v>
      </c>
      <c r="C425">
        <v>4</v>
      </c>
      <c r="D425" t="s">
        <v>2</v>
      </c>
      <c r="E425" t="s">
        <v>7</v>
      </c>
      <c r="F425">
        <v>76290</v>
      </c>
      <c r="G425">
        <v>2</v>
      </c>
      <c r="H425">
        <v>210.5</v>
      </c>
      <c r="I425">
        <v>227</v>
      </c>
    </row>
    <row r="426" spans="1:9" x14ac:dyDescent="0.25">
      <c r="A426">
        <v>201305</v>
      </c>
      <c r="B426" t="s">
        <v>25</v>
      </c>
      <c r="C426">
        <v>5</v>
      </c>
      <c r="D426" t="s">
        <v>2</v>
      </c>
      <c r="E426" t="s">
        <v>7</v>
      </c>
      <c r="F426">
        <v>117358</v>
      </c>
      <c r="G426">
        <v>2</v>
      </c>
      <c r="H426">
        <v>71</v>
      </c>
      <c r="I426">
        <v>79</v>
      </c>
    </row>
    <row r="427" spans="1:9" x14ac:dyDescent="0.25">
      <c r="A427">
        <v>201306</v>
      </c>
      <c r="B427" t="s">
        <v>25</v>
      </c>
      <c r="C427">
        <v>6</v>
      </c>
      <c r="D427" t="s">
        <v>2</v>
      </c>
      <c r="E427" t="s">
        <v>7</v>
      </c>
      <c r="F427">
        <v>108696</v>
      </c>
      <c r="G427">
        <v>2</v>
      </c>
      <c r="H427">
        <v>6.5</v>
      </c>
      <c r="I427">
        <v>14</v>
      </c>
    </row>
    <row r="428" spans="1:9" x14ac:dyDescent="0.25">
      <c r="A428">
        <v>201307</v>
      </c>
      <c r="B428" t="s">
        <v>25</v>
      </c>
      <c r="C428">
        <v>7</v>
      </c>
      <c r="D428" t="s">
        <v>2</v>
      </c>
      <c r="E428" t="s">
        <v>7</v>
      </c>
      <c r="F428">
        <v>74731</v>
      </c>
      <c r="G428">
        <v>2</v>
      </c>
      <c r="H428">
        <v>0</v>
      </c>
      <c r="I428">
        <v>0</v>
      </c>
    </row>
    <row r="429" spans="1:9" x14ac:dyDescent="0.25">
      <c r="A429">
        <v>201308</v>
      </c>
      <c r="B429" t="s">
        <v>25</v>
      </c>
      <c r="C429">
        <v>8</v>
      </c>
      <c r="D429" t="s">
        <v>2</v>
      </c>
      <c r="E429" t="s">
        <v>7</v>
      </c>
      <c r="F429">
        <v>67861</v>
      </c>
      <c r="G429">
        <v>2</v>
      </c>
      <c r="H429">
        <v>0</v>
      </c>
      <c r="I429">
        <v>0</v>
      </c>
    </row>
    <row r="430" spans="1:9" x14ac:dyDescent="0.25">
      <c r="A430">
        <v>201309</v>
      </c>
      <c r="B430" t="s">
        <v>25</v>
      </c>
      <c r="C430">
        <v>9</v>
      </c>
      <c r="D430" t="s">
        <v>2</v>
      </c>
      <c r="E430" t="s">
        <v>7</v>
      </c>
      <c r="F430">
        <v>89148</v>
      </c>
      <c r="G430">
        <v>2</v>
      </c>
      <c r="H430">
        <v>19.5</v>
      </c>
      <c r="I430">
        <v>12</v>
      </c>
    </row>
    <row r="431" spans="1:9" x14ac:dyDescent="0.25">
      <c r="A431">
        <v>201310</v>
      </c>
      <c r="B431" t="s">
        <v>25</v>
      </c>
      <c r="C431">
        <v>10</v>
      </c>
      <c r="D431" t="s">
        <v>2</v>
      </c>
      <c r="E431" t="s">
        <v>7</v>
      </c>
      <c r="F431">
        <v>127696</v>
      </c>
      <c r="G431">
        <v>2</v>
      </c>
      <c r="H431">
        <v>217</v>
      </c>
      <c r="I431">
        <v>135</v>
      </c>
    </row>
    <row r="432" spans="1:9" x14ac:dyDescent="0.25">
      <c r="A432">
        <v>201311</v>
      </c>
      <c r="B432" t="s">
        <v>25</v>
      </c>
      <c r="C432">
        <v>11</v>
      </c>
      <c r="D432" t="s">
        <v>2</v>
      </c>
      <c r="E432" t="s">
        <v>7</v>
      </c>
      <c r="F432">
        <v>139038</v>
      </c>
      <c r="G432">
        <v>2</v>
      </c>
      <c r="H432">
        <v>424</v>
      </c>
      <c r="I432">
        <v>376</v>
      </c>
    </row>
    <row r="433" spans="1:9" x14ac:dyDescent="0.25">
      <c r="A433">
        <v>201312</v>
      </c>
      <c r="B433" t="s">
        <v>25</v>
      </c>
      <c r="C433">
        <v>12</v>
      </c>
      <c r="D433" t="s">
        <v>2</v>
      </c>
      <c r="E433" t="s">
        <v>7</v>
      </c>
      <c r="F433">
        <v>122876</v>
      </c>
      <c r="G433">
        <v>2</v>
      </c>
      <c r="H433">
        <v>714.5</v>
      </c>
      <c r="I433">
        <v>583</v>
      </c>
    </row>
    <row r="434" spans="1:9" x14ac:dyDescent="0.25">
      <c r="A434">
        <v>201401</v>
      </c>
      <c r="B434" t="s">
        <v>26</v>
      </c>
      <c r="C434">
        <v>1</v>
      </c>
      <c r="D434" t="s">
        <v>2</v>
      </c>
      <c r="E434" t="s">
        <v>7</v>
      </c>
      <c r="F434">
        <v>103793</v>
      </c>
      <c r="G434">
        <v>2</v>
      </c>
      <c r="H434">
        <v>573.5</v>
      </c>
      <c r="I434">
        <v>579</v>
      </c>
    </row>
    <row r="435" spans="1:9" x14ac:dyDescent="0.25">
      <c r="A435">
        <v>201402</v>
      </c>
      <c r="B435" t="s">
        <v>26</v>
      </c>
      <c r="C435">
        <v>2</v>
      </c>
      <c r="D435" t="s">
        <v>2</v>
      </c>
      <c r="E435" t="s">
        <v>7</v>
      </c>
      <c r="F435">
        <v>96604</v>
      </c>
      <c r="G435">
        <v>2</v>
      </c>
      <c r="H435">
        <v>556.5</v>
      </c>
      <c r="I435">
        <v>451</v>
      </c>
    </row>
    <row r="436" spans="1:9" x14ac:dyDescent="0.25">
      <c r="A436">
        <v>201403</v>
      </c>
      <c r="B436" t="s">
        <v>26</v>
      </c>
      <c r="C436">
        <v>3</v>
      </c>
      <c r="D436" t="s">
        <v>2</v>
      </c>
      <c r="E436" t="s">
        <v>7</v>
      </c>
      <c r="F436">
        <v>87448</v>
      </c>
      <c r="G436">
        <v>2</v>
      </c>
      <c r="H436">
        <v>340.5</v>
      </c>
      <c r="I436">
        <v>356</v>
      </c>
    </row>
    <row r="437" spans="1:9" x14ac:dyDescent="0.25">
      <c r="A437">
        <v>201404</v>
      </c>
      <c r="B437" t="s">
        <v>26</v>
      </c>
      <c r="C437">
        <v>4</v>
      </c>
      <c r="D437" t="s">
        <v>2</v>
      </c>
      <c r="E437" t="s">
        <v>7</v>
      </c>
      <c r="F437">
        <v>77212</v>
      </c>
      <c r="G437">
        <v>2</v>
      </c>
      <c r="H437">
        <v>210</v>
      </c>
      <c r="I437">
        <v>227</v>
      </c>
    </row>
    <row r="438" spans="1:9" x14ac:dyDescent="0.25">
      <c r="A438">
        <v>201405</v>
      </c>
      <c r="B438" t="s">
        <v>26</v>
      </c>
      <c r="C438">
        <v>5</v>
      </c>
      <c r="D438" t="s">
        <v>2</v>
      </c>
      <c r="E438" t="s">
        <v>7</v>
      </c>
      <c r="F438">
        <v>70390</v>
      </c>
      <c r="G438">
        <v>2</v>
      </c>
      <c r="H438">
        <v>45</v>
      </c>
      <c r="I438">
        <v>79</v>
      </c>
    </row>
    <row r="439" spans="1:9" x14ac:dyDescent="0.25">
      <c r="A439">
        <v>201406</v>
      </c>
      <c r="B439" t="s">
        <v>26</v>
      </c>
      <c r="C439">
        <v>6</v>
      </c>
      <c r="D439" t="s">
        <v>2</v>
      </c>
      <c r="E439" t="s">
        <v>7</v>
      </c>
      <c r="F439">
        <v>65853</v>
      </c>
      <c r="G439">
        <v>2</v>
      </c>
      <c r="H439">
        <v>11.5</v>
      </c>
      <c r="I439">
        <v>14</v>
      </c>
    </row>
    <row r="440" spans="1:9" x14ac:dyDescent="0.25">
      <c r="A440">
        <v>201407</v>
      </c>
      <c r="B440" t="s">
        <v>26</v>
      </c>
      <c r="C440">
        <v>7</v>
      </c>
      <c r="D440" t="s">
        <v>2</v>
      </c>
      <c r="E440" t="s">
        <v>7</v>
      </c>
      <c r="F440">
        <v>62072</v>
      </c>
      <c r="G440">
        <v>2</v>
      </c>
      <c r="H440">
        <v>0</v>
      </c>
      <c r="I440">
        <v>0</v>
      </c>
    </row>
    <row r="441" spans="1:9" x14ac:dyDescent="0.25">
      <c r="A441">
        <v>201408</v>
      </c>
      <c r="B441" t="s">
        <v>26</v>
      </c>
      <c r="C441">
        <v>8</v>
      </c>
      <c r="D441" t="s">
        <v>2</v>
      </c>
      <c r="E441" t="s">
        <v>7</v>
      </c>
      <c r="F441">
        <v>63726</v>
      </c>
      <c r="G441">
        <v>2</v>
      </c>
      <c r="H441">
        <v>0</v>
      </c>
      <c r="I441">
        <v>0</v>
      </c>
    </row>
    <row r="442" spans="1:9" x14ac:dyDescent="0.25">
      <c r="A442">
        <v>201409</v>
      </c>
      <c r="B442" t="s">
        <v>26</v>
      </c>
      <c r="C442">
        <v>9</v>
      </c>
      <c r="D442" t="s">
        <v>2</v>
      </c>
      <c r="E442" t="s">
        <v>7</v>
      </c>
      <c r="F442">
        <v>65466</v>
      </c>
      <c r="G442">
        <v>2</v>
      </c>
      <c r="H442">
        <v>2</v>
      </c>
      <c r="I442">
        <v>12</v>
      </c>
    </row>
    <row r="443" spans="1:9" x14ac:dyDescent="0.25">
      <c r="A443">
        <v>201410</v>
      </c>
      <c r="B443" t="s">
        <v>26</v>
      </c>
      <c r="C443">
        <v>10</v>
      </c>
      <c r="D443" t="s">
        <v>2</v>
      </c>
      <c r="E443" t="s">
        <v>7</v>
      </c>
      <c r="F443">
        <v>70523</v>
      </c>
      <c r="G443">
        <v>2</v>
      </c>
      <c r="H443">
        <v>48</v>
      </c>
      <c r="I443">
        <v>135</v>
      </c>
    </row>
    <row r="444" spans="1:9" x14ac:dyDescent="0.25">
      <c r="A444">
        <v>201411</v>
      </c>
      <c r="B444" t="s">
        <v>26</v>
      </c>
      <c r="C444">
        <v>11</v>
      </c>
      <c r="D444" t="s">
        <v>2</v>
      </c>
      <c r="E444" t="s">
        <v>7</v>
      </c>
      <c r="F444">
        <v>91196</v>
      </c>
      <c r="G444">
        <v>2</v>
      </c>
      <c r="H444">
        <v>399</v>
      </c>
      <c r="I444">
        <v>376</v>
      </c>
    </row>
    <row r="445" spans="1:9" x14ac:dyDescent="0.25">
      <c r="A445">
        <v>201412</v>
      </c>
      <c r="B445" t="s">
        <v>26</v>
      </c>
      <c r="C445">
        <v>12</v>
      </c>
      <c r="D445" t="s">
        <v>2</v>
      </c>
      <c r="E445" t="s">
        <v>7</v>
      </c>
      <c r="F445">
        <v>95727</v>
      </c>
      <c r="G445">
        <v>2</v>
      </c>
      <c r="H445">
        <v>482.5</v>
      </c>
      <c r="I445">
        <v>583</v>
      </c>
    </row>
    <row r="446" spans="1:9" x14ac:dyDescent="0.25">
      <c r="A446">
        <v>201501</v>
      </c>
      <c r="B446" t="s">
        <v>27</v>
      </c>
      <c r="C446">
        <v>1</v>
      </c>
      <c r="D446" t="s">
        <v>2</v>
      </c>
      <c r="E446" t="s">
        <v>7</v>
      </c>
      <c r="F446">
        <v>98095</v>
      </c>
      <c r="G446">
        <v>2</v>
      </c>
      <c r="H446">
        <v>538</v>
      </c>
      <c r="I446">
        <v>579</v>
      </c>
    </row>
    <row r="447" spans="1:9" x14ac:dyDescent="0.25">
      <c r="A447">
        <v>201502</v>
      </c>
      <c r="B447" t="s">
        <v>27</v>
      </c>
      <c r="C447">
        <v>2</v>
      </c>
      <c r="D447" t="s">
        <v>2</v>
      </c>
      <c r="E447" t="s">
        <v>7</v>
      </c>
      <c r="F447">
        <v>80506</v>
      </c>
      <c r="G447">
        <v>2</v>
      </c>
      <c r="H447">
        <v>320</v>
      </c>
      <c r="I447">
        <v>451</v>
      </c>
    </row>
    <row r="448" spans="1:9" x14ac:dyDescent="0.25">
      <c r="A448">
        <v>201503</v>
      </c>
      <c r="B448" t="s">
        <v>27</v>
      </c>
      <c r="C448">
        <v>3</v>
      </c>
      <c r="D448" t="s">
        <v>2</v>
      </c>
      <c r="E448" t="s">
        <v>7</v>
      </c>
      <c r="F448">
        <v>83815</v>
      </c>
      <c r="G448">
        <v>2</v>
      </c>
      <c r="H448">
        <v>255.5</v>
      </c>
      <c r="I448">
        <v>356</v>
      </c>
    </row>
    <row r="449" spans="1:9" x14ac:dyDescent="0.25">
      <c r="A449">
        <v>201504</v>
      </c>
      <c r="B449" t="s">
        <v>27</v>
      </c>
      <c r="C449">
        <v>4</v>
      </c>
      <c r="D449" t="s">
        <v>2</v>
      </c>
      <c r="E449" t="s">
        <v>7</v>
      </c>
      <c r="F449">
        <v>84327</v>
      </c>
      <c r="G449">
        <v>2</v>
      </c>
      <c r="H449">
        <v>247.5</v>
      </c>
      <c r="I449">
        <v>227</v>
      </c>
    </row>
    <row r="450" spans="1:9" x14ac:dyDescent="0.25">
      <c r="A450">
        <v>201505</v>
      </c>
      <c r="B450" t="s">
        <v>27</v>
      </c>
      <c r="C450">
        <v>5</v>
      </c>
      <c r="D450" t="s">
        <v>2</v>
      </c>
      <c r="E450" t="s">
        <v>7</v>
      </c>
      <c r="F450">
        <v>71588</v>
      </c>
      <c r="G450">
        <v>2</v>
      </c>
      <c r="H450">
        <v>46</v>
      </c>
      <c r="I450">
        <v>79</v>
      </c>
    </row>
    <row r="451" spans="1:9" x14ac:dyDescent="0.25">
      <c r="A451">
        <v>201506</v>
      </c>
      <c r="B451" t="s">
        <v>27</v>
      </c>
      <c r="C451">
        <v>6</v>
      </c>
      <c r="D451" t="s">
        <v>2</v>
      </c>
      <c r="E451" t="s">
        <v>7</v>
      </c>
      <c r="F451">
        <v>61007</v>
      </c>
      <c r="G451">
        <v>2</v>
      </c>
      <c r="H451">
        <v>1</v>
      </c>
      <c r="I451">
        <v>14</v>
      </c>
    </row>
    <row r="452" spans="1:9" x14ac:dyDescent="0.25">
      <c r="A452">
        <v>201507</v>
      </c>
      <c r="B452" t="s">
        <v>27</v>
      </c>
      <c r="C452">
        <v>7</v>
      </c>
      <c r="D452" t="s">
        <v>2</v>
      </c>
      <c r="E452" t="s">
        <v>7</v>
      </c>
      <c r="F452">
        <v>57771</v>
      </c>
      <c r="G452">
        <v>2</v>
      </c>
      <c r="H452">
        <v>0</v>
      </c>
      <c r="I452">
        <v>0</v>
      </c>
    </row>
    <row r="453" spans="1:9" x14ac:dyDescent="0.25">
      <c r="A453">
        <v>201508</v>
      </c>
      <c r="B453" t="s">
        <v>27</v>
      </c>
      <c r="C453">
        <v>8</v>
      </c>
      <c r="D453" t="s">
        <v>2</v>
      </c>
      <c r="E453" t="s">
        <v>7</v>
      </c>
      <c r="F453">
        <v>60176</v>
      </c>
      <c r="G453">
        <v>2</v>
      </c>
      <c r="H453">
        <v>0</v>
      </c>
      <c r="I453">
        <v>0</v>
      </c>
    </row>
    <row r="454" spans="1:9" x14ac:dyDescent="0.25">
      <c r="A454">
        <v>201509</v>
      </c>
      <c r="B454" t="s">
        <v>27</v>
      </c>
      <c r="C454">
        <v>9</v>
      </c>
      <c r="D454" t="s">
        <v>2</v>
      </c>
      <c r="E454" t="s">
        <v>7</v>
      </c>
      <c r="F454">
        <v>68622</v>
      </c>
      <c r="G454">
        <v>2</v>
      </c>
      <c r="H454">
        <v>18.5</v>
      </c>
      <c r="I454">
        <v>12</v>
      </c>
    </row>
    <row r="455" spans="1:9" x14ac:dyDescent="0.25">
      <c r="A455">
        <v>201510</v>
      </c>
      <c r="B455" t="s">
        <v>27</v>
      </c>
      <c r="C455">
        <v>10</v>
      </c>
      <c r="D455" t="s">
        <v>2</v>
      </c>
      <c r="E455" t="s">
        <v>7</v>
      </c>
      <c r="F455">
        <v>74995</v>
      </c>
      <c r="G455">
        <v>2</v>
      </c>
      <c r="H455">
        <v>54.5</v>
      </c>
      <c r="I455">
        <v>135</v>
      </c>
    </row>
    <row r="456" spans="1:9" x14ac:dyDescent="0.25">
      <c r="A456">
        <v>201511</v>
      </c>
      <c r="B456" t="s">
        <v>27</v>
      </c>
      <c r="C456">
        <v>11</v>
      </c>
      <c r="D456" t="s">
        <v>2</v>
      </c>
      <c r="E456" t="s">
        <v>7</v>
      </c>
      <c r="F456">
        <v>102277</v>
      </c>
      <c r="G456">
        <v>2</v>
      </c>
      <c r="H456">
        <v>421.5</v>
      </c>
      <c r="I456">
        <v>376</v>
      </c>
    </row>
    <row r="457" spans="1:9" x14ac:dyDescent="0.25">
      <c r="A457">
        <v>201512</v>
      </c>
      <c r="B457" t="s">
        <v>27</v>
      </c>
      <c r="C457">
        <v>12</v>
      </c>
      <c r="D457" t="s">
        <v>2</v>
      </c>
      <c r="E457" t="s">
        <v>7</v>
      </c>
      <c r="F457">
        <v>108011</v>
      </c>
      <c r="G457">
        <v>2</v>
      </c>
      <c r="H457">
        <v>501</v>
      </c>
      <c r="I457">
        <v>583</v>
      </c>
    </row>
    <row r="458" spans="1:9" x14ac:dyDescent="0.25">
      <c r="A458">
        <v>201601</v>
      </c>
      <c r="B458" t="s">
        <v>28</v>
      </c>
      <c r="C458">
        <v>1</v>
      </c>
      <c r="D458" t="s">
        <v>2</v>
      </c>
      <c r="E458" t="s">
        <v>7</v>
      </c>
      <c r="F458">
        <v>114104</v>
      </c>
      <c r="G458">
        <v>2</v>
      </c>
      <c r="H458">
        <v>554</v>
      </c>
      <c r="I458">
        <v>579</v>
      </c>
    </row>
    <row r="459" spans="1:9" x14ac:dyDescent="0.25">
      <c r="A459">
        <v>201602</v>
      </c>
      <c r="B459" t="s">
        <v>28</v>
      </c>
      <c r="C459">
        <v>2</v>
      </c>
      <c r="D459" t="s">
        <v>2</v>
      </c>
      <c r="E459" t="s">
        <v>7</v>
      </c>
      <c r="F459">
        <v>93157</v>
      </c>
      <c r="G459">
        <v>2</v>
      </c>
      <c r="H459">
        <v>336</v>
      </c>
      <c r="I459">
        <v>451</v>
      </c>
    </row>
    <row r="460" spans="1:9" x14ac:dyDescent="0.25">
      <c r="A460">
        <v>201603</v>
      </c>
      <c r="B460" t="s">
        <v>28</v>
      </c>
      <c r="C460">
        <v>3</v>
      </c>
      <c r="D460" t="s">
        <v>2</v>
      </c>
      <c r="E460" t="s">
        <v>7</v>
      </c>
      <c r="F460">
        <v>95321</v>
      </c>
      <c r="G460">
        <v>2</v>
      </c>
      <c r="H460">
        <v>316</v>
      </c>
      <c r="I460">
        <v>356</v>
      </c>
    </row>
    <row r="461" spans="1:9" x14ac:dyDescent="0.25">
      <c r="A461">
        <v>201604</v>
      </c>
      <c r="B461" t="s">
        <v>28</v>
      </c>
      <c r="C461">
        <v>4</v>
      </c>
      <c r="D461" t="s">
        <v>2</v>
      </c>
      <c r="E461" t="s">
        <v>7</v>
      </c>
      <c r="F461">
        <v>79283</v>
      </c>
      <c r="G461">
        <v>2</v>
      </c>
      <c r="H461">
        <v>130</v>
      </c>
      <c r="I461">
        <v>227</v>
      </c>
    </row>
    <row r="462" spans="1:9" x14ac:dyDescent="0.25">
      <c r="A462">
        <v>201605</v>
      </c>
      <c r="B462" t="s">
        <v>28</v>
      </c>
      <c r="C462">
        <v>5</v>
      </c>
      <c r="D462" t="s">
        <v>2</v>
      </c>
      <c r="E462" t="s">
        <v>7</v>
      </c>
      <c r="F462">
        <v>74795</v>
      </c>
      <c r="G462">
        <v>2</v>
      </c>
      <c r="H462">
        <v>37.5</v>
      </c>
      <c r="I462">
        <v>79</v>
      </c>
    </row>
    <row r="463" spans="1:9" x14ac:dyDescent="0.25">
      <c r="A463">
        <v>201606</v>
      </c>
      <c r="B463" t="s">
        <v>28</v>
      </c>
      <c r="C463">
        <v>6</v>
      </c>
      <c r="D463" t="s">
        <v>2</v>
      </c>
      <c r="E463" t="s">
        <v>7</v>
      </c>
      <c r="F463">
        <v>65081</v>
      </c>
      <c r="G463">
        <v>2</v>
      </c>
      <c r="H463">
        <v>15</v>
      </c>
      <c r="I463">
        <v>14</v>
      </c>
    </row>
    <row r="464" spans="1:9" x14ac:dyDescent="0.25">
      <c r="A464">
        <v>201607</v>
      </c>
      <c r="B464" t="s">
        <v>28</v>
      </c>
      <c r="C464">
        <v>7</v>
      </c>
      <c r="D464" t="s">
        <v>2</v>
      </c>
      <c r="E464" t="s">
        <v>7</v>
      </c>
      <c r="F464">
        <v>63717</v>
      </c>
      <c r="G464">
        <v>2</v>
      </c>
      <c r="H464">
        <v>0</v>
      </c>
      <c r="I464">
        <v>0</v>
      </c>
    </row>
    <row r="465" spans="1:9" x14ac:dyDescent="0.25">
      <c r="A465">
        <v>201608</v>
      </c>
      <c r="B465" t="s">
        <v>28</v>
      </c>
      <c r="C465">
        <v>8</v>
      </c>
      <c r="D465" t="s">
        <v>2</v>
      </c>
      <c r="E465" t="s">
        <v>7</v>
      </c>
      <c r="F465">
        <v>64133</v>
      </c>
      <c r="G465">
        <v>2</v>
      </c>
      <c r="H465">
        <v>0</v>
      </c>
      <c r="I465">
        <v>0</v>
      </c>
    </row>
    <row r="466" spans="1:9" x14ac:dyDescent="0.25">
      <c r="A466">
        <v>201609</v>
      </c>
      <c r="B466" t="s">
        <v>28</v>
      </c>
      <c r="C466">
        <v>9</v>
      </c>
      <c r="D466" t="s">
        <v>2</v>
      </c>
      <c r="E466" t="s">
        <v>7</v>
      </c>
      <c r="F466">
        <v>68355</v>
      </c>
      <c r="G466">
        <v>2</v>
      </c>
      <c r="H466">
        <v>9</v>
      </c>
      <c r="I466">
        <v>12</v>
      </c>
    </row>
    <row r="467" spans="1:9" x14ac:dyDescent="0.25">
      <c r="A467">
        <v>201610</v>
      </c>
      <c r="B467" t="s">
        <v>28</v>
      </c>
      <c r="C467">
        <v>10</v>
      </c>
      <c r="D467" t="s">
        <v>2</v>
      </c>
      <c r="E467" t="s">
        <v>7</v>
      </c>
      <c r="F467">
        <v>79317</v>
      </c>
      <c r="G467">
        <v>2</v>
      </c>
      <c r="H467">
        <v>94</v>
      </c>
      <c r="I467">
        <v>135</v>
      </c>
    </row>
    <row r="468" spans="1:9" x14ac:dyDescent="0.25">
      <c r="A468">
        <v>201611</v>
      </c>
      <c r="B468" t="s">
        <v>28</v>
      </c>
      <c r="C468">
        <v>11</v>
      </c>
      <c r="D468" t="s">
        <v>2</v>
      </c>
      <c r="E468" t="s">
        <v>7</v>
      </c>
      <c r="F468">
        <v>85040</v>
      </c>
      <c r="G468">
        <v>2</v>
      </c>
      <c r="H468">
        <v>208</v>
      </c>
      <c r="I468">
        <v>376</v>
      </c>
    </row>
    <row r="469" spans="1:9" x14ac:dyDescent="0.25">
      <c r="A469">
        <v>201612</v>
      </c>
      <c r="B469" t="s">
        <v>28</v>
      </c>
      <c r="C469">
        <v>12</v>
      </c>
      <c r="D469" t="s">
        <v>2</v>
      </c>
      <c r="E469" t="s">
        <v>7</v>
      </c>
      <c r="F469">
        <v>124500</v>
      </c>
      <c r="G469">
        <v>2</v>
      </c>
      <c r="H469">
        <v>679</v>
      </c>
      <c r="I469">
        <v>583</v>
      </c>
    </row>
    <row r="470" spans="1:9" x14ac:dyDescent="0.25">
      <c r="A470">
        <v>201701</v>
      </c>
      <c r="B470" t="s">
        <v>29</v>
      </c>
      <c r="C470">
        <v>1</v>
      </c>
      <c r="D470" t="s">
        <v>2</v>
      </c>
      <c r="E470" t="s">
        <v>7</v>
      </c>
      <c r="F470">
        <v>131390</v>
      </c>
      <c r="G470">
        <v>2</v>
      </c>
      <c r="H470">
        <v>799.5</v>
      </c>
      <c r="I470">
        <v>579</v>
      </c>
    </row>
    <row r="471" spans="1:9" x14ac:dyDescent="0.25">
      <c r="A471">
        <v>201702</v>
      </c>
      <c r="B471" t="s">
        <v>29</v>
      </c>
      <c r="C471">
        <v>2</v>
      </c>
      <c r="D471" t="s">
        <v>2</v>
      </c>
      <c r="E471" t="s">
        <v>7</v>
      </c>
      <c r="F471">
        <v>95875</v>
      </c>
      <c r="G471">
        <v>2</v>
      </c>
      <c r="H471">
        <v>511.5</v>
      </c>
      <c r="I471">
        <v>451</v>
      </c>
    </row>
    <row r="472" spans="1:9" x14ac:dyDescent="0.25">
      <c r="A472">
        <v>201703</v>
      </c>
      <c r="B472" t="s">
        <v>29</v>
      </c>
      <c r="C472">
        <v>3</v>
      </c>
      <c r="D472" t="s">
        <v>2</v>
      </c>
      <c r="E472" t="s">
        <v>7</v>
      </c>
      <c r="F472">
        <v>95103</v>
      </c>
      <c r="G472">
        <v>2</v>
      </c>
      <c r="H472">
        <v>349.5</v>
      </c>
      <c r="I472">
        <v>356</v>
      </c>
    </row>
    <row r="473" spans="1:9" x14ac:dyDescent="0.25">
      <c r="A473">
        <v>201704</v>
      </c>
      <c r="B473" t="s">
        <v>29</v>
      </c>
      <c r="C473">
        <v>4</v>
      </c>
      <c r="D473" t="s">
        <v>2</v>
      </c>
      <c r="E473" t="s">
        <v>7</v>
      </c>
      <c r="F473">
        <v>86469</v>
      </c>
      <c r="G473">
        <v>2</v>
      </c>
      <c r="H473">
        <v>239.5</v>
      </c>
      <c r="I473">
        <v>227</v>
      </c>
    </row>
    <row r="474" spans="1:9" x14ac:dyDescent="0.25">
      <c r="A474">
        <v>201705</v>
      </c>
      <c r="B474" t="s">
        <v>29</v>
      </c>
      <c r="C474">
        <v>5</v>
      </c>
      <c r="D474" t="s">
        <v>2</v>
      </c>
      <c r="E474" t="s">
        <v>7</v>
      </c>
      <c r="F474">
        <v>72900</v>
      </c>
      <c r="G474">
        <v>2</v>
      </c>
      <c r="H474">
        <v>95</v>
      </c>
      <c r="I474">
        <v>79</v>
      </c>
    </row>
    <row r="475" spans="1:9" x14ac:dyDescent="0.25">
      <c r="A475">
        <v>201706</v>
      </c>
      <c r="B475" t="s">
        <v>29</v>
      </c>
      <c r="C475">
        <v>6</v>
      </c>
      <c r="D475" t="s">
        <v>2</v>
      </c>
      <c r="E475" t="s">
        <v>7</v>
      </c>
      <c r="F475">
        <v>67321</v>
      </c>
      <c r="G475">
        <v>2</v>
      </c>
      <c r="H475">
        <v>10.5</v>
      </c>
      <c r="I475">
        <v>14</v>
      </c>
    </row>
    <row r="476" spans="1:9" x14ac:dyDescent="0.25">
      <c r="A476">
        <v>201707</v>
      </c>
      <c r="B476" t="s">
        <v>29</v>
      </c>
      <c r="C476">
        <v>7</v>
      </c>
      <c r="D476" t="s">
        <v>2</v>
      </c>
      <c r="E476" t="s">
        <v>7</v>
      </c>
      <c r="F476">
        <v>64737</v>
      </c>
      <c r="G476">
        <v>2</v>
      </c>
      <c r="H476">
        <v>0</v>
      </c>
      <c r="I476">
        <v>0</v>
      </c>
    </row>
    <row r="477" spans="1:9" x14ac:dyDescent="0.25">
      <c r="A477">
        <v>201708</v>
      </c>
      <c r="B477" t="s">
        <v>29</v>
      </c>
      <c r="C477">
        <v>8</v>
      </c>
      <c r="D477" t="s">
        <v>2</v>
      </c>
      <c r="E477" t="s">
        <v>7</v>
      </c>
      <c r="F477">
        <v>59091</v>
      </c>
      <c r="G477">
        <v>2</v>
      </c>
      <c r="H477">
        <v>0</v>
      </c>
      <c r="I477">
        <v>0</v>
      </c>
    </row>
    <row r="478" spans="1:9" x14ac:dyDescent="0.25">
      <c r="A478">
        <v>201709</v>
      </c>
      <c r="B478" t="s">
        <v>29</v>
      </c>
      <c r="C478">
        <v>9</v>
      </c>
      <c r="D478" t="s">
        <v>2</v>
      </c>
      <c r="E478" t="s">
        <v>7</v>
      </c>
      <c r="F478">
        <v>63763</v>
      </c>
      <c r="G478">
        <v>2</v>
      </c>
      <c r="H478">
        <v>12</v>
      </c>
      <c r="I478">
        <v>12</v>
      </c>
    </row>
    <row r="479" spans="1:9" x14ac:dyDescent="0.25">
      <c r="A479">
        <v>201710</v>
      </c>
      <c r="B479" t="s">
        <v>29</v>
      </c>
      <c r="C479">
        <v>10</v>
      </c>
      <c r="D479" t="s">
        <v>2</v>
      </c>
      <c r="E479" t="s">
        <v>7</v>
      </c>
      <c r="F479">
        <v>83741</v>
      </c>
      <c r="G479">
        <v>2</v>
      </c>
      <c r="H479">
        <v>167.5</v>
      </c>
      <c r="I479">
        <v>135</v>
      </c>
    </row>
    <row r="480" spans="1:9" x14ac:dyDescent="0.25">
      <c r="A480">
        <v>201711</v>
      </c>
      <c r="B480" t="s">
        <v>29</v>
      </c>
      <c r="C480">
        <v>11</v>
      </c>
      <c r="D480" t="s">
        <v>2</v>
      </c>
      <c r="E480" t="s">
        <v>7</v>
      </c>
      <c r="F480">
        <v>96628</v>
      </c>
      <c r="G480">
        <v>2</v>
      </c>
      <c r="H480">
        <v>348.5</v>
      </c>
      <c r="I480">
        <v>376</v>
      </c>
    </row>
    <row r="481" spans="1:9" x14ac:dyDescent="0.25">
      <c r="A481">
        <v>201712</v>
      </c>
      <c r="B481" t="s">
        <v>29</v>
      </c>
      <c r="C481">
        <v>12</v>
      </c>
      <c r="D481" t="s">
        <v>2</v>
      </c>
      <c r="E481" t="s">
        <v>7</v>
      </c>
      <c r="F481">
        <v>116743</v>
      </c>
      <c r="G481">
        <v>2</v>
      </c>
      <c r="H481">
        <v>625.5</v>
      </c>
      <c r="I481">
        <v>583</v>
      </c>
    </row>
    <row r="482" spans="1:9" x14ac:dyDescent="0.25">
      <c r="A482">
        <v>201301</v>
      </c>
      <c r="B482" t="s">
        <v>25</v>
      </c>
      <c r="C482">
        <v>1</v>
      </c>
      <c r="D482" t="s">
        <v>2</v>
      </c>
      <c r="E482" t="s">
        <v>10</v>
      </c>
      <c r="F482">
        <v>23286.6</v>
      </c>
      <c r="G482">
        <v>47</v>
      </c>
      <c r="H482">
        <v>710.5</v>
      </c>
      <c r="I482">
        <v>579</v>
      </c>
    </row>
    <row r="483" spans="1:9" x14ac:dyDescent="0.25">
      <c r="A483">
        <v>201302</v>
      </c>
      <c r="B483" t="s">
        <v>25</v>
      </c>
      <c r="C483">
        <v>2</v>
      </c>
      <c r="D483" t="s">
        <v>2</v>
      </c>
      <c r="E483" t="s">
        <v>10</v>
      </c>
      <c r="F483">
        <v>19827.3</v>
      </c>
      <c r="G483">
        <v>47</v>
      </c>
      <c r="H483">
        <v>451</v>
      </c>
      <c r="I483">
        <v>451</v>
      </c>
    </row>
    <row r="484" spans="1:9" x14ac:dyDescent="0.25">
      <c r="A484">
        <v>201303</v>
      </c>
      <c r="B484" t="s">
        <v>25</v>
      </c>
      <c r="C484">
        <v>3</v>
      </c>
      <c r="D484" t="s">
        <v>2</v>
      </c>
      <c r="E484" t="s">
        <v>10</v>
      </c>
      <c r="F484">
        <v>15257.4</v>
      </c>
      <c r="G484">
        <v>43</v>
      </c>
      <c r="H484">
        <v>369</v>
      </c>
      <c r="I484">
        <v>356</v>
      </c>
    </row>
    <row r="485" spans="1:9" x14ac:dyDescent="0.25">
      <c r="A485">
        <v>201304</v>
      </c>
      <c r="B485" t="s">
        <v>25</v>
      </c>
      <c r="C485">
        <v>4</v>
      </c>
      <c r="D485" t="s">
        <v>2</v>
      </c>
      <c r="E485" t="s">
        <v>10</v>
      </c>
      <c r="F485">
        <v>10754.3</v>
      </c>
      <c r="G485">
        <v>43</v>
      </c>
      <c r="H485">
        <v>210.5</v>
      </c>
      <c r="I485">
        <v>227</v>
      </c>
    </row>
    <row r="486" spans="1:9" x14ac:dyDescent="0.25">
      <c r="A486">
        <v>201305</v>
      </c>
      <c r="B486" t="s">
        <v>25</v>
      </c>
      <c r="C486">
        <v>5</v>
      </c>
      <c r="D486" t="s">
        <v>2</v>
      </c>
      <c r="E486" t="s">
        <v>10</v>
      </c>
      <c r="F486">
        <v>9057</v>
      </c>
      <c r="G486">
        <v>44</v>
      </c>
      <c r="H486">
        <v>71</v>
      </c>
      <c r="I486">
        <v>79</v>
      </c>
    </row>
    <row r="487" spans="1:9" x14ac:dyDescent="0.25">
      <c r="A487">
        <v>201306</v>
      </c>
      <c r="B487" t="s">
        <v>25</v>
      </c>
      <c r="C487">
        <v>6</v>
      </c>
      <c r="D487" t="s">
        <v>2</v>
      </c>
      <c r="E487" t="s">
        <v>10</v>
      </c>
      <c r="F487">
        <v>8052.2</v>
      </c>
      <c r="G487">
        <v>44</v>
      </c>
      <c r="H487">
        <v>6.5</v>
      </c>
      <c r="I487">
        <v>14</v>
      </c>
    </row>
    <row r="488" spans="1:9" x14ac:dyDescent="0.25">
      <c r="A488">
        <v>201307</v>
      </c>
      <c r="B488" t="s">
        <v>25</v>
      </c>
      <c r="C488">
        <v>7</v>
      </c>
      <c r="D488" t="s">
        <v>2</v>
      </c>
      <c r="E488" t="s">
        <v>10</v>
      </c>
      <c r="F488">
        <v>7939</v>
      </c>
      <c r="G488">
        <v>44</v>
      </c>
      <c r="H488">
        <v>0</v>
      </c>
      <c r="I488">
        <v>0</v>
      </c>
    </row>
    <row r="489" spans="1:9" x14ac:dyDescent="0.25">
      <c r="A489">
        <v>201308</v>
      </c>
      <c r="B489" t="s">
        <v>25</v>
      </c>
      <c r="C489">
        <v>8</v>
      </c>
      <c r="D489" t="s">
        <v>2</v>
      </c>
      <c r="E489" t="s">
        <v>10</v>
      </c>
      <c r="F489">
        <v>7262.2</v>
      </c>
      <c r="G489">
        <v>44</v>
      </c>
      <c r="H489">
        <v>0</v>
      </c>
      <c r="I489">
        <v>0</v>
      </c>
    </row>
    <row r="490" spans="1:9" x14ac:dyDescent="0.25">
      <c r="A490">
        <v>201309</v>
      </c>
      <c r="B490" t="s">
        <v>25</v>
      </c>
      <c r="C490">
        <v>9</v>
      </c>
      <c r="D490" t="s">
        <v>2</v>
      </c>
      <c r="E490" t="s">
        <v>10</v>
      </c>
      <c r="F490">
        <v>6636.1</v>
      </c>
      <c r="G490">
        <v>45</v>
      </c>
      <c r="H490">
        <v>19.5</v>
      </c>
      <c r="I490">
        <v>12</v>
      </c>
    </row>
    <row r="491" spans="1:9" x14ac:dyDescent="0.25">
      <c r="A491">
        <v>201310</v>
      </c>
      <c r="B491" t="s">
        <v>25</v>
      </c>
      <c r="C491">
        <v>10</v>
      </c>
      <c r="D491" t="s">
        <v>2</v>
      </c>
      <c r="E491" t="s">
        <v>10</v>
      </c>
      <c r="F491">
        <v>8067.9</v>
      </c>
      <c r="G491">
        <v>45</v>
      </c>
      <c r="H491">
        <v>217</v>
      </c>
      <c r="I491">
        <v>135</v>
      </c>
    </row>
    <row r="492" spans="1:9" x14ac:dyDescent="0.25">
      <c r="A492">
        <v>201311</v>
      </c>
      <c r="B492" t="s">
        <v>25</v>
      </c>
      <c r="C492">
        <v>11</v>
      </c>
      <c r="D492" t="s">
        <v>2</v>
      </c>
      <c r="E492" t="s">
        <v>10</v>
      </c>
      <c r="F492">
        <v>9897.9</v>
      </c>
      <c r="G492">
        <v>45</v>
      </c>
      <c r="H492">
        <v>424</v>
      </c>
      <c r="I492">
        <v>376</v>
      </c>
    </row>
    <row r="493" spans="1:9" x14ac:dyDescent="0.25">
      <c r="A493">
        <v>201312</v>
      </c>
      <c r="B493" t="s">
        <v>25</v>
      </c>
      <c r="C493">
        <v>12</v>
      </c>
      <c r="D493" t="s">
        <v>2</v>
      </c>
      <c r="E493" t="s">
        <v>10</v>
      </c>
      <c r="F493">
        <v>16764.599999999999</v>
      </c>
      <c r="G493">
        <v>45</v>
      </c>
      <c r="H493">
        <v>714.5</v>
      </c>
      <c r="I493">
        <v>583</v>
      </c>
    </row>
    <row r="494" spans="1:9" x14ac:dyDescent="0.25">
      <c r="A494">
        <v>201401</v>
      </c>
      <c r="B494" t="s">
        <v>26</v>
      </c>
      <c r="C494">
        <v>1</v>
      </c>
      <c r="D494" t="s">
        <v>2</v>
      </c>
      <c r="E494" t="s">
        <v>10</v>
      </c>
      <c r="F494">
        <v>23758.5</v>
      </c>
      <c r="G494">
        <v>44</v>
      </c>
      <c r="H494">
        <v>573.5</v>
      </c>
      <c r="I494">
        <v>579</v>
      </c>
    </row>
    <row r="495" spans="1:9" x14ac:dyDescent="0.25">
      <c r="A495">
        <v>201402</v>
      </c>
      <c r="B495" t="s">
        <v>26</v>
      </c>
      <c r="C495">
        <v>2</v>
      </c>
      <c r="D495" t="s">
        <v>2</v>
      </c>
      <c r="E495" t="s">
        <v>10</v>
      </c>
      <c r="F495">
        <v>21017</v>
      </c>
      <c r="G495">
        <v>44</v>
      </c>
      <c r="H495">
        <v>556.5</v>
      </c>
      <c r="I495">
        <v>451</v>
      </c>
    </row>
    <row r="496" spans="1:9" x14ac:dyDescent="0.25">
      <c r="A496">
        <v>201403</v>
      </c>
      <c r="B496" t="s">
        <v>26</v>
      </c>
      <c r="C496">
        <v>3</v>
      </c>
      <c r="D496" t="s">
        <v>2</v>
      </c>
      <c r="E496" t="s">
        <v>10</v>
      </c>
      <c r="F496">
        <v>14088.9</v>
      </c>
      <c r="G496">
        <v>44</v>
      </c>
      <c r="H496">
        <v>340.5</v>
      </c>
      <c r="I496">
        <v>356</v>
      </c>
    </row>
    <row r="497" spans="1:9" x14ac:dyDescent="0.25">
      <c r="A497">
        <v>201404</v>
      </c>
      <c r="B497" t="s">
        <v>26</v>
      </c>
      <c r="C497">
        <v>4</v>
      </c>
      <c r="D497" t="s">
        <v>2</v>
      </c>
      <c r="E497" t="s">
        <v>10</v>
      </c>
      <c r="F497">
        <v>11498.2</v>
      </c>
      <c r="G497">
        <v>45</v>
      </c>
      <c r="H497">
        <v>210</v>
      </c>
      <c r="I497">
        <v>227</v>
      </c>
    </row>
    <row r="498" spans="1:9" x14ac:dyDescent="0.25">
      <c r="A498">
        <v>201405</v>
      </c>
      <c r="B498" t="s">
        <v>26</v>
      </c>
      <c r="C498">
        <v>5</v>
      </c>
      <c r="D498" t="s">
        <v>2</v>
      </c>
      <c r="E498" t="s">
        <v>10</v>
      </c>
      <c r="F498">
        <v>9446.9</v>
      </c>
      <c r="G498">
        <v>46</v>
      </c>
      <c r="H498">
        <v>45</v>
      </c>
      <c r="I498">
        <v>79</v>
      </c>
    </row>
    <row r="499" spans="1:9" x14ac:dyDescent="0.25">
      <c r="A499">
        <v>201406</v>
      </c>
      <c r="B499" t="s">
        <v>26</v>
      </c>
      <c r="C499">
        <v>6</v>
      </c>
      <c r="D499" t="s">
        <v>2</v>
      </c>
      <c r="E499" t="s">
        <v>10</v>
      </c>
      <c r="F499">
        <v>8511.7999999999993</v>
      </c>
      <c r="G499">
        <v>46</v>
      </c>
      <c r="H499">
        <v>11.5</v>
      </c>
      <c r="I499">
        <v>14</v>
      </c>
    </row>
    <row r="500" spans="1:9" x14ac:dyDescent="0.25">
      <c r="A500">
        <v>201407</v>
      </c>
      <c r="B500" t="s">
        <v>26</v>
      </c>
      <c r="C500">
        <v>7</v>
      </c>
      <c r="D500" t="s">
        <v>2</v>
      </c>
      <c r="E500" t="s">
        <v>10</v>
      </c>
      <c r="F500">
        <v>8392.1</v>
      </c>
      <c r="G500">
        <v>46</v>
      </c>
      <c r="H500">
        <v>0</v>
      </c>
      <c r="I500">
        <v>0</v>
      </c>
    </row>
    <row r="501" spans="1:9" x14ac:dyDescent="0.25">
      <c r="A501">
        <v>201408</v>
      </c>
      <c r="B501" t="s">
        <v>26</v>
      </c>
      <c r="C501">
        <v>8</v>
      </c>
      <c r="D501" t="s">
        <v>2</v>
      </c>
      <c r="E501" t="s">
        <v>10</v>
      </c>
      <c r="F501">
        <v>6934.9</v>
      </c>
      <c r="G501">
        <v>46</v>
      </c>
      <c r="H501">
        <v>0</v>
      </c>
      <c r="I501">
        <v>0</v>
      </c>
    </row>
    <row r="502" spans="1:9" x14ac:dyDescent="0.25">
      <c r="A502">
        <v>201409</v>
      </c>
      <c r="B502" t="s">
        <v>26</v>
      </c>
      <c r="C502">
        <v>9</v>
      </c>
      <c r="D502" t="s">
        <v>2</v>
      </c>
      <c r="E502" t="s">
        <v>10</v>
      </c>
      <c r="F502">
        <v>7292.1</v>
      </c>
      <c r="G502">
        <v>46</v>
      </c>
      <c r="H502">
        <v>2</v>
      </c>
      <c r="I502">
        <v>12</v>
      </c>
    </row>
    <row r="503" spans="1:9" x14ac:dyDescent="0.25">
      <c r="A503">
        <v>201410</v>
      </c>
      <c r="B503" t="s">
        <v>26</v>
      </c>
      <c r="C503">
        <v>10</v>
      </c>
      <c r="D503" t="s">
        <v>2</v>
      </c>
      <c r="E503" t="s">
        <v>10</v>
      </c>
      <c r="F503">
        <v>7109.7</v>
      </c>
      <c r="G503">
        <v>44</v>
      </c>
      <c r="H503">
        <v>48</v>
      </c>
      <c r="I503">
        <v>135</v>
      </c>
    </row>
    <row r="504" spans="1:9" x14ac:dyDescent="0.25">
      <c r="A504">
        <v>201411</v>
      </c>
      <c r="B504" t="s">
        <v>26</v>
      </c>
      <c r="C504">
        <v>11</v>
      </c>
      <c r="D504" t="s">
        <v>2</v>
      </c>
      <c r="E504" t="s">
        <v>10</v>
      </c>
      <c r="F504">
        <v>8545.6</v>
      </c>
      <c r="G504">
        <v>42</v>
      </c>
      <c r="H504">
        <v>399</v>
      </c>
      <c r="I504">
        <v>376</v>
      </c>
    </row>
    <row r="505" spans="1:9" x14ac:dyDescent="0.25">
      <c r="A505">
        <v>201412</v>
      </c>
      <c r="B505" t="s">
        <v>26</v>
      </c>
      <c r="C505">
        <v>12</v>
      </c>
      <c r="D505" t="s">
        <v>2</v>
      </c>
      <c r="E505" t="s">
        <v>10</v>
      </c>
      <c r="F505">
        <v>17557.400000000001</v>
      </c>
      <c r="G505">
        <v>42</v>
      </c>
      <c r="H505">
        <v>482.5</v>
      </c>
      <c r="I505">
        <v>583</v>
      </c>
    </row>
    <row r="506" spans="1:9" x14ac:dyDescent="0.25">
      <c r="A506">
        <v>201501</v>
      </c>
      <c r="B506" t="s">
        <v>27</v>
      </c>
      <c r="C506">
        <v>1</v>
      </c>
      <c r="D506" t="s">
        <v>2</v>
      </c>
      <c r="E506" t="s">
        <v>10</v>
      </c>
      <c r="F506">
        <v>17169.599999999999</v>
      </c>
      <c r="G506">
        <v>42</v>
      </c>
      <c r="H506">
        <v>538</v>
      </c>
      <c r="I506">
        <v>579</v>
      </c>
    </row>
    <row r="507" spans="1:9" x14ac:dyDescent="0.25">
      <c r="A507">
        <v>201502</v>
      </c>
      <c r="B507" t="s">
        <v>27</v>
      </c>
      <c r="C507">
        <v>2</v>
      </c>
      <c r="D507" t="s">
        <v>2</v>
      </c>
      <c r="E507" t="s">
        <v>10</v>
      </c>
      <c r="F507">
        <v>15627</v>
      </c>
      <c r="G507">
        <v>42</v>
      </c>
      <c r="H507">
        <v>320</v>
      </c>
      <c r="I507">
        <v>451</v>
      </c>
    </row>
    <row r="508" spans="1:9" x14ac:dyDescent="0.25">
      <c r="A508">
        <v>201503</v>
      </c>
      <c r="B508" t="s">
        <v>27</v>
      </c>
      <c r="C508">
        <v>3</v>
      </c>
      <c r="D508" t="s">
        <v>2</v>
      </c>
      <c r="E508" t="s">
        <v>10</v>
      </c>
      <c r="F508">
        <v>11327.4</v>
      </c>
      <c r="G508">
        <v>42</v>
      </c>
      <c r="H508">
        <v>255.5</v>
      </c>
      <c r="I508">
        <v>356</v>
      </c>
    </row>
    <row r="509" spans="1:9" x14ac:dyDescent="0.25">
      <c r="A509">
        <v>201504</v>
      </c>
      <c r="B509" t="s">
        <v>27</v>
      </c>
      <c r="C509">
        <v>4</v>
      </c>
      <c r="D509" t="s">
        <v>2</v>
      </c>
      <c r="E509" t="s">
        <v>10</v>
      </c>
      <c r="F509">
        <v>9976.9</v>
      </c>
      <c r="G509">
        <v>44</v>
      </c>
      <c r="H509">
        <v>247.5</v>
      </c>
      <c r="I509">
        <v>227</v>
      </c>
    </row>
    <row r="510" spans="1:9" x14ac:dyDescent="0.25">
      <c r="A510">
        <v>201505</v>
      </c>
      <c r="B510" t="s">
        <v>27</v>
      </c>
      <c r="C510">
        <v>5</v>
      </c>
      <c r="D510" t="s">
        <v>2</v>
      </c>
      <c r="E510" t="s">
        <v>10</v>
      </c>
      <c r="F510">
        <v>8747.7000000000007</v>
      </c>
      <c r="G510">
        <v>44</v>
      </c>
      <c r="H510">
        <v>46</v>
      </c>
      <c r="I510">
        <v>79</v>
      </c>
    </row>
    <row r="511" spans="1:9" x14ac:dyDescent="0.25">
      <c r="A511">
        <v>201506</v>
      </c>
      <c r="B511" t="s">
        <v>27</v>
      </c>
      <c r="C511">
        <v>6</v>
      </c>
      <c r="D511" t="s">
        <v>2</v>
      </c>
      <c r="E511" t="s">
        <v>10</v>
      </c>
      <c r="F511">
        <v>8663.2000000000007</v>
      </c>
      <c r="G511">
        <v>47</v>
      </c>
      <c r="H511">
        <v>1</v>
      </c>
      <c r="I511">
        <v>14</v>
      </c>
    </row>
    <row r="512" spans="1:9" x14ac:dyDescent="0.25">
      <c r="A512">
        <v>201507</v>
      </c>
      <c r="B512" t="s">
        <v>27</v>
      </c>
      <c r="C512">
        <v>7</v>
      </c>
      <c r="D512" t="s">
        <v>2</v>
      </c>
      <c r="E512" t="s">
        <v>10</v>
      </c>
      <c r="F512">
        <v>7770.6</v>
      </c>
      <c r="G512">
        <v>48</v>
      </c>
      <c r="H512">
        <v>0</v>
      </c>
      <c r="I512">
        <v>0</v>
      </c>
    </row>
    <row r="513" spans="1:9" x14ac:dyDescent="0.25">
      <c r="A513">
        <v>201508</v>
      </c>
      <c r="B513" t="s">
        <v>27</v>
      </c>
      <c r="C513">
        <v>8</v>
      </c>
      <c r="D513" t="s">
        <v>2</v>
      </c>
      <c r="E513" t="s">
        <v>10</v>
      </c>
      <c r="F513">
        <v>6585.7</v>
      </c>
      <c r="G513">
        <v>48</v>
      </c>
      <c r="H513">
        <v>0</v>
      </c>
      <c r="I513">
        <v>0</v>
      </c>
    </row>
    <row r="514" spans="1:9" x14ac:dyDescent="0.25">
      <c r="A514">
        <v>201509</v>
      </c>
      <c r="B514" t="s">
        <v>27</v>
      </c>
      <c r="C514">
        <v>9</v>
      </c>
      <c r="D514" t="s">
        <v>2</v>
      </c>
      <c r="E514" t="s">
        <v>10</v>
      </c>
      <c r="F514">
        <v>7732.3</v>
      </c>
      <c r="G514">
        <v>48</v>
      </c>
      <c r="H514">
        <v>18.5</v>
      </c>
      <c r="I514">
        <v>12</v>
      </c>
    </row>
    <row r="515" spans="1:9" x14ac:dyDescent="0.25">
      <c r="A515">
        <v>201510</v>
      </c>
      <c r="B515" t="s">
        <v>27</v>
      </c>
      <c r="C515">
        <v>10</v>
      </c>
      <c r="D515" t="s">
        <v>2</v>
      </c>
      <c r="E515" t="s">
        <v>10</v>
      </c>
      <c r="F515">
        <v>7480.5</v>
      </c>
      <c r="G515">
        <v>48</v>
      </c>
      <c r="H515">
        <v>54.5</v>
      </c>
      <c r="I515">
        <v>135</v>
      </c>
    </row>
    <row r="516" spans="1:9" x14ac:dyDescent="0.25">
      <c r="A516">
        <v>201511</v>
      </c>
      <c r="B516" t="s">
        <v>27</v>
      </c>
      <c r="C516">
        <v>11</v>
      </c>
      <c r="D516" t="s">
        <v>2</v>
      </c>
      <c r="E516" t="s">
        <v>10</v>
      </c>
      <c r="F516">
        <v>8458.9</v>
      </c>
      <c r="G516">
        <v>48</v>
      </c>
      <c r="H516">
        <v>421.5</v>
      </c>
      <c r="I516">
        <v>376</v>
      </c>
    </row>
    <row r="517" spans="1:9" x14ac:dyDescent="0.25">
      <c r="A517">
        <v>201512</v>
      </c>
      <c r="B517" t="s">
        <v>27</v>
      </c>
      <c r="C517">
        <v>12</v>
      </c>
      <c r="D517" t="s">
        <v>2</v>
      </c>
      <c r="E517" t="s">
        <v>10</v>
      </c>
      <c r="F517">
        <v>18184.3</v>
      </c>
      <c r="G517">
        <v>48</v>
      </c>
      <c r="H517">
        <v>501</v>
      </c>
      <c r="I517">
        <v>583</v>
      </c>
    </row>
    <row r="518" spans="1:9" x14ac:dyDescent="0.25">
      <c r="A518">
        <v>201601</v>
      </c>
      <c r="B518" t="s">
        <v>28</v>
      </c>
      <c r="C518">
        <v>1</v>
      </c>
      <c r="D518" t="s">
        <v>2</v>
      </c>
      <c r="E518" t="s">
        <v>10</v>
      </c>
      <c r="F518">
        <v>22156.3</v>
      </c>
      <c r="G518">
        <v>48</v>
      </c>
      <c r="H518">
        <v>554</v>
      </c>
      <c r="I518">
        <v>579</v>
      </c>
    </row>
    <row r="519" spans="1:9" x14ac:dyDescent="0.25">
      <c r="A519">
        <v>201602</v>
      </c>
      <c r="B519" t="s">
        <v>28</v>
      </c>
      <c r="C519">
        <v>2</v>
      </c>
      <c r="D519" t="s">
        <v>2</v>
      </c>
      <c r="E519" t="s">
        <v>10</v>
      </c>
      <c r="F519">
        <v>15791.6</v>
      </c>
      <c r="G519">
        <v>48</v>
      </c>
      <c r="H519">
        <v>336</v>
      </c>
      <c r="I519">
        <v>451</v>
      </c>
    </row>
    <row r="520" spans="1:9" x14ac:dyDescent="0.25">
      <c r="A520">
        <v>201603</v>
      </c>
      <c r="B520" t="s">
        <v>28</v>
      </c>
      <c r="C520">
        <v>3</v>
      </c>
      <c r="D520" t="s">
        <v>2</v>
      </c>
      <c r="E520" t="s">
        <v>10</v>
      </c>
      <c r="F520">
        <v>13276.5</v>
      </c>
      <c r="G520">
        <v>48</v>
      </c>
      <c r="H520">
        <v>316</v>
      </c>
      <c r="I520">
        <v>356</v>
      </c>
    </row>
    <row r="521" spans="1:9" x14ac:dyDescent="0.25">
      <c r="A521">
        <v>201604</v>
      </c>
      <c r="B521" t="s">
        <v>28</v>
      </c>
      <c r="C521">
        <v>4</v>
      </c>
      <c r="D521" t="s">
        <v>2</v>
      </c>
      <c r="E521" t="s">
        <v>10</v>
      </c>
      <c r="F521">
        <v>12205.2</v>
      </c>
      <c r="G521">
        <v>48</v>
      </c>
      <c r="H521">
        <v>130</v>
      </c>
      <c r="I521">
        <v>227</v>
      </c>
    </row>
    <row r="522" spans="1:9" x14ac:dyDescent="0.25">
      <c r="A522">
        <v>201605</v>
      </c>
      <c r="B522" t="s">
        <v>28</v>
      </c>
      <c r="C522">
        <v>5</v>
      </c>
      <c r="D522" t="s">
        <v>2</v>
      </c>
      <c r="E522" t="s">
        <v>10</v>
      </c>
      <c r="F522">
        <v>9294</v>
      </c>
      <c r="G522">
        <v>48</v>
      </c>
      <c r="H522">
        <v>37.5</v>
      </c>
      <c r="I522">
        <v>79</v>
      </c>
    </row>
    <row r="523" spans="1:9" x14ac:dyDescent="0.25">
      <c r="A523">
        <v>201606</v>
      </c>
      <c r="B523" t="s">
        <v>28</v>
      </c>
      <c r="C523">
        <v>6</v>
      </c>
      <c r="D523" t="s">
        <v>2</v>
      </c>
      <c r="E523" t="s">
        <v>10</v>
      </c>
      <c r="F523">
        <v>9022.2000000000007</v>
      </c>
      <c r="G523">
        <v>48</v>
      </c>
      <c r="H523">
        <v>15</v>
      </c>
      <c r="I523">
        <v>14</v>
      </c>
    </row>
    <row r="524" spans="1:9" x14ac:dyDescent="0.25">
      <c r="A524">
        <v>201607</v>
      </c>
      <c r="B524" t="s">
        <v>28</v>
      </c>
      <c r="C524">
        <v>7</v>
      </c>
      <c r="D524" t="s">
        <v>2</v>
      </c>
      <c r="E524" t="s">
        <v>10</v>
      </c>
      <c r="F524">
        <v>7517.3</v>
      </c>
      <c r="G524">
        <v>48</v>
      </c>
      <c r="H524">
        <v>0</v>
      </c>
      <c r="I524">
        <v>0</v>
      </c>
    </row>
    <row r="525" spans="1:9" x14ac:dyDescent="0.25">
      <c r="A525">
        <v>201608</v>
      </c>
      <c r="B525" t="s">
        <v>28</v>
      </c>
      <c r="C525">
        <v>8</v>
      </c>
      <c r="D525" t="s">
        <v>2</v>
      </c>
      <c r="E525" t="s">
        <v>10</v>
      </c>
      <c r="F525">
        <v>7141.2</v>
      </c>
      <c r="G525">
        <v>48</v>
      </c>
      <c r="H525">
        <v>0</v>
      </c>
      <c r="I525">
        <v>0</v>
      </c>
    </row>
    <row r="526" spans="1:9" x14ac:dyDescent="0.25">
      <c r="A526">
        <v>201609</v>
      </c>
      <c r="B526" t="s">
        <v>28</v>
      </c>
      <c r="C526">
        <v>9</v>
      </c>
      <c r="D526" t="s">
        <v>2</v>
      </c>
      <c r="E526" t="s">
        <v>10</v>
      </c>
      <c r="F526">
        <v>6765.3</v>
      </c>
      <c r="G526">
        <v>48</v>
      </c>
      <c r="H526">
        <v>9</v>
      </c>
      <c r="I526">
        <v>12</v>
      </c>
    </row>
    <row r="527" spans="1:9" x14ac:dyDescent="0.25">
      <c r="A527">
        <v>201610</v>
      </c>
      <c r="B527" t="s">
        <v>28</v>
      </c>
      <c r="C527">
        <v>10</v>
      </c>
      <c r="D527" t="s">
        <v>2</v>
      </c>
      <c r="E527" t="s">
        <v>10</v>
      </c>
      <c r="F527">
        <v>7424.9</v>
      </c>
      <c r="G527">
        <v>48</v>
      </c>
      <c r="H527">
        <v>94</v>
      </c>
      <c r="I527">
        <v>135</v>
      </c>
    </row>
    <row r="528" spans="1:9" x14ac:dyDescent="0.25">
      <c r="A528">
        <v>201611</v>
      </c>
      <c r="B528" t="s">
        <v>28</v>
      </c>
      <c r="C528">
        <v>11</v>
      </c>
      <c r="D528" t="s">
        <v>2</v>
      </c>
      <c r="E528" t="s">
        <v>10</v>
      </c>
      <c r="F528">
        <v>9376.2000000000007</v>
      </c>
      <c r="G528">
        <v>48</v>
      </c>
      <c r="H528">
        <v>208</v>
      </c>
      <c r="I528">
        <v>376</v>
      </c>
    </row>
    <row r="529" spans="1:9" x14ac:dyDescent="0.25">
      <c r="A529">
        <v>201612</v>
      </c>
      <c r="B529" t="s">
        <v>28</v>
      </c>
      <c r="C529">
        <v>12</v>
      </c>
      <c r="D529" t="s">
        <v>2</v>
      </c>
      <c r="E529" t="s">
        <v>10</v>
      </c>
      <c r="F529">
        <v>13513.2</v>
      </c>
      <c r="G529">
        <v>48</v>
      </c>
      <c r="H529">
        <v>679</v>
      </c>
      <c r="I529">
        <v>583</v>
      </c>
    </row>
    <row r="530" spans="1:9" x14ac:dyDescent="0.25">
      <c r="A530">
        <v>201701</v>
      </c>
      <c r="B530" t="s">
        <v>29</v>
      </c>
      <c r="C530">
        <v>1</v>
      </c>
      <c r="D530" t="s">
        <v>2</v>
      </c>
      <c r="E530" t="s">
        <v>10</v>
      </c>
      <c r="F530">
        <v>27474.2</v>
      </c>
      <c r="G530">
        <v>48</v>
      </c>
      <c r="H530">
        <v>799.5</v>
      </c>
      <c r="I530">
        <v>579</v>
      </c>
    </row>
    <row r="531" spans="1:9" x14ac:dyDescent="0.25">
      <c r="A531">
        <v>201702</v>
      </c>
      <c r="B531" t="s">
        <v>29</v>
      </c>
      <c r="C531">
        <v>2</v>
      </c>
      <c r="D531" t="s">
        <v>2</v>
      </c>
      <c r="E531" t="s">
        <v>10</v>
      </c>
      <c r="F531">
        <v>22920.1</v>
      </c>
      <c r="G531">
        <v>48</v>
      </c>
      <c r="H531">
        <v>511.5</v>
      </c>
      <c r="I531">
        <v>451</v>
      </c>
    </row>
    <row r="532" spans="1:9" x14ac:dyDescent="0.25">
      <c r="A532">
        <v>201703</v>
      </c>
      <c r="B532" t="s">
        <v>29</v>
      </c>
      <c r="C532">
        <v>3</v>
      </c>
      <c r="D532" t="s">
        <v>2</v>
      </c>
      <c r="E532" t="s">
        <v>10</v>
      </c>
      <c r="F532">
        <v>17122.099999999999</v>
      </c>
      <c r="G532">
        <v>48</v>
      </c>
      <c r="H532">
        <v>349.5</v>
      </c>
      <c r="I532">
        <v>356</v>
      </c>
    </row>
    <row r="533" spans="1:9" x14ac:dyDescent="0.25">
      <c r="A533">
        <v>201704</v>
      </c>
      <c r="B533" t="s">
        <v>29</v>
      </c>
      <c r="C533">
        <v>4</v>
      </c>
      <c r="D533" t="s">
        <v>2</v>
      </c>
      <c r="E533" t="s">
        <v>10</v>
      </c>
      <c r="F533">
        <v>12026.4</v>
      </c>
      <c r="G533">
        <v>48</v>
      </c>
      <c r="H533">
        <v>239.5</v>
      </c>
      <c r="I533">
        <v>227</v>
      </c>
    </row>
    <row r="534" spans="1:9" x14ac:dyDescent="0.25">
      <c r="A534">
        <v>201705</v>
      </c>
      <c r="B534" t="s">
        <v>29</v>
      </c>
      <c r="C534">
        <v>5</v>
      </c>
      <c r="D534" t="s">
        <v>2</v>
      </c>
      <c r="E534" t="s">
        <v>10</v>
      </c>
      <c r="F534">
        <v>10442.299999999999</v>
      </c>
      <c r="G534">
        <v>47</v>
      </c>
      <c r="H534">
        <v>95</v>
      </c>
      <c r="I534">
        <v>79</v>
      </c>
    </row>
    <row r="535" spans="1:9" x14ac:dyDescent="0.25">
      <c r="A535">
        <v>201706</v>
      </c>
      <c r="B535" t="s">
        <v>29</v>
      </c>
      <c r="C535">
        <v>6</v>
      </c>
      <c r="D535" t="s">
        <v>2</v>
      </c>
      <c r="E535" t="s">
        <v>10</v>
      </c>
      <c r="F535">
        <v>8365.2000000000007</v>
      </c>
      <c r="G535">
        <v>48</v>
      </c>
      <c r="H535">
        <v>10.5</v>
      </c>
      <c r="I535">
        <v>14</v>
      </c>
    </row>
    <row r="536" spans="1:9" x14ac:dyDescent="0.25">
      <c r="A536">
        <v>201707</v>
      </c>
      <c r="B536" t="s">
        <v>29</v>
      </c>
      <c r="C536">
        <v>7</v>
      </c>
      <c r="D536" t="s">
        <v>2</v>
      </c>
      <c r="E536" t="s">
        <v>10</v>
      </c>
      <c r="F536">
        <v>8015.4</v>
      </c>
      <c r="G536">
        <v>48</v>
      </c>
      <c r="H536">
        <v>0</v>
      </c>
      <c r="I536">
        <v>0</v>
      </c>
    </row>
    <row r="537" spans="1:9" x14ac:dyDescent="0.25">
      <c r="A537">
        <v>201708</v>
      </c>
      <c r="B537" t="s">
        <v>29</v>
      </c>
      <c r="C537">
        <v>8</v>
      </c>
      <c r="D537" t="s">
        <v>2</v>
      </c>
      <c r="E537" t="s">
        <v>10</v>
      </c>
      <c r="F537">
        <v>6659.1</v>
      </c>
      <c r="G537">
        <v>47</v>
      </c>
      <c r="H537">
        <v>0</v>
      </c>
      <c r="I537">
        <v>0</v>
      </c>
    </row>
    <row r="538" spans="1:9" x14ac:dyDescent="0.25">
      <c r="A538">
        <v>201709</v>
      </c>
      <c r="B538" t="s">
        <v>29</v>
      </c>
      <c r="C538">
        <v>9</v>
      </c>
      <c r="D538" t="s">
        <v>2</v>
      </c>
      <c r="E538" t="s">
        <v>10</v>
      </c>
      <c r="F538">
        <v>6726</v>
      </c>
      <c r="G538">
        <v>48</v>
      </c>
      <c r="H538">
        <v>12</v>
      </c>
      <c r="I538">
        <v>12</v>
      </c>
    </row>
    <row r="539" spans="1:9" x14ac:dyDescent="0.25">
      <c r="A539">
        <v>201710</v>
      </c>
      <c r="B539" t="s">
        <v>29</v>
      </c>
      <c r="C539">
        <v>10</v>
      </c>
      <c r="D539" t="s">
        <v>2</v>
      </c>
      <c r="E539" t="s">
        <v>10</v>
      </c>
      <c r="F539">
        <v>7377.8</v>
      </c>
      <c r="G539">
        <v>50</v>
      </c>
      <c r="H539">
        <v>167.5</v>
      </c>
      <c r="I539">
        <v>135</v>
      </c>
    </row>
    <row r="540" spans="1:9" x14ac:dyDescent="0.25">
      <c r="A540">
        <v>201711</v>
      </c>
      <c r="B540" t="s">
        <v>29</v>
      </c>
      <c r="C540">
        <v>11</v>
      </c>
      <c r="D540" t="s">
        <v>2</v>
      </c>
      <c r="E540" t="s">
        <v>10</v>
      </c>
      <c r="F540">
        <v>13962.9</v>
      </c>
      <c r="G540">
        <v>50</v>
      </c>
      <c r="H540">
        <v>348.5</v>
      </c>
      <c r="I540">
        <v>376</v>
      </c>
    </row>
    <row r="541" spans="1:9" x14ac:dyDescent="0.25">
      <c r="A541">
        <v>201712</v>
      </c>
      <c r="B541" t="s">
        <v>29</v>
      </c>
      <c r="C541">
        <v>12</v>
      </c>
      <c r="D541" t="s">
        <v>2</v>
      </c>
      <c r="E541" t="s">
        <v>10</v>
      </c>
      <c r="F541">
        <v>25764.1</v>
      </c>
      <c r="G541">
        <v>50</v>
      </c>
      <c r="H541">
        <v>625.5</v>
      </c>
      <c r="I541">
        <v>583</v>
      </c>
    </row>
  </sheetData>
  <mergeCells count="1">
    <mergeCell ref="M1:P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1"/>
  <sheetViews>
    <sheetView showGridLines="0" workbookViewId="0">
      <selection activeCell="H19" sqref="H19"/>
    </sheetView>
  </sheetViews>
  <sheetFormatPr defaultRowHeight="15" x14ac:dyDescent="0.25"/>
  <cols>
    <col min="1" max="2" width="7" bestFit="1" customWidth="1"/>
    <col min="3" max="3" width="6.85546875" bestFit="1" customWidth="1"/>
    <col min="4" max="4" width="5.5703125" bestFit="1" customWidth="1"/>
    <col min="6" max="6" width="11" bestFit="1" customWidth="1"/>
    <col min="7" max="7" width="15.42578125" bestFit="1" customWidth="1"/>
    <col min="8" max="8" width="14.5703125" bestFit="1" customWidth="1"/>
    <col min="9" max="9" width="11.85546875" bestFit="1" customWidth="1"/>
    <col min="13" max="13" width="14.28515625" bestFit="1" customWidth="1"/>
    <col min="14" max="14" width="14.85546875" customWidth="1"/>
    <col min="15" max="15" width="11" customWidth="1"/>
  </cols>
  <sheetData>
    <row r="1" spans="1:15" ht="29.25" customHeight="1" thickBot="1" x14ac:dyDescent="0.3">
      <c r="A1" t="s">
        <v>0</v>
      </c>
      <c r="B1" t="s">
        <v>20</v>
      </c>
      <c r="C1" t="s">
        <v>1</v>
      </c>
      <c r="D1" t="s">
        <v>12</v>
      </c>
      <c r="E1" t="s">
        <v>13</v>
      </c>
      <c r="F1" t="s">
        <v>14</v>
      </c>
      <c r="G1" t="s">
        <v>15</v>
      </c>
      <c r="H1" t="s">
        <v>17</v>
      </c>
      <c r="I1" t="s">
        <v>16</v>
      </c>
      <c r="L1" s="19" t="s">
        <v>22</v>
      </c>
      <c r="M1" s="19"/>
      <c r="N1" s="19"/>
      <c r="O1" s="19"/>
    </row>
    <row r="2" spans="1:15" ht="30.75" thickBot="1" x14ac:dyDescent="0.3">
      <c r="A2" s="1">
        <v>201301</v>
      </c>
      <c r="B2" s="1" t="str">
        <f>LEFT(A2,4)</f>
        <v>2013</v>
      </c>
      <c r="C2" s="7">
        <v>1</v>
      </c>
      <c r="D2" s="2" t="s">
        <v>2</v>
      </c>
      <c r="E2" s="2" t="s">
        <v>8</v>
      </c>
      <c r="F2" s="2">
        <v>27116.400000000001</v>
      </c>
      <c r="G2" s="2">
        <v>741</v>
      </c>
      <c r="H2" s="7">
        <v>710.5</v>
      </c>
      <c r="I2" s="8">
        <v>579</v>
      </c>
      <c r="L2" s="12" t="s">
        <v>20</v>
      </c>
      <c r="M2" s="12" t="s">
        <v>18</v>
      </c>
      <c r="N2" s="12" t="s">
        <v>21</v>
      </c>
      <c r="O2" s="12" t="s">
        <v>19</v>
      </c>
    </row>
    <row r="3" spans="1:15" ht="15.75" thickBot="1" x14ac:dyDescent="0.3">
      <c r="A3" s="4">
        <v>201302</v>
      </c>
      <c r="B3" s="4" t="str">
        <f t="shared" ref="B3:B66" si="0">LEFT(A3,4)</f>
        <v>2013</v>
      </c>
      <c r="C3" s="9">
        <v>2</v>
      </c>
      <c r="D3" s="5" t="s">
        <v>2</v>
      </c>
      <c r="E3" s="5" t="s">
        <v>8</v>
      </c>
      <c r="F3" s="5">
        <v>22272.7</v>
      </c>
      <c r="G3" s="5">
        <v>749</v>
      </c>
      <c r="H3" s="9">
        <v>451</v>
      </c>
      <c r="I3" s="10">
        <v>451</v>
      </c>
      <c r="L3" s="13">
        <v>2013</v>
      </c>
      <c r="M3" s="15">
        <f>SUMIF($B$2:$B$181,L3,$F$2:$F$181)</f>
        <v>46899222.300000004</v>
      </c>
      <c r="N3" s="15">
        <f>SUMIF($B$2:$B$181,L3,$G$2:$G$181)/12</f>
        <v>66547.083333333328</v>
      </c>
      <c r="O3" s="15">
        <f>M3/N3</f>
        <v>704.75248426865699</v>
      </c>
    </row>
    <row r="4" spans="1:15" ht="15.75" thickBot="1" x14ac:dyDescent="0.3">
      <c r="A4" s="1">
        <v>201303</v>
      </c>
      <c r="B4" s="1" t="str">
        <f t="shared" si="0"/>
        <v>2013</v>
      </c>
      <c r="C4" s="7">
        <v>3</v>
      </c>
      <c r="D4" s="2" t="s">
        <v>2</v>
      </c>
      <c r="E4" s="2" t="s">
        <v>8</v>
      </c>
      <c r="F4" s="2">
        <v>18292</v>
      </c>
      <c r="G4" s="2">
        <v>757</v>
      </c>
      <c r="H4" s="7">
        <v>369</v>
      </c>
      <c r="I4" s="8">
        <v>356</v>
      </c>
      <c r="L4" s="14">
        <v>2014</v>
      </c>
      <c r="M4" s="15">
        <f t="shared" ref="M4:M7" si="1">SUMIF($B$2:$B$181,L4,$F$2:$F$181)</f>
        <v>45004305.199999981</v>
      </c>
      <c r="N4" s="15">
        <f t="shared" ref="N4:N7" si="2">SUMIF($B$2:$B$181,L4,$G$2:$G$181)/12</f>
        <v>68293.75</v>
      </c>
      <c r="O4" s="15">
        <f t="shared" ref="O4:O7" si="3">M4/N4</f>
        <v>658.98131527409146</v>
      </c>
    </row>
    <row r="5" spans="1:15" ht="15.75" thickBot="1" x14ac:dyDescent="0.3">
      <c r="A5" s="4">
        <v>201304</v>
      </c>
      <c r="B5" s="4" t="str">
        <f t="shared" si="0"/>
        <v>2013</v>
      </c>
      <c r="C5" s="9">
        <v>4</v>
      </c>
      <c r="D5" s="5" t="s">
        <v>2</v>
      </c>
      <c r="E5" s="5" t="s">
        <v>8</v>
      </c>
      <c r="F5" s="5">
        <v>13749</v>
      </c>
      <c r="G5" s="5">
        <v>757</v>
      </c>
      <c r="H5" s="9">
        <v>210.5</v>
      </c>
      <c r="I5" s="10">
        <v>227</v>
      </c>
      <c r="L5" s="13">
        <v>2015</v>
      </c>
      <c r="M5" s="15">
        <f t="shared" si="1"/>
        <v>40115053.599999994</v>
      </c>
      <c r="N5" s="15">
        <f t="shared" si="2"/>
        <v>70034.5</v>
      </c>
      <c r="O5" s="15">
        <f t="shared" si="3"/>
        <v>572.78989069672798</v>
      </c>
    </row>
    <row r="6" spans="1:15" ht="15.75" thickBot="1" x14ac:dyDescent="0.3">
      <c r="A6" s="1">
        <v>201305</v>
      </c>
      <c r="B6" s="1" t="str">
        <f t="shared" si="0"/>
        <v>2013</v>
      </c>
      <c r="C6" s="7">
        <v>5</v>
      </c>
      <c r="D6" s="2" t="s">
        <v>2</v>
      </c>
      <c r="E6" s="2" t="s">
        <v>8</v>
      </c>
      <c r="F6" s="2">
        <v>9810.5</v>
      </c>
      <c r="G6" s="2">
        <v>764</v>
      </c>
      <c r="H6" s="7">
        <v>71</v>
      </c>
      <c r="I6" s="8">
        <v>79</v>
      </c>
      <c r="L6" s="14">
        <v>2016</v>
      </c>
      <c r="M6" s="15">
        <f t="shared" si="1"/>
        <v>43033213.100000009</v>
      </c>
      <c r="N6" s="15">
        <f t="shared" si="2"/>
        <v>72158.333333333328</v>
      </c>
      <c r="O6" s="15">
        <f t="shared" si="3"/>
        <v>596.37204896639355</v>
      </c>
    </row>
    <row r="7" spans="1:15" ht="15.75" thickBot="1" x14ac:dyDescent="0.3">
      <c r="A7" s="4">
        <v>201306</v>
      </c>
      <c r="B7" s="4" t="str">
        <f t="shared" si="0"/>
        <v>2013</v>
      </c>
      <c r="C7" s="9">
        <v>6</v>
      </c>
      <c r="D7" s="5" t="s">
        <v>2</v>
      </c>
      <c r="E7" s="5" t="s">
        <v>8</v>
      </c>
      <c r="F7" s="5">
        <v>8432.7000000000007</v>
      </c>
      <c r="G7" s="5">
        <v>762</v>
      </c>
      <c r="H7" s="9">
        <v>6.5</v>
      </c>
      <c r="I7" s="10">
        <v>14</v>
      </c>
      <c r="L7" s="13">
        <v>2017</v>
      </c>
      <c r="M7" s="15">
        <f t="shared" si="1"/>
        <v>54823312.29999999</v>
      </c>
      <c r="N7" s="15">
        <f t="shared" si="2"/>
        <v>74468.25</v>
      </c>
      <c r="O7" s="15">
        <f t="shared" si="3"/>
        <v>736.1971350206295</v>
      </c>
    </row>
    <row r="8" spans="1:15" x14ac:dyDescent="0.25">
      <c r="A8" s="1">
        <v>201307</v>
      </c>
      <c r="B8" s="1" t="str">
        <f t="shared" si="0"/>
        <v>2013</v>
      </c>
      <c r="C8" s="7">
        <v>7</v>
      </c>
      <c r="D8" s="2" t="s">
        <v>2</v>
      </c>
      <c r="E8" s="2" t="s">
        <v>8</v>
      </c>
      <c r="F8" s="2">
        <v>6170.1</v>
      </c>
      <c r="G8" s="2">
        <v>760</v>
      </c>
      <c r="H8" s="7">
        <v>0</v>
      </c>
      <c r="I8" s="8">
        <v>0</v>
      </c>
    </row>
    <row r="9" spans="1:15" ht="15.75" thickBot="1" x14ac:dyDescent="0.3">
      <c r="A9" s="4">
        <v>201308</v>
      </c>
      <c r="B9" s="4" t="str">
        <f t="shared" si="0"/>
        <v>2013</v>
      </c>
      <c r="C9" s="9">
        <v>8</v>
      </c>
      <c r="D9" s="5" t="s">
        <v>2</v>
      </c>
      <c r="E9" s="5" t="s">
        <v>8</v>
      </c>
      <c r="F9" s="5">
        <v>5711</v>
      </c>
      <c r="G9" s="5">
        <v>767</v>
      </c>
      <c r="H9" s="9">
        <v>0</v>
      </c>
      <c r="I9" s="10">
        <v>0</v>
      </c>
      <c r="L9" s="19" t="s">
        <v>24</v>
      </c>
      <c r="M9" s="19"/>
      <c r="N9" s="19"/>
      <c r="O9" s="19"/>
    </row>
    <row r="10" spans="1:15" ht="30.75" thickBot="1" x14ac:dyDescent="0.3">
      <c r="A10" s="1">
        <v>201309</v>
      </c>
      <c r="B10" s="1" t="str">
        <f t="shared" si="0"/>
        <v>2013</v>
      </c>
      <c r="C10" s="7">
        <v>9</v>
      </c>
      <c r="D10" s="2" t="s">
        <v>2</v>
      </c>
      <c r="E10" s="2" t="s">
        <v>8</v>
      </c>
      <c r="F10" s="2">
        <v>5383.9</v>
      </c>
      <c r="G10" s="2">
        <v>774</v>
      </c>
      <c r="H10" s="7">
        <v>19.5</v>
      </c>
      <c r="I10" s="8">
        <v>12</v>
      </c>
      <c r="L10" s="12" t="s">
        <v>20</v>
      </c>
      <c r="M10" s="12" t="s">
        <v>18</v>
      </c>
      <c r="N10" s="12" t="s">
        <v>21</v>
      </c>
      <c r="O10" s="12" t="s">
        <v>19</v>
      </c>
    </row>
    <row r="11" spans="1:15" ht="15.75" thickBot="1" x14ac:dyDescent="0.3">
      <c r="A11" s="4">
        <v>201310</v>
      </c>
      <c r="B11" s="4" t="str">
        <f t="shared" si="0"/>
        <v>2013</v>
      </c>
      <c r="C11" s="5">
        <v>10</v>
      </c>
      <c r="D11" s="5" t="s">
        <v>2</v>
      </c>
      <c r="E11" s="5" t="s">
        <v>8</v>
      </c>
      <c r="F11" s="5">
        <v>9220.7000000000007</v>
      </c>
      <c r="G11" s="5">
        <v>778</v>
      </c>
      <c r="H11" s="5">
        <v>217</v>
      </c>
      <c r="I11" s="6">
        <v>135</v>
      </c>
      <c r="L11" s="13">
        <v>2013</v>
      </c>
      <c r="M11" s="15">
        <v>21701353.899999999</v>
      </c>
      <c r="N11" s="15">
        <v>5588.75</v>
      </c>
      <c r="O11" s="15">
        <v>3883.0425229255197</v>
      </c>
    </row>
    <row r="12" spans="1:15" ht="15.75" thickBot="1" x14ac:dyDescent="0.3">
      <c r="A12" s="1">
        <v>201311</v>
      </c>
      <c r="B12" s="1" t="str">
        <f t="shared" si="0"/>
        <v>2013</v>
      </c>
      <c r="C12" s="2">
        <v>11</v>
      </c>
      <c r="D12" s="2" t="s">
        <v>2</v>
      </c>
      <c r="E12" s="2" t="s">
        <v>8</v>
      </c>
      <c r="F12" s="2">
        <v>13988.3</v>
      </c>
      <c r="G12" s="2">
        <v>792</v>
      </c>
      <c r="H12" s="2">
        <v>424</v>
      </c>
      <c r="I12" s="3">
        <v>376</v>
      </c>
      <c r="L12" s="14">
        <v>2014</v>
      </c>
      <c r="M12" s="15">
        <v>21190845</v>
      </c>
      <c r="N12" s="15">
        <v>5703.75</v>
      </c>
      <c r="O12" s="15">
        <v>3715.2478632478633</v>
      </c>
    </row>
    <row r="13" spans="1:15" ht="15.75" thickBot="1" x14ac:dyDescent="0.3">
      <c r="A13" s="4">
        <v>201312</v>
      </c>
      <c r="B13" s="4" t="str">
        <f t="shared" si="0"/>
        <v>2013</v>
      </c>
      <c r="C13" s="5">
        <v>12</v>
      </c>
      <c r="D13" s="5" t="s">
        <v>2</v>
      </c>
      <c r="E13" s="5" t="s">
        <v>8</v>
      </c>
      <c r="F13" s="5">
        <v>28681.200000000001</v>
      </c>
      <c r="G13" s="5">
        <v>803</v>
      </c>
      <c r="H13" s="5">
        <v>714.5</v>
      </c>
      <c r="I13" s="6">
        <v>583</v>
      </c>
      <c r="L13" s="13">
        <v>2015</v>
      </c>
      <c r="M13" s="15">
        <v>18715430.599999998</v>
      </c>
      <c r="N13" s="15">
        <v>5765.833333333333</v>
      </c>
      <c r="O13" s="15">
        <v>3245.9194565688681</v>
      </c>
    </row>
    <row r="14" spans="1:15" ht="15.75" thickBot="1" x14ac:dyDescent="0.3">
      <c r="A14" s="1">
        <v>201401</v>
      </c>
      <c r="B14" s="1" t="str">
        <f t="shared" si="0"/>
        <v>2014</v>
      </c>
      <c r="C14" s="2">
        <v>1</v>
      </c>
      <c r="D14" s="2" t="s">
        <v>2</v>
      </c>
      <c r="E14" s="2" t="s">
        <v>8</v>
      </c>
      <c r="F14" s="2">
        <v>32727.8</v>
      </c>
      <c r="G14" s="2">
        <v>806</v>
      </c>
      <c r="H14" s="2">
        <v>573.5</v>
      </c>
      <c r="I14" s="3">
        <v>579</v>
      </c>
      <c r="L14" s="14">
        <v>2016</v>
      </c>
      <c r="M14" s="15">
        <v>19216111.900000002</v>
      </c>
      <c r="N14" s="15">
        <v>5852.833333333333</v>
      </c>
      <c r="O14" s="15">
        <v>3283.2152917390445</v>
      </c>
    </row>
    <row r="15" spans="1:15" ht="15.75" thickBot="1" x14ac:dyDescent="0.3">
      <c r="A15" s="4">
        <v>201402</v>
      </c>
      <c r="B15" s="4" t="str">
        <f t="shared" si="0"/>
        <v>2014</v>
      </c>
      <c r="C15" s="5">
        <v>2</v>
      </c>
      <c r="D15" s="5" t="s">
        <v>2</v>
      </c>
      <c r="E15" s="5" t="s">
        <v>8</v>
      </c>
      <c r="F15" s="5">
        <v>29712.6</v>
      </c>
      <c r="G15" s="5">
        <v>808</v>
      </c>
      <c r="H15" s="5">
        <v>556.5</v>
      </c>
      <c r="I15" s="6">
        <v>451</v>
      </c>
      <c r="L15" s="13">
        <v>2017</v>
      </c>
      <c r="M15" s="15">
        <v>23611428.899999995</v>
      </c>
      <c r="N15" s="15">
        <v>6018.083333333333</v>
      </c>
      <c r="O15" s="15">
        <v>3923.4134178932932</v>
      </c>
    </row>
    <row r="16" spans="1:15" x14ac:dyDescent="0.25">
      <c r="A16" s="1">
        <v>201403</v>
      </c>
      <c r="B16" s="1" t="str">
        <f t="shared" si="0"/>
        <v>2014</v>
      </c>
      <c r="C16" s="2">
        <v>3</v>
      </c>
      <c r="D16" s="2" t="s">
        <v>2</v>
      </c>
      <c r="E16" s="2" t="s">
        <v>8</v>
      </c>
      <c r="F16" s="2">
        <v>21891.8</v>
      </c>
      <c r="G16" s="2">
        <v>809</v>
      </c>
      <c r="H16" s="2">
        <v>340.5</v>
      </c>
      <c r="I16" s="3">
        <v>356</v>
      </c>
    </row>
    <row r="17" spans="1:9" x14ac:dyDescent="0.25">
      <c r="A17" s="4">
        <v>201404</v>
      </c>
      <c r="B17" s="4" t="str">
        <f t="shared" si="0"/>
        <v>2014</v>
      </c>
      <c r="C17" s="5">
        <v>4</v>
      </c>
      <c r="D17" s="5" t="s">
        <v>2</v>
      </c>
      <c r="E17" s="5" t="s">
        <v>8</v>
      </c>
      <c r="F17" s="5">
        <v>15170.9</v>
      </c>
      <c r="G17" s="5">
        <v>809</v>
      </c>
      <c r="H17" s="5">
        <v>210</v>
      </c>
      <c r="I17" s="6">
        <v>227</v>
      </c>
    </row>
    <row r="18" spans="1:9" x14ac:dyDescent="0.25">
      <c r="A18" s="1">
        <v>201405</v>
      </c>
      <c r="B18" s="1" t="str">
        <f t="shared" si="0"/>
        <v>2014</v>
      </c>
      <c r="C18" s="2">
        <v>5</v>
      </c>
      <c r="D18" s="2" t="s">
        <v>2</v>
      </c>
      <c r="E18" s="2" t="s">
        <v>8</v>
      </c>
      <c r="F18" s="2">
        <v>10699.4</v>
      </c>
      <c r="G18" s="2">
        <v>806</v>
      </c>
      <c r="H18" s="2">
        <v>45</v>
      </c>
      <c r="I18" s="3">
        <v>79</v>
      </c>
    </row>
    <row r="19" spans="1:9" x14ac:dyDescent="0.25">
      <c r="A19" s="4">
        <v>201406</v>
      </c>
      <c r="B19" s="4" t="str">
        <f t="shared" si="0"/>
        <v>2014</v>
      </c>
      <c r="C19" s="5">
        <v>6</v>
      </c>
      <c r="D19" s="5" t="s">
        <v>2</v>
      </c>
      <c r="E19" s="5" t="s">
        <v>8</v>
      </c>
      <c r="F19" s="5">
        <v>7379.6</v>
      </c>
      <c r="G19" s="5">
        <v>806</v>
      </c>
      <c r="H19" s="5">
        <v>11.5</v>
      </c>
      <c r="I19" s="6">
        <v>14</v>
      </c>
    </row>
    <row r="20" spans="1:9" x14ac:dyDescent="0.25">
      <c r="A20" s="1">
        <v>201407</v>
      </c>
      <c r="B20" s="1" t="str">
        <f t="shared" si="0"/>
        <v>2014</v>
      </c>
      <c r="C20" s="2">
        <v>7</v>
      </c>
      <c r="D20" s="2" t="s">
        <v>2</v>
      </c>
      <c r="E20" s="2" t="s">
        <v>8</v>
      </c>
      <c r="F20" s="2">
        <v>7199.2</v>
      </c>
      <c r="G20" s="2">
        <v>801</v>
      </c>
      <c r="H20" s="2">
        <v>0</v>
      </c>
      <c r="I20" s="3">
        <v>0</v>
      </c>
    </row>
    <row r="21" spans="1:9" x14ac:dyDescent="0.25">
      <c r="A21" s="4">
        <v>201408</v>
      </c>
      <c r="B21" s="4" t="str">
        <f t="shared" si="0"/>
        <v>2014</v>
      </c>
      <c r="C21" s="5">
        <v>8</v>
      </c>
      <c r="D21" s="5" t="s">
        <v>2</v>
      </c>
      <c r="E21" s="5" t="s">
        <v>8</v>
      </c>
      <c r="F21" s="5">
        <v>5642.2</v>
      </c>
      <c r="G21" s="5">
        <v>799</v>
      </c>
      <c r="H21" s="5">
        <v>0</v>
      </c>
      <c r="I21" s="6">
        <v>0</v>
      </c>
    </row>
    <row r="22" spans="1:9" x14ac:dyDescent="0.25">
      <c r="A22" s="1">
        <v>201409</v>
      </c>
      <c r="B22" s="1" t="str">
        <f t="shared" si="0"/>
        <v>2014</v>
      </c>
      <c r="C22" s="2">
        <v>9</v>
      </c>
      <c r="D22" s="2" t="s">
        <v>2</v>
      </c>
      <c r="E22" s="2" t="s">
        <v>8</v>
      </c>
      <c r="F22" s="2">
        <v>5536.4</v>
      </c>
      <c r="G22" s="2">
        <v>795</v>
      </c>
      <c r="H22" s="2">
        <v>2</v>
      </c>
      <c r="I22" s="3">
        <v>12</v>
      </c>
    </row>
    <row r="23" spans="1:9" x14ac:dyDescent="0.25">
      <c r="A23" s="4">
        <v>201410</v>
      </c>
      <c r="B23" s="4" t="str">
        <f t="shared" si="0"/>
        <v>2014</v>
      </c>
      <c r="C23" s="5">
        <v>10</v>
      </c>
      <c r="D23" s="5" t="s">
        <v>2</v>
      </c>
      <c r="E23" s="5" t="s">
        <v>8</v>
      </c>
      <c r="F23" s="5">
        <v>6045.6</v>
      </c>
      <c r="G23" s="5">
        <v>791</v>
      </c>
      <c r="H23" s="5">
        <v>48</v>
      </c>
      <c r="I23" s="6">
        <v>135</v>
      </c>
    </row>
    <row r="24" spans="1:9" x14ac:dyDescent="0.25">
      <c r="A24" s="1">
        <v>201411</v>
      </c>
      <c r="B24" s="1" t="str">
        <f t="shared" si="0"/>
        <v>2014</v>
      </c>
      <c r="C24" s="2">
        <v>11</v>
      </c>
      <c r="D24" s="2" t="s">
        <v>2</v>
      </c>
      <c r="E24" s="2" t="s">
        <v>8</v>
      </c>
      <c r="F24" s="2">
        <v>12189.4</v>
      </c>
      <c r="G24" s="2">
        <v>799</v>
      </c>
      <c r="H24" s="2">
        <v>399</v>
      </c>
      <c r="I24" s="3">
        <v>376</v>
      </c>
    </row>
    <row r="25" spans="1:9" x14ac:dyDescent="0.25">
      <c r="A25" s="4">
        <v>201412</v>
      </c>
      <c r="B25" s="4" t="str">
        <f t="shared" si="0"/>
        <v>2014</v>
      </c>
      <c r="C25" s="5">
        <v>12</v>
      </c>
      <c r="D25" s="5" t="s">
        <v>2</v>
      </c>
      <c r="E25" s="5" t="s">
        <v>8</v>
      </c>
      <c r="F25" s="5">
        <v>25103</v>
      </c>
      <c r="G25" s="5">
        <v>810</v>
      </c>
      <c r="H25" s="5">
        <v>482.5</v>
      </c>
      <c r="I25" s="6">
        <v>583</v>
      </c>
    </row>
    <row r="26" spans="1:9" x14ac:dyDescent="0.25">
      <c r="A26" s="1">
        <v>201501</v>
      </c>
      <c r="B26" s="1" t="str">
        <f t="shared" si="0"/>
        <v>2015</v>
      </c>
      <c r="C26" s="2">
        <v>1</v>
      </c>
      <c r="D26" s="2" t="s">
        <v>2</v>
      </c>
      <c r="E26" s="2" t="s">
        <v>8</v>
      </c>
      <c r="F26" s="2">
        <v>28037.9</v>
      </c>
      <c r="G26" s="2">
        <v>812</v>
      </c>
      <c r="H26" s="2">
        <v>538</v>
      </c>
      <c r="I26" s="3">
        <v>579</v>
      </c>
    </row>
    <row r="27" spans="1:9" x14ac:dyDescent="0.25">
      <c r="A27" s="4">
        <v>201502</v>
      </c>
      <c r="B27" s="4" t="str">
        <f t="shared" si="0"/>
        <v>2015</v>
      </c>
      <c r="C27" s="5">
        <v>2</v>
      </c>
      <c r="D27" s="5" t="s">
        <v>2</v>
      </c>
      <c r="E27" s="5" t="s">
        <v>8</v>
      </c>
      <c r="F27" s="5">
        <v>20865.099999999999</v>
      </c>
      <c r="G27" s="5">
        <v>814</v>
      </c>
      <c r="H27" s="5">
        <v>320</v>
      </c>
      <c r="I27" s="6">
        <v>451</v>
      </c>
    </row>
    <row r="28" spans="1:9" x14ac:dyDescent="0.25">
      <c r="A28" s="1">
        <v>201503</v>
      </c>
      <c r="B28" s="1" t="str">
        <f t="shared" si="0"/>
        <v>2015</v>
      </c>
      <c r="C28" s="2">
        <v>3</v>
      </c>
      <c r="D28" s="2" t="s">
        <v>2</v>
      </c>
      <c r="E28" s="2" t="s">
        <v>8</v>
      </c>
      <c r="F28" s="2">
        <v>16078.4</v>
      </c>
      <c r="G28" s="2">
        <v>816</v>
      </c>
      <c r="H28" s="2">
        <v>255.5</v>
      </c>
      <c r="I28" s="3">
        <v>356</v>
      </c>
    </row>
    <row r="29" spans="1:9" x14ac:dyDescent="0.25">
      <c r="A29" s="4">
        <v>201504</v>
      </c>
      <c r="B29" s="4" t="str">
        <f t="shared" si="0"/>
        <v>2015</v>
      </c>
      <c r="C29" s="5">
        <v>4</v>
      </c>
      <c r="D29" s="5" t="s">
        <v>2</v>
      </c>
      <c r="E29" s="5" t="s">
        <v>8</v>
      </c>
      <c r="F29" s="5">
        <v>13666.9</v>
      </c>
      <c r="G29" s="5">
        <v>810</v>
      </c>
      <c r="H29" s="5">
        <v>247.5</v>
      </c>
      <c r="I29" s="6">
        <v>227</v>
      </c>
    </row>
    <row r="30" spans="1:9" x14ac:dyDescent="0.25">
      <c r="A30" s="1">
        <v>201505</v>
      </c>
      <c r="B30" s="1" t="str">
        <f t="shared" si="0"/>
        <v>2015</v>
      </c>
      <c r="C30" s="2">
        <v>5</v>
      </c>
      <c r="D30" s="2" t="s">
        <v>2</v>
      </c>
      <c r="E30" s="2" t="s">
        <v>8</v>
      </c>
      <c r="F30" s="2">
        <v>10791.1</v>
      </c>
      <c r="G30" s="2">
        <v>812</v>
      </c>
      <c r="H30" s="2">
        <v>46</v>
      </c>
      <c r="I30" s="3">
        <v>79</v>
      </c>
    </row>
    <row r="31" spans="1:9" x14ac:dyDescent="0.25">
      <c r="A31" s="4">
        <v>201506</v>
      </c>
      <c r="B31" s="4" t="str">
        <f t="shared" si="0"/>
        <v>2015</v>
      </c>
      <c r="C31" s="5">
        <v>6</v>
      </c>
      <c r="D31" s="5" t="s">
        <v>2</v>
      </c>
      <c r="E31" s="5" t="s">
        <v>8</v>
      </c>
      <c r="F31" s="5">
        <v>7685.9</v>
      </c>
      <c r="G31" s="5">
        <v>811</v>
      </c>
      <c r="H31" s="5">
        <v>1</v>
      </c>
      <c r="I31" s="6">
        <v>14</v>
      </c>
    </row>
    <row r="32" spans="1:9" x14ac:dyDescent="0.25">
      <c r="A32" s="1">
        <v>201507</v>
      </c>
      <c r="B32" s="1" t="str">
        <f t="shared" si="0"/>
        <v>2015</v>
      </c>
      <c r="C32" s="2">
        <v>7</v>
      </c>
      <c r="D32" s="2" t="s">
        <v>2</v>
      </c>
      <c r="E32" s="2" t="s">
        <v>8</v>
      </c>
      <c r="F32" s="2">
        <v>5987.1</v>
      </c>
      <c r="G32" s="2">
        <v>816</v>
      </c>
      <c r="H32" s="2">
        <v>0</v>
      </c>
      <c r="I32" s="3">
        <v>0</v>
      </c>
    </row>
    <row r="33" spans="1:9" x14ac:dyDescent="0.25">
      <c r="A33" s="4">
        <v>201508</v>
      </c>
      <c r="B33" s="4" t="str">
        <f t="shared" si="0"/>
        <v>2015</v>
      </c>
      <c r="C33" s="5">
        <v>8</v>
      </c>
      <c r="D33" s="5" t="s">
        <v>2</v>
      </c>
      <c r="E33" s="5" t="s">
        <v>8</v>
      </c>
      <c r="F33" s="5">
        <v>5392.8</v>
      </c>
      <c r="G33" s="5">
        <v>808</v>
      </c>
      <c r="H33" s="5">
        <v>0</v>
      </c>
      <c r="I33" s="6">
        <v>0</v>
      </c>
    </row>
    <row r="34" spans="1:9" x14ac:dyDescent="0.25">
      <c r="A34" s="1">
        <v>201509</v>
      </c>
      <c r="B34" s="1" t="str">
        <f t="shared" si="0"/>
        <v>2015</v>
      </c>
      <c r="C34" s="2">
        <v>9</v>
      </c>
      <c r="D34" s="2" t="s">
        <v>2</v>
      </c>
      <c r="E34" s="2" t="s">
        <v>8</v>
      </c>
      <c r="F34" s="2">
        <v>6231.6</v>
      </c>
      <c r="G34" s="2">
        <v>812</v>
      </c>
      <c r="H34" s="2">
        <v>18.5</v>
      </c>
      <c r="I34" s="3">
        <v>12</v>
      </c>
    </row>
    <row r="35" spans="1:9" x14ac:dyDescent="0.25">
      <c r="A35" s="4">
        <v>201510</v>
      </c>
      <c r="B35" s="4" t="str">
        <f t="shared" si="0"/>
        <v>2015</v>
      </c>
      <c r="C35" s="5">
        <v>10</v>
      </c>
      <c r="D35" s="5" t="s">
        <v>2</v>
      </c>
      <c r="E35" s="5" t="s">
        <v>8</v>
      </c>
      <c r="F35" s="5">
        <v>7182.4</v>
      </c>
      <c r="G35" s="5">
        <v>818</v>
      </c>
      <c r="H35" s="5">
        <v>54.5</v>
      </c>
      <c r="I35" s="6">
        <v>135</v>
      </c>
    </row>
    <row r="36" spans="1:9" x14ac:dyDescent="0.25">
      <c r="A36" s="1">
        <v>201511</v>
      </c>
      <c r="B36" s="1" t="str">
        <f t="shared" si="0"/>
        <v>2015</v>
      </c>
      <c r="C36" s="2">
        <v>11</v>
      </c>
      <c r="D36" s="2" t="s">
        <v>2</v>
      </c>
      <c r="E36" s="2" t="s">
        <v>8</v>
      </c>
      <c r="F36" s="2">
        <v>12236.4</v>
      </c>
      <c r="G36" s="2">
        <v>823</v>
      </c>
      <c r="H36" s="2">
        <v>421.5</v>
      </c>
      <c r="I36" s="3">
        <v>376</v>
      </c>
    </row>
    <row r="37" spans="1:9" x14ac:dyDescent="0.25">
      <c r="A37" s="4">
        <v>201512</v>
      </c>
      <c r="B37" s="4" t="str">
        <f t="shared" si="0"/>
        <v>2015</v>
      </c>
      <c r="C37" s="5">
        <v>12</v>
      </c>
      <c r="D37" s="5" t="s">
        <v>2</v>
      </c>
      <c r="E37" s="5" t="s">
        <v>8</v>
      </c>
      <c r="F37" s="5">
        <v>28094.3</v>
      </c>
      <c r="G37" s="5">
        <v>828</v>
      </c>
      <c r="H37" s="5">
        <v>501</v>
      </c>
      <c r="I37" s="6">
        <v>583</v>
      </c>
    </row>
    <row r="38" spans="1:9" x14ac:dyDescent="0.25">
      <c r="A38" s="1">
        <v>201601</v>
      </c>
      <c r="B38" s="1" t="str">
        <f t="shared" si="0"/>
        <v>2016</v>
      </c>
      <c r="C38" s="2">
        <v>1</v>
      </c>
      <c r="D38" s="2" t="s">
        <v>2</v>
      </c>
      <c r="E38" s="2" t="s">
        <v>8</v>
      </c>
      <c r="F38" s="2">
        <v>34245.9</v>
      </c>
      <c r="G38" s="2">
        <v>830</v>
      </c>
      <c r="H38" s="2">
        <v>554</v>
      </c>
      <c r="I38" s="3">
        <v>579</v>
      </c>
    </row>
    <row r="39" spans="1:9" x14ac:dyDescent="0.25">
      <c r="A39" s="4">
        <v>201602</v>
      </c>
      <c r="B39" s="4" t="str">
        <f t="shared" si="0"/>
        <v>2016</v>
      </c>
      <c r="C39" s="5">
        <v>2</v>
      </c>
      <c r="D39" s="5" t="s">
        <v>2</v>
      </c>
      <c r="E39" s="5" t="s">
        <v>8</v>
      </c>
      <c r="F39" s="5">
        <v>22562.799999999999</v>
      </c>
      <c r="G39" s="5">
        <v>831</v>
      </c>
      <c r="H39" s="5">
        <v>336</v>
      </c>
      <c r="I39" s="6">
        <v>451</v>
      </c>
    </row>
    <row r="40" spans="1:9" x14ac:dyDescent="0.25">
      <c r="A40" s="1">
        <v>201603</v>
      </c>
      <c r="B40" s="1" t="str">
        <f t="shared" si="0"/>
        <v>2016</v>
      </c>
      <c r="C40" s="2">
        <v>3</v>
      </c>
      <c r="D40" s="2" t="s">
        <v>2</v>
      </c>
      <c r="E40" s="2" t="s">
        <v>8</v>
      </c>
      <c r="F40" s="2">
        <v>19385</v>
      </c>
      <c r="G40" s="2">
        <v>831</v>
      </c>
      <c r="H40" s="2">
        <v>316</v>
      </c>
      <c r="I40" s="3">
        <v>356</v>
      </c>
    </row>
    <row r="41" spans="1:9" x14ac:dyDescent="0.25">
      <c r="A41" s="4">
        <v>201604</v>
      </c>
      <c r="B41" s="4" t="str">
        <f t="shared" si="0"/>
        <v>2016</v>
      </c>
      <c r="C41" s="5">
        <v>4</v>
      </c>
      <c r="D41" s="5" t="s">
        <v>2</v>
      </c>
      <c r="E41" s="5" t="s">
        <v>8</v>
      </c>
      <c r="F41" s="5">
        <v>14275.4</v>
      </c>
      <c r="G41" s="5">
        <v>831</v>
      </c>
      <c r="H41" s="5">
        <v>130</v>
      </c>
      <c r="I41" s="6">
        <v>227</v>
      </c>
    </row>
    <row r="42" spans="1:9" x14ac:dyDescent="0.25">
      <c r="A42" s="1">
        <v>201605</v>
      </c>
      <c r="B42" s="1" t="str">
        <f t="shared" si="0"/>
        <v>2016</v>
      </c>
      <c r="C42" s="2">
        <v>5</v>
      </c>
      <c r="D42" s="2" t="s">
        <v>2</v>
      </c>
      <c r="E42" s="2" t="s">
        <v>8</v>
      </c>
      <c r="F42" s="2">
        <v>9407.1</v>
      </c>
      <c r="G42" s="2">
        <v>828</v>
      </c>
      <c r="H42" s="2">
        <v>37.5</v>
      </c>
      <c r="I42" s="3">
        <v>79</v>
      </c>
    </row>
    <row r="43" spans="1:9" x14ac:dyDescent="0.25">
      <c r="A43" s="4">
        <v>201606</v>
      </c>
      <c r="B43" s="4" t="str">
        <f t="shared" si="0"/>
        <v>2016</v>
      </c>
      <c r="C43" s="5">
        <v>6</v>
      </c>
      <c r="D43" s="5" t="s">
        <v>2</v>
      </c>
      <c r="E43" s="5" t="s">
        <v>8</v>
      </c>
      <c r="F43" s="5">
        <v>9008.2000000000007</v>
      </c>
      <c r="G43" s="5">
        <v>829</v>
      </c>
      <c r="H43" s="5">
        <v>15</v>
      </c>
      <c r="I43" s="6">
        <v>14</v>
      </c>
    </row>
    <row r="44" spans="1:9" x14ac:dyDescent="0.25">
      <c r="A44" s="1">
        <v>201607</v>
      </c>
      <c r="B44" s="1" t="str">
        <f t="shared" si="0"/>
        <v>2016</v>
      </c>
      <c r="C44" s="2">
        <v>7</v>
      </c>
      <c r="D44" s="2" t="s">
        <v>2</v>
      </c>
      <c r="E44" s="2" t="s">
        <v>8</v>
      </c>
      <c r="F44" s="2">
        <v>6925.3</v>
      </c>
      <c r="G44" s="2">
        <v>828</v>
      </c>
      <c r="H44" s="2">
        <v>0</v>
      </c>
      <c r="I44" s="3">
        <v>0</v>
      </c>
    </row>
    <row r="45" spans="1:9" x14ac:dyDescent="0.25">
      <c r="A45" s="4">
        <v>201608</v>
      </c>
      <c r="B45" s="4" t="str">
        <f t="shared" si="0"/>
        <v>2016</v>
      </c>
      <c r="C45" s="5">
        <v>8</v>
      </c>
      <c r="D45" s="5" t="s">
        <v>2</v>
      </c>
      <c r="E45" s="5" t="s">
        <v>8</v>
      </c>
      <c r="F45" s="5">
        <v>6158.9</v>
      </c>
      <c r="G45" s="5">
        <v>827</v>
      </c>
      <c r="H45" s="5">
        <v>0</v>
      </c>
      <c r="I45" s="6">
        <v>0</v>
      </c>
    </row>
    <row r="46" spans="1:9" x14ac:dyDescent="0.25">
      <c r="A46" s="1">
        <v>201609</v>
      </c>
      <c r="B46" s="1" t="str">
        <f t="shared" si="0"/>
        <v>2016</v>
      </c>
      <c r="C46" s="2">
        <v>9</v>
      </c>
      <c r="D46" s="2" t="s">
        <v>2</v>
      </c>
      <c r="E46" s="2" t="s">
        <v>8</v>
      </c>
      <c r="F46" s="2">
        <v>6577.9</v>
      </c>
      <c r="G46" s="2">
        <v>824</v>
      </c>
      <c r="H46" s="2">
        <v>9</v>
      </c>
      <c r="I46" s="3">
        <v>12</v>
      </c>
    </row>
    <row r="47" spans="1:9" x14ac:dyDescent="0.25">
      <c r="A47" s="4">
        <v>201610</v>
      </c>
      <c r="B47" s="4" t="str">
        <f t="shared" si="0"/>
        <v>2016</v>
      </c>
      <c r="C47" s="5">
        <v>10</v>
      </c>
      <c r="D47" s="5" t="s">
        <v>2</v>
      </c>
      <c r="E47" s="5" t="s">
        <v>8</v>
      </c>
      <c r="F47" s="5">
        <v>8834.2000000000007</v>
      </c>
      <c r="G47" s="5">
        <v>822</v>
      </c>
      <c r="H47" s="5">
        <v>94</v>
      </c>
      <c r="I47" s="6">
        <v>135</v>
      </c>
    </row>
    <row r="48" spans="1:9" x14ac:dyDescent="0.25">
      <c r="A48" s="1">
        <v>201611</v>
      </c>
      <c r="B48" s="1" t="str">
        <f t="shared" si="0"/>
        <v>2016</v>
      </c>
      <c r="C48" s="2">
        <v>11</v>
      </c>
      <c r="D48" s="2" t="s">
        <v>2</v>
      </c>
      <c r="E48" s="2" t="s">
        <v>8</v>
      </c>
      <c r="F48" s="2">
        <v>12801.1</v>
      </c>
      <c r="G48" s="2">
        <v>826</v>
      </c>
      <c r="H48" s="2">
        <v>208</v>
      </c>
      <c r="I48" s="3">
        <v>376</v>
      </c>
    </row>
    <row r="49" spans="1:9" x14ac:dyDescent="0.25">
      <c r="A49" s="4">
        <v>201612</v>
      </c>
      <c r="B49" s="4" t="str">
        <f t="shared" si="0"/>
        <v>2016</v>
      </c>
      <c r="C49" s="5">
        <v>12</v>
      </c>
      <c r="D49" s="5" t="s">
        <v>2</v>
      </c>
      <c r="E49" s="5" t="s">
        <v>8</v>
      </c>
      <c r="F49" s="5">
        <v>25380.400000000001</v>
      </c>
      <c r="G49" s="5">
        <v>827</v>
      </c>
      <c r="H49" s="5">
        <v>679</v>
      </c>
      <c r="I49" s="6">
        <v>583</v>
      </c>
    </row>
    <row r="50" spans="1:9" x14ac:dyDescent="0.25">
      <c r="A50" s="1">
        <v>201701</v>
      </c>
      <c r="B50" s="1" t="str">
        <f t="shared" si="0"/>
        <v>2017</v>
      </c>
      <c r="C50" s="2">
        <v>1</v>
      </c>
      <c r="D50" s="2" t="s">
        <v>2</v>
      </c>
      <c r="E50" s="2" t="s">
        <v>8</v>
      </c>
      <c r="F50" s="2">
        <v>42916.1</v>
      </c>
      <c r="G50" s="2">
        <v>830</v>
      </c>
      <c r="H50" s="2">
        <v>799.5</v>
      </c>
      <c r="I50" s="3">
        <v>579</v>
      </c>
    </row>
    <row r="51" spans="1:9" x14ac:dyDescent="0.25">
      <c r="A51" s="4">
        <v>201702</v>
      </c>
      <c r="B51" s="4" t="str">
        <f t="shared" si="0"/>
        <v>2017</v>
      </c>
      <c r="C51" s="5">
        <v>2</v>
      </c>
      <c r="D51" s="5" t="s">
        <v>2</v>
      </c>
      <c r="E51" s="5" t="s">
        <v>8</v>
      </c>
      <c r="F51" s="5">
        <v>32329.7</v>
      </c>
      <c r="G51" s="5">
        <v>832</v>
      </c>
      <c r="H51" s="5">
        <v>511.5</v>
      </c>
      <c r="I51" s="6">
        <v>451</v>
      </c>
    </row>
    <row r="52" spans="1:9" x14ac:dyDescent="0.25">
      <c r="A52" s="1">
        <v>201703</v>
      </c>
      <c r="B52" s="1" t="str">
        <f t="shared" si="0"/>
        <v>2017</v>
      </c>
      <c r="C52" s="2">
        <v>3</v>
      </c>
      <c r="D52" s="2" t="s">
        <v>2</v>
      </c>
      <c r="E52" s="2" t="s">
        <v>8</v>
      </c>
      <c r="F52" s="2">
        <v>24628.799999999999</v>
      </c>
      <c r="G52" s="2">
        <v>837</v>
      </c>
      <c r="H52" s="2">
        <v>349.5</v>
      </c>
      <c r="I52" s="3">
        <v>356</v>
      </c>
    </row>
    <row r="53" spans="1:9" x14ac:dyDescent="0.25">
      <c r="A53" s="4">
        <v>201704</v>
      </c>
      <c r="B53" s="4" t="str">
        <f t="shared" si="0"/>
        <v>2017</v>
      </c>
      <c r="C53" s="5">
        <v>4</v>
      </c>
      <c r="D53" s="5" t="s">
        <v>2</v>
      </c>
      <c r="E53" s="5" t="s">
        <v>8</v>
      </c>
      <c r="F53" s="5">
        <v>17589.900000000001</v>
      </c>
      <c r="G53" s="5">
        <v>834</v>
      </c>
      <c r="H53" s="5">
        <v>239.5</v>
      </c>
      <c r="I53" s="6">
        <v>227</v>
      </c>
    </row>
    <row r="54" spans="1:9" x14ac:dyDescent="0.25">
      <c r="A54" s="1">
        <v>201705</v>
      </c>
      <c r="B54" s="1" t="str">
        <f t="shared" si="0"/>
        <v>2017</v>
      </c>
      <c r="C54" s="2">
        <v>5</v>
      </c>
      <c r="D54" s="2" t="s">
        <v>2</v>
      </c>
      <c r="E54" s="2" t="s">
        <v>8</v>
      </c>
      <c r="F54" s="2">
        <v>13045.9</v>
      </c>
      <c r="G54" s="2">
        <v>834</v>
      </c>
      <c r="H54" s="2">
        <v>95</v>
      </c>
      <c r="I54" s="3">
        <v>79</v>
      </c>
    </row>
    <row r="55" spans="1:9" x14ac:dyDescent="0.25">
      <c r="A55" s="4">
        <v>201706</v>
      </c>
      <c r="B55" s="4" t="str">
        <f t="shared" si="0"/>
        <v>2017</v>
      </c>
      <c r="C55" s="5">
        <v>6</v>
      </c>
      <c r="D55" s="5" t="s">
        <v>2</v>
      </c>
      <c r="E55" s="5" t="s">
        <v>8</v>
      </c>
      <c r="F55" s="5">
        <v>9207</v>
      </c>
      <c r="G55" s="5">
        <v>835</v>
      </c>
      <c r="H55" s="5">
        <v>10.5</v>
      </c>
      <c r="I55" s="6">
        <v>14</v>
      </c>
    </row>
    <row r="56" spans="1:9" x14ac:dyDescent="0.25">
      <c r="A56" s="1">
        <v>201707</v>
      </c>
      <c r="B56" s="1" t="str">
        <f t="shared" si="0"/>
        <v>2017</v>
      </c>
      <c r="C56" s="2">
        <v>7</v>
      </c>
      <c r="D56" s="2" t="s">
        <v>2</v>
      </c>
      <c r="E56" s="2" t="s">
        <v>8</v>
      </c>
      <c r="F56" s="2">
        <v>6682.3</v>
      </c>
      <c r="G56" s="2">
        <v>833</v>
      </c>
      <c r="H56" s="2">
        <v>0</v>
      </c>
      <c r="I56" s="3">
        <v>0</v>
      </c>
    </row>
    <row r="57" spans="1:9" x14ac:dyDescent="0.25">
      <c r="A57" s="4">
        <v>201708</v>
      </c>
      <c r="B57" s="4" t="str">
        <f t="shared" si="0"/>
        <v>2017</v>
      </c>
      <c r="C57" s="5">
        <v>8</v>
      </c>
      <c r="D57" s="5" t="s">
        <v>2</v>
      </c>
      <c r="E57" s="5" t="s">
        <v>8</v>
      </c>
      <c r="F57" s="5">
        <v>5393.8</v>
      </c>
      <c r="G57" s="5">
        <v>834</v>
      </c>
      <c r="H57" s="5">
        <v>0</v>
      </c>
      <c r="I57" s="6">
        <v>0</v>
      </c>
    </row>
    <row r="58" spans="1:9" x14ac:dyDescent="0.25">
      <c r="A58" s="1">
        <v>201709</v>
      </c>
      <c r="B58" s="1" t="str">
        <f t="shared" si="0"/>
        <v>2017</v>
      </c>
      <c r="C58" s="2">
        <v>9</v>
      </c>
      <c r="D58" s="2" t="s">
        <v>2</v>
      </c>
      <c r="E58" s="2" t="s">
        <v>8</v>
      </c>
      <c r="F58" s="2">
        <v>5889.1</v>
      </c>
      <c r="G58" s="2">
        <v>832</v>
      </c>
      <c r="H58" s="2">
        <v>12</v>
      </c>
      <c r="I58" s="3">
        <v>12</v>
      </c>
    </row>
    <row r="59" spans="1:9" x14ac:dyDescent="0.25">
      <c r="A59" s="4">
        <v>201710</v>
      </c>
      <c r="B59" s="4" t="str">
        <f t="shared" si="0"/>
        <v>2017</v>
      </c>
      <c r="C59" s="5">
        <v>10</v>
      </c>
      <c r="D59" s="5" t="s">
        <v>2</v>
      </c>
      <c r="E59" s="5" t="s">
        <v>8</v>
      </c>
      <c r="F59" s="5">
        <v>9457.1</v>
      </c>
      <c r="G59" s="5">
        <v>838</v>
      </c>
      <c r="H59" s="5">
        <v>167.5</v>
      </c>
      <c r="I59" s="6">
        <v>135</v>
      </c>
    </row>
    <row r="60" spans="1:9" x14ac:dyDescent="0.25">
      <c r="A60" s="1">
        <v>201711</v>
      </c>
      <c r="B60" s="1" t="str">
        <f t="shared" si="0"/>
        <v>2017</v>
      </c>
      <c r="C60" s="2">
        <v>11</v>
      </c>
      <c r="D60" s="2" t="s">
        <v>2</v>
      </c>
      <c r="E60" s="2" t="s">
        <v>8</v>
      </c>
      <c r="F60" s="2">
        <v>16410.7</v>
      </c>
      <c r="G60" s="2">
        <v>842</v>
      </c>
      <c r="H60" s="2">
        <v>348.5</v>
      </c>
      <c r="I60" s="3">
        <v>376</v>
      </c>
    </row>
    <row r="61" spans="1:9" x14ac:dyDescent="0.25">
      <c r="A61" s="4">
        <v>201712</v>
      </c>
      <c r="B61" s="4" t="str">
        <f t="shared" si="0"/>
        <v>2017</v>
      </c>
      <c r="C61" s="5">
        <v>12</v>
      </c>
      <c r="D61" s="5" t="s">
        <v>2</v>
      </c>
      <c r="E61" s="5" t="s">
        <v>8</v>
      </c>
      <c r="F61" s="5">
        <v>26078.3</v>
      </c>
      <c r="G61" s="5">
        <v>845</v>
      </c>
      <c r="H61" s="5">
        <v>625.5</v>
      </c>
      <c r="I61" s="6">
        <v>583</v>
      </c>
    </row>
    <row r="62" spans="1:9" x14ac:dyDescent="0.25">
      <c r="A62" s="1">
        <v>201301</v>
      </c>
      <c r="B62" s="1" t="str">
        <f t="shared" si="0"/>
        <v>2013</v>
      </c>
      <c r="C62" s="7">
        <v>1</v>
      </c>
      <c r="D62" s="2" t="s">
        <v>2</v>
      </c>
      <c r="E62" s="2" t="s">
        <v>9</v>
      </c>
      <c r="F62" s="2">
        <v>8716927.5999999996</v>
      </c>
      <c r="G62" s="2">
        <v>64905</v>
      </c>
      <c r="H62" s="7">
        <v>710.5</v>
      </c>
      <c r="I62" s="8">
        <v>579</v>
      </c>
    </row>
    <row r="63" spans="1:9" x14ac:dyDescent="0.25">
      <c r="A63" s="4">
        <v>201302</v>
      </c>
      <c r="B63" s="4" t="str">
        <f t="shared" si="0"/>
        <v>2013</v>
      </c>
      <c r="C63" s="9">
        <v>2</v>
      </c>
      <c r="D63" s="5" t="s">
        <v>2</v>
      </c>
      <c r="E63" s="5" t="s">
        <v>9</v>
      </c>
      <c r="F63" s="5">
        <v>6960183</v>
      </c>
      <c r="G63" s="5">
        <v>65022</v>
      </c>
      <c r="H63" s="9">
        <v>451</v>
      </c>
      <c r="I63" s="10">
        <v>451</v>
      </c>
    </row>
    <row r="64" spans="1:9" x14ac:dyDescent="0.25">
      <c r="A64" s="1">
        <v>201303</v>
      </c>
      <c r="B64" s="1" t="str">
        <f t="shared" si="0"/>
        <v>2013</v>
      </c>
      <c r="C64" s="7">
        <v>3</v>
      </c>
      <c r="D64" s="2" t="s">
        <v>2</v>
      </c>
      <c r="E64" s="2" t="s">
        <v>9</v>
      </c>
      <c r="F64" s="2">
        <v>5432863.4000000004</v>
      </c>
      <c r="G64" s="2">
        <v>65079</v>
      </c>
      <c r="H64" s="7">
        <v>369</v>
      </c>
      <c r="I64" s="8">
        <v>356</v>
      </c>
    </row>
    <row r="65" spans="1:9" x14ac:dyDescent="0.25">
      <c r="A65" s="4">
        <v>201304</v>
      </c>
      <c r="B65" s="4" t="str">
        <f t="shared" si="0"/>
        <v>2013</v>
      </c>
      <c r="C65" s="9">
        <v>4</v>
      </c>
      <c r="D65" s="5" t="s">
        <v>2</v>
      </c>
      <c r="E65" s="5" t="s">
        <v>9</v>
      </c>
      <c r="F65" s="5">
        <v>3828030.1</v>
      </c>
      <c r="G65" s="5">
        <v>65152</v>
      </c>
      <c r="H65" s="9">
        <v>210.5</v>
      </c>
      <c r="I65" s="10">
        <v>227</v>
      </c>
    </row>
    <row r="66" spans="1:9" x14ac:dyDescent="0.25">
      <c r="A66" s="1">
        <v>201305</v>
      </c>
      <c r="B66" s="1" t="str">
        <f t="shared" si="0"/>
        <v>2013</v>
      </c>
      <c r="C66" s="7">
        <v>5</v>
      </c>
      <c r="D66" s="2" t="s">
        <v>2</v>
      </c>
      <c r="E66" s="2" t="s">
        <v>9</v>
      </c>
      <c r="F66" s="2">
        <v>2433483</v>
      </c>
      <c r="G66" s="2">
        <v>65220</v>
      </c>
      <c r="H66" s="7">
        <v>71</v>
      </c>
      <c r="I66" s="8">
        <v>79</v>
      </c>
    </row>
    <row r="67" spans="1:9" x14ac:dyDescent="0.25">
      <c r="A67" s="4">
        <v>201306</v>
      </c>
      <c r="B67" s="4" t="str">
        <f t="shared" ref="B67:B130" si="4">LEFT(A67,4)</f>
        <v>2013</v>
      </c>
      <c r="C67" s="9">
        <v>6</v>
      </c>
      <c r="D67" s="5" t="s">
        <v>2</v>
      </c>
      <c r="E67" s="5" t="s">
        <v>9</v>
      </c>
      <c r="F67" s="5">
        <v>1863153.7</v>
      </c>
      <c r="G67" s="5">
        <v>65279</v>
      </c>
      <c r="H67" s="9">
        <v>6.5</v>
      </c>
      <c r="I67" s="10">
        <v>14</v>
      </c>
    </row>
    <row r="68" spans="1:9" x14ac:dyDescent="0.25">
      <c r="A68" s="1">
        <v>201307</v>
      </c>
      <c r="B68" s="1" t="str">
        <f t="shared" si="4"/>
        <v>2013</v>
      </c>
      <c r="C68" s="7">
        <v>7</v>
      </c>
      <c r="D68" s="2" t="s">
        <v>2</v>
      </c>
      <c r="E68" s="2" t="s">
        <v>9</v>
      </c>
      <c r="F68" s="2">
        <v>1273265.6000000001</v>
      </c>
      <c r="G68" s="2">
        <v>65320</v>
      </c>
      <c r="H68" s="7">
        <v>0</v>
      </c>
      <c r="I68" s="8">
        <v>0</v>
      </c>
    </row>
    <row r="69" spans="1:9" x14ac:dyDescent="0.25">
      <c r="A69" s="4">
        <v>201308</v>
      </c>
      <c r="B69" s="4" t="str">
        <f t="shared" si="4"/>
        <v>2013</v>
      </c>
      <c r="C69" s="9">
        <v>8</v>
      </c>
      <c r="D69" s="5" t="s">
        <v>2</v>
      </c>
      <c r="E69" s="5" t="s">
        <v>9</v>
      </c>
      <c r="F69" s="5">
        <v>1090007.3</v>
      </c>
      <c r="G69" s="5">
        <v>65415</v>
      </c>
      <c r="H69" s="9">
        <v>0</v>
      </c>
      <c r="I69" s="10">
        <v>0</v>
      </c>
    </row>
    <row r="70" spans="1:9" x14ac:dyDescent="0.25">
      <c r="A70" s="1">
        <v>201309</v>
      </c>
      <c r="B70" s="1" t="str">
        <f t="shared" si="4"/>
        <v>2013</v>
      </c>
      <c r="C70" s="7">
        <v>9</v>
      </c>
      <c r="D70" s="2" t="s">
        <v>2</v>
      </c>
      <c r="E70" s="2" t="s">
        <v>9</v>
      </c>
      <c r="F70" s="2">
        <v>1104724.1000000001</v>
      </c>
      <c r="G70" s="2">
        <v>65508</v>
      </c>
      <c r="H70" s="7">
        <v>19.5</v>
      </c>
      <c r="I70" s="8">
        <v>12</v>
      </c>
    </row>
    <row r="71" spans="1:9" x14ac:dyDescent="0.25">
      <c r="A71" s="4">
        <v>201310</v>
      </c>
      <c r="B71" s="4" t="str">
        <f t="shared" si="4"/>
        <v>2013</v>
      </c>
      <c r="C71" s="5">
        <v>10</v>
      </c>
      <c r="D71" s="5" t="s">
        <v>2</v>
      </c>
      <c r="E71" s="5" t="s">
        <v>9</v>
      </c>
      <c r="F71" s="5">
        <v>2267416</v>
      </c>
      <c r="G71" s="5">
        <v>65732</v>
      </c>
      <c r="H71" s="5">
        <v>217</v>
      </c>
      <c r="I71" s="6">
        <v>135</v>
      </c>
    </row>
    <row r="72" spans="1:9" x14ac:dyDescent="0.25">
      <c r="A72" s="1">
        <v>201311</v>
      </c>
      <c r="B72" s="1" t="str">
        <f t="shared" si="4"/>
        <v>2013</v>
      </c>
      <c r="C72" s="2">
        <v>11</v>
      </c>
      <c r="D72" s="2" t="s">
        <v>2</v>
      </c>
      <c r="E72" s="2" t="s">
        <v>9</v>
      </c>
      <c r="F72" s="2">
        <v>3573732.9</v>
      </c>
      <c r="G72" s="2">
        <v>65985</v>
      </c>
      <c r="H72" s="2">
        <v>424</v>
      </c>
      <c r="I72" s="3">
        <v>376</v>
      </c>
    </row>
    <row r="73" spans="1:9" x14ac:dyDescent="0.25">
      <c r="A73" s="4">
        <v>201312</v>
      </c>
      <c r="B73" s="4" t="str">
        <f t="shared" si="4"/>
        <v>2013</v>
      </c>
      <c r="C73" s="5">
        <v>12</v>
      </c>
      <c r="D73" s="5" t="s">
        <v>2</v>
      </c>
      <c r="E73" s="5" t="s">
        <v>9</v>
      </c>
      <c r="F73" s="5">
        <v>7960161.5</v>
      </c>
      <c r="G73" s="5">
        <v>66238</v>
      </c>
      <c r="H73" s="5">
        <v>714.5</v>
      </c>
      <c r="I73" s="6">
        <v>583</v>
      </c>
    </row>
    <row r="74" spans="1:9" x14ac:dyDescent="0.25">
      <c r="A74" s="1">
        <v>201401</v>
      </c>
      <c r="B74" s="1" t="str">
        <f t="shared" si="4"/>
        <v>2014</v>
      </c>
      <c r="C74" s="2">
        <v>1</v>
      </c>
      <c r="D74" s="2" t="s">
        <v>2</v>
      </c>
      <c r="E74" s="2" t="s">
        <v>9</v>
      </c>
      <c r="F74" s="2">
        <v>8469850.0999999996</v>
      </c>
      <c r="G74" s="2">
        <v>66468</v>
      </c>
      <c r="H74" s="2">
        <v>573.5</v>
      </c>
      <c r="I74" s="3">
        <v>579</v>
      </c>
    </row>
    <row r="75" spans="1:9" x14ac:dyDescent="0.25">
      <c r="A75" s="4">
        <v>201402</v>
      </c>
      <c r="B75" s="4" t="str">
        <f t="shared" si="4"/>
        <v>2014</v>
      </c>
      <c r="C75" s="5">
        <v>2</v>
      </c>
      <c r="D75" s="5" t="s">
        <v>2</v>
      </c>
      <c r="E75" s="5" t="s">
        <v>9</v>
      </c>
      <c r="F75" s="5">
        <v>7851151.4000000004</v>
      </c>
      <c r="G75" s="5">
        <v>66629</v>
      </c>
      <c r="H75" s="5">
        <v>556.5</v>
      </c>
      <c r="I75" s="6">
        <v>451</v>
      </c>
    </row>
    <row r="76" spans="1:9" x14ac:dyDescent="0.25">
      <c r="A76" s="1">
        <v>201403</v>
      </c>
      <c r="B76" s="1" t="str">
        <f t="shared" si="4"/>
        <v>2014</v>
      </c>
      <c r="C76" s="2">
        <v>3</v>
      </c>
      <c r="D76" s="2" t="s">
        <v>2</v>
      </c>
      <c r="E76" s="2" t="s">
        <v>9</v>
      </c>
      <c r="F76" s="2">
        <v>5558281.2000000002</v>
      </c>
      <c r="G76" s="2">
        <v>66724</v>
      </c>
      <c r="H76" s="2">
        <v>340.5</v>
      </c>
      <c r="I76" s="3">
        <v>356</v>
      </c>
    </row>
    <row r="77" spans="1:9" x14ac:dyDescent="0.25">
      <c r="A77" s="4">
        <v>201404</v>
      </c>
      <c r="B77" s="4" t="str">
        <f t="shared" si="4"/>
        <v>2014</v>
      </c>
      <c r="C77" s="5">
        <v>4</v>
      </c>
      <c r="D77" s="5" t="s">
        <v>2</v>
      </c>
      <c r="E77" s="5" t="s">
        <v>9</v>
      </c>
      <c r="F77" s="5">
        <v>3801356.9</v>
      </c>
      <c r="G77" s="5">
        <v>66804</v>
      </c>
      <c r="H77" s="5">
        <v>210</v>
      </c>
      <c r="I77" s="6">
        <v>227</v>
      </c>
    </row>
    <row r="78" spans="1:9" x14ac:dyDescent="0.25">
      <c r="A78" s="1">
        <v>201405</v>
      </c>
      <c r="B78" s="1" t="str">
        <f t="shared" si="4"/>
        <v>2014</v>
      </c>
      <c r="C78" s="2">
        <v>5</v>
      </c>
      <c r="D78" s="2" t="s">
        <v>2</v>
      </c>
      <c r="E78" s="2" t="s">
        <v>9</v>
      </c>
      <c r="F78" s="2">
        <v>2476694.7000000002</v>
      </c>
      <c r="G78" s="2">
        <v>66869</v>
      </c>
      <c r="H78" s="2">
        <v>45</v>
      </c>
      <c r="I78" s="3">
        <v>79</v>
      </c>
    </row>
    <row r="79" spans="1:9" x14ac:dyDescent="0.25">
      <c r="A79" s="4">
        <v>201406</v>
      </c>
      <c r="B79" s="4" t="str">
        <f t="shared" si="4"/>
        <v>2014</v>
      </c>
      <c r="C79" s="5">
        <v>6</v>
      </c>
      <c r="D79" s="5" t="s">
        <v>2</v>
      </c>
      <c r="E79" s="5" t="s">
        <v>9</v>
      </c>
      <c r="F79" s="5">
        <v>1555482.1</v>
      </c>
      <c r="G79" s="5">
        <v>66931</v>
      </c>
      <c r="H79" s="5">
        <v>11.5</v>
      </c>
      <c r="I79" s="6">
        <v>14</v>
      </c>
    </row>
    <row r="80" spans="1:9" x14ac:dyDescent="0.25">
      <c r="A80" s="1">
        <v>201407</v>
      </c>
      <c r="B80" s="1" t="str">
        <f t="shared" si="4"/>
        <v>2014</v>
      </c>
      <c r="C80" s="2">
        <v>7</v>
      </c>
      <c r="D80" s="2" t="s">
        <v>2</v>
      </c>
      <c r="E80" s="2" t="s">
        <v>9</v>
      </c>
      <c r="F80" s="2">
        <v>1361730.8</v>
      </c>
      <c r="G80" s="2">
        <v>66967</v>
      </c>
      <c r="H80" s="2">
        <v>0</v>
      </c>
      <c r="I80" s="3">
        <v>0</v>
      </c>
    </row>
    <row r="81" spans="1:9" x14ac:dyDescent="0.25">
      <c r="A81" s="4">
        <v>201408</v>
      </c>
      <c r="B81" s="4" t="str">
        <f t="shared" si="4"/>
        <v>2014</v>
      </c>
      <c r="C81" s="5">
        <v>8</v>
      </c>
      <c r="D81" s="5" t="s">
        <v>2</v>
      </c>
      <c r="E81" s="5" t="s">
        <v>9</v>
      </c>
      <c r="F81" s="5">
        <v>1072351.5</v>
      </c>
      <c r="G81" s="5">
        <v>67037</v>
      </c>
      <c r="H81" s="5">
        <v>0</v>
      </c>
      <c r="I81" s="6">
        <v>0</v>
      </c>
    </row>
    <row r="82" spans="1:9" x14ac:dyDescent="0.25">
      <c r="A82" s="1">
        <v>201409</v>
      </c>
      <c r="B82" s="1" t="str">
        <f t="shared" si="4"/>
        <v>2014</v>
      </c>
      <c r="C82" s="2">
        <v>9</v>
      </c>
      <c r="D82" s="2" t="s">
        <v>2</v>
      </c>
      <c r="E82" s="2" t="s">
        <v>9</v>
      </c>
      <c r="F82" s="2">
        <v>1108392.2</v>
      </c>
      <c r="G82" s="2">
        <v>67117</v>
      </c>
      <c r="H82" s="2">
        <v>2</v>
      </c>
      <c r="I82" s="3">
        <v>12</v>
      </c>
    </row>
    <row r="83" spans="1:9" x14ac:dyDescent="0.25">
      <c r="A83" s="4">
        <v>201410</v>
      </c>
      <c r="B83" s="4" t="str">
        <f t="shared" si="4"/>
        <v>2014</v>
      </c>
      <c r="C83" s="5">
        <v>10</v>
      </c>
      <c r="D83" s="5" t="s">
        <v>2</v>
      </c>
      <c r="E83" s="5" t="s">
        <v>9</v>
      </c>
      <c r="F83" s="5">
        <v>1310247.5</v>
      </c>
      <c r="G83" s="5">
        <v>67306</v>
      </c>
      <c r="H83" s="5">
        <v>48</v>
      </c>
      <c r="I83" s="6">
        <v>135</v>
      </c>
    </row>
    <row r="84" spans="1:9" x14ac:dyDescent="0.25">
      <c r="A84" s="1">
        <v>201411</v>
      </c>
      <c r="B84" s="1" t="str">
        <f t="shared" si="4"/>
        <v>2014</v>
      </c>
      <c r="C84" s="2">
        <v>11</v>
      </c>
      <c r="D84" s="2" t="s">
        <v>2</v>
      </c>
      <c r="E84" s="2" t="s">
        <v>9</v>
      </c>
      <c r="F84" s="2">
        <v>3272662.4</v>
      </c>
      <c r="G84" s="2">
        <v>67578</v>
      </c>
      <c r="H84" s="2">
        <v>399</v>
      </c>
      <c r="I84" s="3">
        <v>376</v>
      </c>
    </row>
    <row r="85" spans="1:9" x14ac:dyDescent="0.25">
      <c r="A85" s="4">
        <v>201412</v>
      </c>
      <c r="B85" s="4" t="str">
        <f t="shared" si="4"/>
        <v>2014</v>
      </c>
      <c r="C85" s="5">
        <v>12</v>
      </c>
      <c r="D85" s="5" t="s">
        <v>2</v>
      </c>
      <c r="E85" s="5" t="s">
        <v>9</v>
      </c>
      <c r="F85" s="5">
        <v>6698520.7000000002</v>
      </c>
      <c r="G85" s="5">
        <v>67883</v>
      </c>
      <c r="H85" s="5">
        <v>482.5</v>
      </c>
      <c r="I85" s="6">
        <v>583</v>
      </c>
    </row>
    <row r="86" spans="1:9" x14ac:dyDescent="0.25">
      <c r="A86" s="1">
        <v>201501</v>
      </c>
      <c r="B86" s="1" t="str">
        <f t="shared" si="4"/>
        <v>2015</v>
      </c>
      <c r="C86" s="2">
        <v>1</v>
      </c>
      <c r="D86" s="2" t="s">
        <v>2</v>
      </c>
      <c r="E86" s="2" t="s">
        <v>9</v>
      </c>
      <c r="F86" s="2">
        <v>7370591.2999999998</v>
      </c>
      <c r="G86" s="2">
        <v>68096</v>
      </c>
      <c r="H86" s="2">
        <v>538</v>
      </c>
      <c r="I86" s="3">
        <v>579</v>
      </c>
    </row>
    <row r="87" spans="1:9" x14ac:dyDescent="0.25">
      <c r="A87" s="4">
        <v>201502</v>
      </c>
      <c r="B87" s="4" t="str">
        <f t="shared" si="4"/>
        <v>2015</v>
      </c>
      <c r="C87" s="5">
        <v>2</v>
      </c>
      <c r="D87" s="5" t="s">
        <v>2</v>
      </c>
      <c r="E87" s="5" t="s">
        <v>9</v>
      </c>
      <c r="F87" s="5">
        <v>5356019.0999999996</v>
      </c>
      <c r="G87" s="5">
        <v>68211</v>
      </c>
      <c r="H87" s="5">
        <v>320</v>
      </c>
      <c r="I87" s="6">
        <v>451</v>
      </c>
    </row>
    <row r="88" spans="1:9" x14ac:dyDescent="0.25">
      <c r="A88" s="1">
        <v>201503</v>
      </c>
      <c r="B88" s="1" t="str">
        <f t="shared" si="4"/>
        <v>2015</v>
      </c>
      <c r="C88" s="2">
        <v>3</v>
      </c>
      <c r="D88" s="2" t="s">
        <v>2</v>
      </c>
      <c r="E88" s="2" t="s">
        <v>9</v>
      </c>
      <c r="F88" s="2">
        <v>4231066.8</v>
      </c>
      <c r="G88" s="2">
        <v>68318</v>
      </c>
      <c r="H88" s="2">
        <v>255.5</v>
      </c>
      <c r="I88" s="3">
        <v>356</v>
      </c>
    </row>
    <row r="89" spans="1:9" x14ac:dyDescent="0.25">
      <c r="A89" s="4">
        <v>201504</v>
      </c>
      <c r="B89" s="4" t="str">
        <f t="shared" si="4"/>
        <v>2015</v>
      </c>
      <c r="C89" s="5">
        <v>4</v>
      </c>
      <c r="D89" s="5" t="s">
        <v>2</v>
      </c>
      <c r="E89" s="5" t="s">
        <v>9</v>
      </c>
      <c r="F89" s="5">
        <v>3403530.2</v>
      </c>
      <c r="G89" s="5">
        <v>68423</v>
      </c>
      <c r="H89" s="5">
        <v>247.5</v>
      </c>
      <c r="I89" s="6">
        <v>227</v>
      </c>
    </row>
    <row r="90" spans="1:9" x14ac:dyDescent="0.25">
      <c r="A90" s="1">
        <v>201505</v>
      </c>
      <c r="B90" s="1" t="str">
        <f t="shared" si="4"/>
        <v>2015</v>
      </c>
      <c r="C90" s="2">
        <v>5</v>
      </c>
      <c r="D90" s="2" t="s">
        <v>2</v>
      </c>
      <c r="E90" s="2" t="s">
        <v>9</v>
      </c>
      <c r="F90" s="2">
        <v>2483091.6</v>
      </c>
      <c r="G90" s="2">
        <v>68500</v>
      </c>
      <c r="H90" s="2">
        <v>46</v>
      </c>
      <c r="I90" s="3">
        <v>79</v>
      </c>
    </row>
    <row r="91" spans="1:9" x14ac:dyDescent="0.25">
      <c r="A91" s="4">
        <v>201506</v>
      </c>
      <c r="B91" s="4" t="str">
        <f t="shared" si="4"/>
        <v>2015</v>
      </c>
      <c r="C91" s="5">
        <v>6</v>
      </c>
      <c r="D91" s="5" t="s">
        <v>2</v>
      </c>
      <c r="E91" s="5" t="s">
        <v>9</v>
      </c>
      <c r="F91" s="5">
        <v>1572316.8</v>
      </c>
      <c r="G91" s="5">
        <v>68567</v>
      </c>
      <c r="H91" s="5">
        <v>1</v>
      </c>
      <c r="I91" s="6">
        <v>14</v>
      </c>
    </row>
    <row r="92" spans="1:9" x14ac:dyDescent="0.25">
      <c r="A92" s="1">
        <v>201507</v>
      </c>
      <c r="B92" s="1" t="str">
        <f t="shared" si="4"/>
        <v>2015</v>
      </c>
      <c r="C92" s="2">
        <v>7</v>
      </c>
      <c r="D92" s="2" t="s">
        <v>2</v>
      </c>
      <c r="E92" s="2" t="s">
        <v>9</v>
      </c>
      <c r="F92" s="2">
        <v>1131855.5</v>
      </c>
      <c r="G92" s="2">
        <v>68676</v>
      </c>
      <c r="H92" s="2">
        <v>0</v>
      </c>
      <c r="I92" s="3">
        <v>0</v>
      </c>
    </row>
    <row r="93" spans="1:9" x14ac:dyDescent="0.25">
      <c r="A93" s="4">
        <v>201508</v>
      </c>
      <c r="B93" s="4" t="str">
        <f t="shared" si="4"/>
        <v>2015</v>
      </c>
      <c r="C93" s="5">
        <v>8</v>
      </c>
      <c r="D93" s="5" t="s">
        <v>2</v>
      </c>
      <c r="E93" s="5" t="s">
        <v>9</v>
      </c>
      <c r="F93" s="5">
        <v>1049692.7</v>
      </c>
      <c r="G93" s="5">
        <v>68780</v>
      </c>
      <c r="H93" s="5">
        <v>0</v>
      </c>
      <c r="I93" s="6">
        <v>0</v>
      </c>
    </row>
    <row r="94" spans="1:9" x14ac:dyDescent="0.25">
      <c r="A94" s="1">
        <v>201509</v>
      </c>
      <c r="B94" s="1" t="str">
        <f t="shared" si="4"/>
        <v>2015</v>
      </c>
      <c r="C94" s="2">
        <v>9</v>
      </c>
      <c r="D94" s="2" t="s">
        <v>2</v>
      </c>
      <c r="E94" s="2" t="s">
        <v>9</v>
      </c>
      <c r="F94" s="2">
        <v>1225083.8999999999</v>
      </c>
      <c r="G94" s="2">
        <v>69010</v>
      </c>
      <c r="H94" s="2">
        <v>18.5</v>
      </c>
      <c r="I94" s="3">
        <v>12</v>
      </c>
    </row>
    <row r="95" spans="1:9" x14ac:dyDescent="0.25">
      <c r="A95" s="4">
        <v>201510</v>
      </c>
      <c r="B95" s="4" t="str">
        <f t="shared" si="4"/>
        <v>2015</v>
      </c>
      <c r="C95" s="5">
        <v>10</v>
      </c>
      <c r="D95" s="5" t="s">
        <v>2</v>
      </c>
      <c r="E95" s="5" t="s">
        <v>9</v>
      </c>
      <c r="F95" s="5">
        <v>1510828.8</v>
      </c>
      <c r="G95" s="5">
        <v>69197</v>
      </c>
      <c r="H95" s="5">
        <v>54.5</v>
      </c>
      <c r="I95" s="6">
        <v>135</v>
      </c>
    </row>
    <row r="96" spans="1:9" x14ac:dyDescent="0.25">
      <c r="A96" s="1">
        <v>201511</v>
      </c>
      <c r="B96" s="1" t="str">
        <f t="shared" si="4"/>
        <v>2015</v>
      </c>
      <c r="C96" s="2">
        <v>11</v>
      </c>
      <c r="D96" s="2" t="s">
        <v>2</v>
      </c>
      <c r="E96" s="2" t="s">
        <v>9</v>
      </c>
      <c r="F96" s="2">
        <v>2984709.5</v>
      </c>
      <c r="G96" s="2">
        <v>69438</v>
      </c>
      <c r="H96" s="2">
        <v>421.5</v>
      </c>
      <c r="I96" s="3">
        <v>376</v>
      </c>
    </row>
    <row r="97" spans="1:9" x14ac:dyDescent="0.25">
      <c r="A97" s="4">
        <v>201512</v>
      </c>
      <c r="B97" s="4" t="str">
        <f t="shared" si="4"/>
        <v>2015</v>
      </c>
      <c r="C97" s="5">
        <v>12</v>
      </c>
      <c r="D97" s="5" t="s">
        <v>2</v>
      </c>
      <c r="E97" s="5" t="s">
        <v>9</v>
      </c>
      <c r="F97" s="5">
        <v>7350420.7999999998</v>
      </c>
      <c r="G97" s="5">
        <v>69767</v>
      </c>
      <c r="H97" s="5">
        <v>501</v>
      </c>
      <c r="I97" s="6">
        <v>583</v>
      </c>
    </row>
    <row r="98" spans="1:9" x14ac:dyDescent="0.25">
      <c r="A98" s="1">
        <v>201601</v>
      </c>
      <c r="B98" s="1" t="str">
        <f t="shared" si="4"/>
        <v>2016</v>
      </c>
      <c r="C98" s="2">
        <v>1</v>
      </c>
      <c r="D98" s="2" t="s">
        <v>2</v>
      </c>
      <c r="E98" s="2" t="s">
        <v>9</v>
      </c>
      <c r="F98" s="2">
        <v>8841022.3000000007</v>
      </c>
      <c r="G98" s="2">
        <v>69992</v>
      </c>
      <c r="H98" s="2">
        <v>554</v>
      </c>
      <c r="I98" s="3">
        <v>579</v>
      </c>
    </row>
    <row r="99" spans="1:9" x14ac:dyDescent="0.25">
      <c r="A99" s="4">
        <v>201602</v>
      </c>
      <c r="B99" s="4" t="str">
        <f t="shared" si="4"/>
        <v>2016</v>
      </c>
      <c r="C99" s="5">
        <v>2</v>
      </c>
      <c r="D99" s="5" t="s">
        <v>2</v>
      </c>
      <c r="E99" s="5" t="s">
        <v>9</v>
      </c>
      <c r="F99" s="5">
        <v>5764023.7000000002</v>
      </c>
      <c r="G99" s="5">
        <v>70159</v>
      </c>
      <c r="H99" s="5">
        <v>336</v>
      </c>
      <c r="I99" s="6">
        <v>451</v>
      </c>
    </row>
    <row r="100" spans="1:9" x14ac:dyDescent="0.25">
      <c r="A100" s="1">
        <v>201603</v>
      </c>
      <c r="B100" s="1" t="str">
        <f t="shared" si="4"/>
        <v>2016</v>
      </c>
      <c r="C100" s="2">
        <v>3</v>
      </c>
      <c r="D100" s="2" t="s">
        <v>2</v>
      </c>
      <c r="E100" s="2" t="s">
        <v>9</v>
      </c>
      <c r="F100" s="2">
        <v>4900335.2</v>
      </c>
      <c r="G100" s="2">
        <v>70276</v>
      </c>
      <c r="H100" s="2">
        <v>316</v>
      </c>
      <c r="I100" s="3">
        <v>356</v>
      </c>
    </row>
    <row r="101" spans="1:9" x14ac:dyDescent="0.25">
      <c r="A101" s="4">
        <v>201604</v>
      </c>
      <c r="B101" s="4" t="str">
        <f t="shared" si="4"/>
        <v>2016</v>
      </c>
      <c r="C101" s="5">
        <v>4</v>
      </c>
      <c r="D101" s="5" t="s">
        <v>2</v>
      </c>
      <c r="E101" s="5" t="s">
        <v>9</v>
      </c>
      <c r="F101" s="5">
        <v>3513241.1</v>
      </c>
      <c r="G101" s="5">
        <v>70411</v>
      </c>
      <c r="H101" s="5">
        <v>130</v>
      </c>
      <c r="I101" s="6">
        <v>227</v>
      </c>
    </row>
    <row r="102" spans="1:9" x14ac:dyDescent="0.25">
      <c r="A102" s="1">
        <v>201605</v>
      </c>
      <c r="B102" s="1" t="str">
        <f t="shared" si="4"/>
        <v>2016</v>
      </c>
      <c r="C102" s="2">
        <v>5</v>
      </c>
      <c r="D102" s="2" t="s">
        <v>2</v>
      </c>
      <c r="E102" s="2" t="s">
        <v>9</v>
      </c>
      <c r="F102" s="2">
        <v>2072092.7</v>
      </c>
      <c r="G102" s="2">
        <v>70507</v>
      </c>
      <c r="H102" s="2">
        <v>37.5</v>
      </c>
      <c r="I102" s="3">
        <v>79</v>
      </c>
    </row>
    <row r="103" spans="1:9" x14ac:dyDescent="0.25">
      <c r="A103" s="4">
        <v>201606</v>
      </c>
      <c r="B103" s="4" t="str">
        <f t="shared" si="4"/>
        <v>2016</v>
      </c>
      <c r="C103" s="5">
        <v>6</v>
      </c>
      <c r="D103" s="5" t="s">
        <v>2</v>
      </c>
      <c r="E103" s="5" t="s">
        <v>9</v>
      </c>
      <c r="F103" s="5">
        <v>1737045.6</v>
      </c>
      <c r="G103" s="5">
        <v>70629</v>
      </c>
      <c r="H103" s="5">
        <v>15</v>
      </c>
      <c r="I103" s="6">
        <v>14</v>
      </c>
    </row>
    <row r="104" spans="1:9" x14ac:dyDescent="0.25">
      <c r="A104" s="1">
        <v>201607</v>
      </c>
      <c r="B104" s="1" t="str">
        <f t="shared" si="4"/>
        <v>2016</v>
      </c>
      <c r="C104" s="2">
        <v>7</v>
      </c>
      <c r="D104" s="2" t="s">
        <v>2</v>
      </c>
      <c r="E104" s="2" t="s">
        <v>9</v>
      </c>
      <c r="F104" s="2">
        <v>1339945.3999999999</v>
      </c>
      <c r="G104" s="2">
        <v>70727</v>
      </c>
      <c r="H104" s="2">
        <v>0</v>
      </c>
      <c r="I104" s="3">
        <v>0</v>
      </c>
    </row>
    <row r="105" spans="1:9" x14ac:dyDescent="0.25">
      <c r="A105" s="4">
        <v>201608</v>
      </c>
      <c r="B105" s="4" t="str">
        <f t="shared" si="4"/>
        <v>2016</v>
      </c>
      <c r="C105" s="5">
        <v>8</v>
      </c>
      <c r="D105" s="5" t="s">
        <v>2</v>
      </c>
      <c r="E105" s="5" t="s">
        <v>9</v>
      </c>
      <c r="F105" s="5">
        <v>1147676.8999999999</v>
      </c>
      <c r="G105" s="5">
        <v>70874</v>
      </c>
      <c r="H105" s="5">
        <v>0</v>
      </c>
      <c r="I105" s="6">
        <v>0</v>
      </c>
    </row>
    <row r="106" spans="1:9" x14ac:dyDescent="0.25">
      <c r="A106" s="1">
        <v>201609</v>
      </c>
      <c r="B106" s="1" t="str">
        <f t="shared" si="4"/>
        <v>2016</v>
      </c>
      <c r="C106" s="2">
        <v>9</v>
      </c>
      <c r="D106" s="2" t="s">
        <v>2</v>
      </c>
      <c r="E106" s="2" t="s">
        <v>9</v>
      </c>
      <c r="F106" s="2">
        <v>1255559.3999999999</v>
      </c>
      <c r="G106" s="2">
        <v>71069</v>
      </c>
      <c r="H106" s="2">
        <v>9</v>
      </c>
      <c r="I106" s="3">
        <v>12</v>
      </c>
    </row>
    <row r="107" spans="1:9" x14ac:dyDescent="0.25">
      <c r="A107" s="4">
        <v>201610</v>
      </c>
      <c r="B107" s="4" t="str">
        <f t="shared" si="4"/>
        <v>2016</v>
      </c>
      <c r="C107" s="5">
        <v>10</v>
      </c>
      <c r="D107" s="5" t="s">
        <v>2</v>
      </c>
      <c r="E107" s="5" t="s">
        <v>9</v>
      </c>
      <c r="F107" s="5">
        <v>1983645.3</v>
      </c>
      <c r="G107" s="5">
        <v>71219</v>
      </c>
      <c r="H107" s="5">
        <v>94</v>
      </c>
      <c r="I107" s="6">
        <v>135</v>
      </c>
    </row>
    <row r="108" spans="1:9" x14ac:dyDescent="0.25">
      <c r="A108" s="1">
        <v>201611</v>
      </c>
      <c r="B108" s="1" t="str">
        <f t="shared" si="4"/>
        <v>2016</v>
      </c>
      <c r="C108" s="2">
        <v>11</v>
      </c>
      <c r="D108" s="2" t="s">
        <v>2</v>
      </c>
      <c r="E108" s="2" t="s">
        <v>9</v>
      </c>
      <c r="F108" s="2">
        <v>3132151.7</v>
      </c>
      <c r="G108" s="2">
        <v>71480</v>
      </c>
      <c r="H108" s="2">
        <v>208</v>
      </c>
      <c r="I108" s="3">
        <v>376</v>
      </c>
    </row>
    <row r="109" spans="1:9" x14ac:dyDescent="0.25">
      <c r="A109" s="4">
        <v>201612</v>
      </c>
      <c r="B109" s="4" t="str">
        <f t="shared" si="4"/>
        <v>2016</v>
      </c>
      <c r="C109" s="5">
        <v>12</v>
      </c>
      <c r="D109" s="5" t="s">
        <v>2</v>
      </c>
      <c r="E109" s="5" t="s">
        <v>9</v>
      </c>
      <c r="F109" s="5">
        <v>6806505.5</v>
      </c>
      <c r="G109" s="5">
        <v>71743</v>
      </c>
      <c r="H109" s="5">
        <v>679</v>
      </c>
      <c r="I109" s="6">
        <v>583</v>
      </c>
    </row>
    <row r="110" spans="1:9" x14ac:dyDescent="0.25">
      <c r="A110" s="1">
        <v>201701</v>
      </c>
      <c r="B110" s="1" t="str">
        <f t="shared" si="4"/>
        <v>2017</v>
      </c>
      <c r="C110" s="2">
        <v>1</v>
      </c>
      <c r="D110" s="2" t="s">
        <v>2</v>
      </c>
      <c r="E110" s="2" t="s">
        <v>9</v>
      </c>
      <c r="F110" s="2">
        <v>11599394.800000001</v>
      </c>
      <c r="G110" s="2">
        <v>71979</v>
      </c>
      <c r="H110" s="2">
        <v>799.5</v>
      </c>
      <c r="I110" s="3">
        <v>579</v>
      </c>
    </row>
    <row r="111" spans="1:9" x14ac:dyDescent="0.25">
      <c r="A111" s="4">
        <v>201702</v>
      </c>
      <c r="B111" s="4" t="str">
        <f t="shared" si="4"/>
        <v>2017</v>
      </c>
      <c r="C111" s="5">
        <v>2</v>
      </c>
      <c r="D111" s="5" t="s">
        <v>2</v>
      </c>
      <c r="E111" s="5" t="s">
        <v>9</v>
      </c>
      <c r="F111" s="5">
        <v>8622510.0999999996</v>
      </c>
      <c r="G111" s="5">
        <v>72181</v>
      </c>
      <c r="H111" s="5">
        <v>511.5</v>
      </c>
      <c r="I111" s="6">
        <v>451</v>
      </c>
    </row>
    <row r="112" spans="1:9" x14ac:dyDescent="0.25">
      <c r="A112" s="1">
        <v>201703</v>
      </c>
      <c r="B112" s="1" t="str">
        <f t="shared" si="4"/>
        <v>2017</v>
      </c>
      <c r="C112" s="2">
        <v>3</v>
      </c>
      <c r="D112" s="2" t="s">
        <v>2</v>
      </c>
      <c r="E112" s="2" t="s">
        <v>9</v>
      </c>
      <c r="F112" s="2">
        <v>6672634.0999999996</v>
      </c>
      <c r="G112" s="2">
        <v>72343</v>
      </c>
      <c r="H112" s="2">
        <v>349.5</v>
      </c>
      <c r="I112" s="3">
        <v>356</v>
      </c>
    </row>
    <row r="113" spans="1:9" x14ac:dyDescent="0.25">
      <c r="A113" s="4">
        <v>201704</v>
      </c>
      <c r="B113" s="4" t="str">
        <f t="shared" si="4"/>
        <v>2017</v>
      </c>
      <c r="C113" s="5">
        <v>4</v>
      </c>
      <c r="D113" s="5" t="s">
        <v>2</v>
      </c>
      <c r="E113" s="5" t="s">
        <v>9</v>
      </c>
      <c r="F113" s="5">
        <v>4753264.2</v>
      </c>
      <c r="G113" s="5">
        <v>72561</v>
      </c>
      <c r="H113" s="5">
        <v>239.5</v>
      </c>
      <c r="I113" s="6">
        <v>227</v>
      </c>
    </row>
    <row r="114" spans="1:9" x14ac:dyDescent="0.25">
      <c r="A114" s="1">
        <v>201705</v>
      </c>
      <c r="B114" s="1" t="str">
        <f t="shared" si="4"/>
        <v>2017</v>
      </c>
      <c r="C114" s="2">
        <v>5</v>
      </c>
      <c r="D114" s="2" t="s">
        <v>2</v>
      </c>
      <c r="E114" s="2" t="s">
        <v>9</v>
      </c>
      <c r="F114" s="2">
        <v>3299099.6</v>
      </c>
      <c r="G114" s="2">
        <v>72663</v>
      </c>
      <c r="H114" s="2">
        <v>95</v>
      </c>
      <c r="I114" s="3">
        <v>79</v>
      </c>
    </row>
    <row r="115" spans="1:9" x14ac:dyDescent="0.25">
      <c r="A115" s="4">
        <v>201706</v>
      </c>
      <c r="B115" s="4" t="str">
        <f t="shared" si="4"/>
        <v>2017</v>
      </c>
      <c r="C115" s="5">
        <v>6</v>
      </c>
      <c r="D115" s="5" t="s">
        <v>2</v>
      </c>
      <c r="E115" s="5" t="s">
        <v>9</v>
      </c>
      <c r="F115" s="5">
        <v>1907114</v>
      </c>
      <c r="G115" s="5">
        <v>72819</v>
      </c>
      <c r="H115" s="5">
        <v>10.5</v>
      </c>
      <c r="I115" s="6">
        <v>14</v>
      </c>
    </row>
    <row r="116" spans="1:9" x14ac:dyDescent="0.25">
      <c r="A116" s="1">
        <v>201707</v>
      </c>
      <c r="B116" s="1" t="str">
        <f t="shared" si="4"/>
        <v>2017</v>
      </c>
      <c r="C116" s="2">
        <v>7</v>
      </c>
      <c r="D116" s="2" t="s">
        <v>2</v>
      </c>
      <c r="E116" s="2" t="s">
        <v>9</v>
      </c>
      <c r="F116" s="2">
        <v>1353696.9</v>
      </c>
      <c r="G116" s="2">
        <v>72977</v>
      </c>
      <c r="H116" s="2">
        <v>0</v>
      </c>
      <c r="I116" s="3">
        <v>0</v>
      </c>
    </row>
    <row r="117" spans="1:9" x14ac:dyDescent="0.25">
      <c r="A117" s="4">
        <v>201708</v>
      </c>
      <c r="B117" s="4" t="str">
        <f t="shared" si="4"/>
        <v>2017</v>
      </c>
      <c r="C117" s="5">
        <v>8</v>
      </c>
      <c r="D117" s="5" t="s">
        <v>2</v>
      </c>
      <c r="E117" s="5" t="s">
        <v>9</v>
      </c>
      <c r="F117" s="5">
        <v>1111759.6000000001</v>
      </c>
      <c r="G117" s="5">
        <v>73090</v>
      </c>
      <c r="H117" s="5">
        <v>0</v>
      </c>
      <c r="I117" s="6">
        <v>0</v>
      </c>
    </row>
    <row r="118" spans="1:9" x14ac:dyDescent="0.25">
      <c r="A118" s="1">
        <v>201709</v>
      </c>
      <c r="B118" s="1" t="str">
        <f t="shared" si="4"/>
        <v>2017</v>
      </c>
      <c r="C118" s="2">
        <v>9</v>
      </c>
      <c r="D118" s="2" t="s">
        <v>2</v>
      </c>
      <c r="E118" s="2" t="s">
        <v>9</v>
      </c>
      <c r="F118" s="2">
        <v>1210929.8</v>
      </c>
      <c r="G118" s="2">
        <v>73249</v>
      </c>
      <c r="H118" s="2">
        <v>12</v>
      </c>
      <c r="I118" s="3">
        <v>12</v>
      </c>
    </row>
    <row r="119" spans="1:9" x14ac:dyDescent="0.25">
      <c r="A119" s="4">
        <v>201710</v>
      </c>
      <c r="B119" s="4" t="str">
        <f t="shared" si="4"/>
        <v>2017</v>
      </c>
      <c r="C119" s="5">
        <v>10</v>
      </c>
      <c r="D119" s="5" t="s">
        <v>2</v>
      </c>
      <c r="E119" s="5" t="s">
        <v>9</v>
      </c>
      <c r="F119" s="5">
        <v>2176722</v>
      </c>
      <c r="G119" s="5">
        <v>73420</v>
      </c>
      <c r="H119" s="5">
        <v>167.5</v>
      </c>
      <c r="I119" s="6">
        <v>135</v>
      </c>
    </row>
    <row r="120" spans="1:9" x14ac:dyDescent="0.25">
      <c r="A120" s="1">
        <v>201711</v>
      </c>
      <c r="B120" s="1" t="str">
        <f t="shared" si="4"/>
        <v>2017</v>
      </c>
      <c r="C120" s="2">
        <v>11</v>
      </c>
      <c r="D120" s="2" t="s">
        <v>2</v>
      </c>
      <c r="E120" s="2" t="s">
        <v>9</v>
      </c>
      <c r="F120" s="2">
        <v>4256637</v>
      </c>
      <c r="G120" s="2">
        <v>73711</v>
      </c>
      <c r="H120" s="2">
        <v>348.5</v>
      </c>
      <c r="I120" s="3">
        <v>376</v>
      </c>
    </row>
    <row r="121" spans="1:9" x14ac:dyDescent="0.25">
      <c r="A121" s="4">
        <v>201712</v>
      </c>
      <c r="B121" s="4" t="str">
        <f t="shared" si="4"/>
        <v>2017</v>
      </c>
      <c r="C121" s="5">
        <v>12</v>
      </c>
      <c r="D121" s="5" t="s">
        <v>2</v>
      </c>
      <c r="E121" s="5" t="s">
        <v>9</v>
      </c>
      <c r="F121" s="5">
        <v>7113166.5999999996</v>
      </c>
      <c r="G121" s="5">
        <v>73962</v>
      </c>
      <c r="H121" s="5">
        <v>625.5</v>
      </c>
      <c r="I121" s="6">
        <v>583</v>
      </c>
    </row>
    <row r="122" spans="1:9" x14ac:dyDescent="0.25">
      <c r="A122" s="1">
        <v>201301</v>
      </c>
      <c r="B122" s="1" t="str">
        <f t="shared" si="4"/>
        <v>2013</v>
      </c>
      <c r="C122" s="7">
        <v>1</v>
      </c>
      <c r="D122" s="2" t="s">
        <v>2</v>
      </c>
      <c r="E122" s="2" t="s">
        <v>11</v>
      </c>
      <c r="F122" s="2">
        <v>35103.599999999999</v>
      </c>
      <c r="G122" s="2">
        <v>276</v>
      </c>
      <c r="H122" s="7">
        <v>710.5</v>
      </c>
      <c r="I122" s="8">
        <v>579</v>
      </c>
    </row>
    <row r="123" spans="1:9" x14ac:dyDescent="0.25">
      <c r="A123" s="4">
        <v>201302</v>
      </c>
      <c r="B123" s="4" t="str">
        <f t="shared" si="4"/>
        <v>2013</v>
      </c>
      <c r="C123" s="9">
        <v>2</v>
      </c>
      <c r="D123" s="5" t="s">
        <v>2</v>
      </c>
      <c r="E123" s="5" t="s">
        <v>11</v>
      </c>
      <c r="F123" s="5">
        <v>27222.1</v>
      </c>
      <c r="G123" s="5">
        <v>301</v>
      </c>
      <c r="H123" s="9">
        <v>451</v>
      </c>
      <c r="I123" s="10">
        <v>451</v>
      </c>
    </row>
    <row r="124" spans="1:9" x14ac:dyDescent="0.25">
      <c r="A124" s="1">
        <v>201303</v>
      </c>
      <c r="B124" s="1" t="str">
        <f t="shared" si="4"/>
        <v>2013</v>
      </c>
      <c r="C124" s="7">
        <v>3</v>
      </c>
      <c r="D124" s="2" t="s">
        <v>2</v>
      </c>
      <c r="E124" s="2" t="s">
        <v>11</v>
      </c>
      <c r="F124" s="2">
        <v>24767.8</v>
      </c>
      <c r="G124" s="2">
        <v>316</v>
      </c>
      <c r="H124" s="7">
        <v>369</v>
      </c>
      <c r="I124" s="8">
        <v>356</v>
      </c>
    </row>
    <row r="125" spans="1:9" x14ac:dyDescent="0.25">
      <c r="A125" s="4">
        <v>201304</v>
      </c>
      <c r="B125" s="4" t="str">
        <f t="shared" si="4"/>
        <v>2013</v>
      </c>
      <c r="C125" s="9">
        <v>4</v>
      </c>
      <c r="D125" s="5" t="s">
        <v>2</v>
      </c>
      <c r="E125" s="5" t="s">
        <v>11</v>
      </c>
      <c r="F125" s="5">
        <v>19018.5</v>
      </c>
      <c r="G125" s="5">
        <v>311</v>
      </c>
      <c r="H125" s="9">
        <v>210.5</v>
      </c>
      <c r="I125" s="10">
        <v>227</v>
      </c>
    </row>
    <row r="126" spans="1:9" x14ac:dyDescent="0.25">
      <c r="A126" s="1">
        <v>201305</v>
      </c>
      <c r="B126" s="1" t="str">
        <f t="shared" si="4"/>
        <v>2013</v>
      </c>
      <c r="C126" s="7">
        <v>5</v>
      </c>
      <c r="D126" s="2" t="s">
        <v>2</v>
      </c>
      <c r="E126" s="2" t="s">
        <v>11</v>
      </c>
      <c r="F126" s="2">
        <v>13481.7</v>
      </c>
      <c r="G126" s="2">
        <v>309</v>
      </c>
      <c r="H126" s="7">
        <v>71</v>
      </c>
      <c r="I126" s="8">
        <v>79</v>
      </c>
    </row>
    <row r="127" spans="1:9" x14ac:dyDescent="0.25">
      <c r="A127" s="4">
        <v>201306</v>
      </c>
      <c r="B127" s="4" t="str">
        <f t="shared" si="4"/>
        <v>2013</v>
      </c>
      <c r="C127" s="9">
        <v>6</v>
      </c>
      <c r="D127" s="5" t="s">
        <v>2</v>
      </c>
      <c r="E127" s="5" t="s">
        <v>11</v>
      </c>
      <c r="F127" s="5">
        <v>8015.8</v>
      </c>
      <c r="G127" s="5">
        <v>339</v>
      </c>
      <c r="H127" s="9">
        <v>6.5</v>
      </c>
      <c r="I127" s="10">
        <v>14</v>
      </c>
    </row>
    <row r="128" spans="1:9" x14ac:dyDescent="0.25">
      <c r="A128" s="1">
        <v>201307</v>
      </c>
      <c r="B128" s="1" t="str">
        <f t="shared" si="4"/>
        <v>2013</v>
      </c>
      <c r="C128" s="2">
        <v>7</v>
      </c>
      <c r="D128" s="2" t="s">
        <v>2</v>
      </c>
      <c r="E128" s="2" t="s">
        <v>11</v>
      </c>
      <c r="F128" s="2">
        <v>3970.9</v>
      </c>
      <c r="G128" s="2">
        <v>380</v>
      </c>
      <c r="H128" s="2">
        <v>0</v>
      </c>
      <c r="I128" s="3">
        <v>0</v>
      </c>
    </row>
    <row r="129" spans="1:9" x14ac:dyDescent="0.25">
      <c r="A129" s="4">
        <v>201308</v>
      </c>
      <c r="B129" s="4" t="str">
        <f t="shared" si="4"/>
        <v>2013</v>
      </c>
      <c r="C129" s="5">
        <v>8</v>
      </c>
      <c r="D129" s="5" t="s">
        <v>2</v>
      </c>
      <c r="E129" s="5" t="s">
        <v>11</v>
      </c>
      <c r="F129" s="5">
        <v>2289.1999999999998</v>
      </c>
      <c r="G129" s="5">
        <v>401</v>
      </c>
      <c r="H129" s="5">
        <v>0</v>
      </c>
      <c r="I129" s="6">
        <v>0</v>
      </c>
    </row>
    <row r="130" spans="1:9" x14ac:dyDescent="0.25">
      <c r="A130" s="1">
        <v>201309</v>
      </c>
      <c r="B130" s="1" t="str">
        <f t="shared" si="4"/>
        <v>2013</v>
      </c>
      <c r="C130" s="2">
        <v>9</v>
      </c>
      <c r="D130" s="2" t="s">
        <v>2</v>
      </c>
      <c r="E130" s="2" t="s">
        <v>11</v>
      </c>
      <c r="F130" s="2">
        <v>2619.9</v>
      </c>
      <c r="G130" s="2">
        <v>446</v>
      </c>
      <c r="H130" s="2">
        <v>19.5</v>
      </c>
      <c r="I130" s="3">
        <v>12</v>
      </c>
    </row>
    <row r="131" spans="1:9" x14ac:dyDescent="0.25">
      <c r="A131" s="4">
        <v>201310</v>
      </c>
      <c r="B131" s="4" t="str">
        <f t="shared" ref="B131:B181" si="5">LEFT(A131,4)</f>
        <v>2013</v>
      </c>
      <c r="C131" s="5">
        <v>10</v>
      </c>
      <c r="D131" s="5" t="s">
        <v>2</v>
      </c>
      <c r="E131" s="5" t="s">
        <v>11</v>
      </c>
      <c r="F131" s="5">
        <v>11166.3</v>
      </c>
      <c r="G131" s="5">
        <v>454</v>
      </c>
      <c r="H131" s="5">
        <v>217</v>
      </c>
      <c r="I131" s="6">
        <v>135</v>
      </c>
    </row>
    <row r="132" spans="1:9" x14ac:dyDescent="0.25">
      <c r="A132" s="1">
        <v>201311</v>
      </c>
      <c r="B132" s="1" t="str">
        <f t="shared" si="5"/>
        <v>2013</v>
      </c>
      <c r="C132" s="2">
        <v>11</v>
      </c>
      <c r="D132" s="2" t="s">
        <v>2</v>
      </c>
      <c r="E132" s="2" t="s">
        <v>11</v>
      </c>
      <c r="F132" s="2">
        <v>22983.599999999999</v>
      </c>
      <c r="G132" s="2">
        <v>472</v>
      </c>
      <c r="H132" s="2">
        <v>424</v>
      </c>
      <c r="I132" s="3">
        <v>376</v>
      </c>
    </row>
    <row r="133" spans="1:9" x14ac:dyDescent="0.25">
      <c r="A133" s="4">
        <v>201312</v>
      </c>
      <c r="B133" s="4" t="str">
        <f t="shared" si="5"/>
        <v>2013</v>
      </c>
      <c r="C133" s="5">
        <v>12</v>
      </c>
      <c r="D133" s="5" t="s">
        <v>2</v>
      </c>
      <c r="E133" s="5" t="s">
        <v>11</v>
      </c>
      <c r="F133" s="5">
        <v>55806.2</v>
      </c>
      <c r="G133" s="5">
        <v>501</v>
      </c>
      <c r="H133" s="5">
        <v>714.5</v>
      </c>
      <c r="I133" s="6">
        <v>583</v>
      </c>
    </row>
    <row r="134" spans="1:9" x14ac:dyDescent="0.25">
      <c r="A134" s="1">
        <v>201401</v>
      </c>
      <c r="B134" s="1" t="str">
        <f t="shared" si="5"/>
        <v>2014</v>
      </c>
      <c r="C134" s="2">
        <v>1</v>
      </c>
      <c r="D134" s="2" t="s">
        <v>2</v>
      </c>
      <c r="E134" s="2" t="s">
        <v>11</v>
      </c>
      <c r="F134" s="2">
        <v>61781</v>
      </c>
      <c r="G134" s="2">
        <v>501</v>
      </c>
      <c r="H134" s="2">
        <v>573.5</v>
      </c>
      <c r="I134" s="3">
        <v>579</v>
      </c>
    </row>
    <row r="135" spans="1:9" x14ac:dyDescent="0.25">
      <c r="A135" s="4">
        <v>201402</v>
      </c>
      <c r="B135" s="4" t="str">
        <f t="shared" si="5"/>
        <v>2014</v>
      </c>
      <c r="C135" s="5">
        <v>2</v>
      </c>
      <c r="D135" s="5" t="s">
        <v>2</v>
      </c>
      <c r="E135" s="5" t="s">
        <v>11</v>
      </c>
      <c r="F135" s="5">
        <v>51198</v>
      </c>
      <c r="G135" s="5">
        <v>449</v>
      </c>
      <c r="H135" s="5">
        <v>556.5</v>
      </c>
      <c r="I135" s="6">
        <v>451</v>
      </c>
    </row>
    <row r="136" spans="1:9" x14ac:dyDescent="0.25">
      <c r="A136" s="1">
        <v>201403</v>
      </c>
      <c r="B136" s="1" t="str">
        <f t="shared" si="5"/>
        <v>2014</v>
      </c>
      <c r="C136" s="2">
        <v>3</v>
      </c>
      <c r="D136" s="2" t="s">
        <v>2</v>
      </c>
      <c r="E136" s="2" t="s">
        <v>11</v>
      </c>
      <c r="F136" s="2">
        <v>39984.1</v>
      </c>
      <c r="G136" s="2">
        <v>468</v>
      </c>
      <c r="H136" s="2">
        <v>340.5</v>
      </c>
      <c r="I136" s="3">
        <v>356</v>
      </c>
    </row>
    <row r="137" spans="1:9" x14ac:dyDescent="0.25">
      <c r="A137" s="4">
        <v>201404</v>
      </c>
      <c r="B137" s="4" t="str">
        <f t="shared" si="5"/>
        <v>2014</v>
      </c>
      <c r="C137" s="5">
        <v>4</v>
      </c>
      <c r="D137" s="5" t="s">
        <v>2</v>
      </c>
      <c r="E137" s="5" t="s">
        <v>11</v>
      </c>
      <c r="F137" s="5">
        <v>26027.3</v>
      </c>
      <c r="G137" s="5">
        <v>472</v>
      </c>
      <c r="H137" s="5">
        <v>210</v>
      </c>
      <c r="I137" s="6">
        <v>227</v>
      </c>
    </row>
    <row r="138" spans="1:9" x14ac:dyDescent="0.25">
      <c r="A138" s="1">
        <v>201405</v>
      </c>
      <c r="B138" s="1" t="str">
        <f t="shared" si="5"/>
        <v>2014</v>
      </c>
      <c r="C138" s="2">
        <v>5</v>
      </c>
      <c r="D138" s="2" t="s">
        <v>2</v>
      </c>
      <c r="E138" s="2" t="s">
        <v>11</v>
      </c>
      <c r="F138" s="2">
        <v>14844.8</v>
      </c>
      <c r="G138" s="2">
        <v>466</v>
      </c>
      <c r="H138" s="2">
        <v>45</v>
      </c>
      <c r="I138" s="3">
        <v>79</v>
      </c>
    </row>
    <row r="139" spans="1:9" x14ac:dyDescent="0.25">
      <c r="A139" s="4">
        <v>201406</v>
      </c>
      <c r="B139" s="4" t="str">
        <f t="shared" si="5"/>
        <v>2014</v>
      </c>
      <c r="C139" s="5">
        <v>6</v>
      </c>
      <c r="D139" s="5" t="s">
        <v>2</v>
      </c>
      <c r="E139" s="5" t="s">
        <v>11</v>
      </c>
      <c r="F139" s="5">
        <v>7118.1</v>
      </c>
      <c r="G139" s="5">
        <v>461</v>
      </c>
      <c r="H139" s="5">
        <v>11.5</v>
      </c>
      <c r="I139" s="6">
        <v>14</v>
      </c>
    </row>
    <row r="140" spans="1:9" x14ac:dyDescent="0.25">
      <c r="A140" s="1">
        <v>201407</v>
      </c>
      <c r="B140" s="1" t="str">
        <f t="shared" si="5"/>
        <v>2014</v>
      </c>
      <c r="C140" s="2">
        <v>7</v>
      </c>
      <c r="D140" s="2" t="s">
        <v>2</v>
      </c>
      <c r="E140" s="2" t="s">
        <v>11</v>
      </c>
      <c r="F140" s="2">
        <v>4420.8</v>
      </c>
      <c r="G140" s="2">
        <v>456</v>
      </c>
      <c r="H140" s="2">
        <v>0</v>
      </c>
      <c r="I140" s="3">
        <v>0</v>
      </c>
    </row>
    <row r="141" spans="1:9" x14ac:dyDescent="0.25">
      <c r="A141" s="4">
        <v>201408</v>
      </c>
      <c r="B141" s="4" t="str">
        <f t="shared" si="5"/>
        <v>2014</v>
      </c>
      <c r="C141" s="5">
        <v>8</v>
      </c>
      <c r="D141" s="5" t="s">
        <v>2</v>
      </c>
      <c r="E141" s="5" t="s">
        <v>11</v>
      </c>
      <c r="F141" s="5">
        <v>2333.4</v>
      </c>
      <c r="G141" s="5">
        <v>455</v>
      </c>
      <c r="H141" s="5">
        <v>0</v>
      </c>
      <c r="I141" s="6">
        <v>0</v>
      </c>
    </row>
    <row r="142" spans="1:9" x14ac:dyDescent="0.25">
      <c r="A142" s="1">
        <v>201409</v>
      </c>
      <c r="B142" s="1" t="str">
        <f t="shared" si="5"/>
        <v>2014</v>
      </c>
      <c r="C142" s="2">
        <v>9</v>
      </c>
      <c r="D142" s="2" t="s">
        <v>2</v>
      </c>
      <c r="E142" s="2" t="s">
        <v>11</v>
      </c>
      <c r="F142" s="2">
        <v>1980.3</v>
      </c>
      <c r="G142" s="2">
        <v>451</v>
      </c>
      <c r="H142" s="2">
        <v>2</v>
      </c>
      <c r="I142" s="3">
        <v>12</v>
      </c>
    </row>
    <row r="143" spans="1:9" x14ac:dyDescent="0.25">
      <c r="A143" s="4">
        <v>201410</v>
      </c>
      <c r="B143" s="4" t="str">
        <f t="shared" si="5"/>
        <v>2014</v>
      </c>
      <c r="C143" s="5">
        <v>10</v>
      </c>
      <c r="D143" s="5" t="s">
        <v>2</v>
      </c>
      <c r="E143" s="5" t="s">
        <v>11</v>
      </c>
      <c r="F143" s="5">
        <v>4642.8999999999996</v>
      </c>
      <c r="G143" s="5">
        <v>452</v>
      </c>
      <c r="H143" s="5">
        <v>48</v>
      </c>
      <c r="I143" s="6">
        <v>135</v>
      </c>
    </row>
    <row r="144" spans="1:9" x14ac:dyDescent="0.25">
      <c r="A144" s="1">
        <v>201411</v>
      </c>
      <c r="B144" s="1" t="str">
        <f t="shared" si="5"/>
        <v>2014</v>
      </c>
      <c r="C144" s="2">
        <v>11</v>
      </c>
      <c r="D144" s="2" t="s">
        <v>2</v>
      </c>
      <c r="E144" s="2" t="s">
        <v>11</v>
      </c>
      <c r="F144" s="2">
        <v>23416.3</v>
      </c>
      <c r="G144" s="2">
        <v>463</v>
      </c>
      <c r="H144" s="2">
        <v>399</v>
      </c>
      <c r="I144" s="3">
        <v>376</v>
      </c>
    </row>
    <row r="145" spans="1:9" x14ac:dyDescent="0.25">
      <c r="A145" s="4">
        <v>201412</v>
      </c>
      <c r="B145" s="4" t="str">
        <f t="shared" si="5"/>
        <v>2014</v>
      </c>
      <c r="C145" s="5">
        <v>12</v>
      </c>
      <c r="D145" s="5" t="s">
        <v>2</v>
      </c>
      <c r="E145" s="5" t="s">
        <v>11</v>
      </c>
      <c r="F145" s="5">
        <v>50538.8</v>
      </c>
      <c r="G145" s="5">
        <v>479</v>
      </c>
      <c r="H145" s="5">
        <v>482.5</v>
      </c>
      <c r="I145" s="6">
        <v>583</v>
      </c>
    </row>
    <row r="146" spans="1:9" x14ac:dyDescent="0.25">
      <c r="A146" s="1">
        <v>201501</v>
      </c>
      <c r="B146" s="1" t="str">
        <f t="shared" si="5"/>
        <v>2015</v>
      </c>
      <c r="C146" s="2">
        <v>1</v>
      </c>
      <c r="D146" s="2" t="s">
        <v>2</v>
      </c>
      <c r="E146" s="2" t="s">
        <v>11</v>
      </c>
      <c r="F146" s="2">
        <v>55377.5</v>
      </c>
      <c r="G146" s="2">
        <v>450</v>
      </c>
      <c r="H146" s="2">
        <v>538</v>
      </c>
      <c r="I146" s="3">
        <v>579</v>
      </c>
    </row>
    <row r="147" spans="1:9" x14ac:dyDescent="0.25">
      <c r="A147" s="4">
        <v>201502</v>
      </c>
      <c r="B147" s="4" t="str">
        <f t="shared" si="5"/>
        <v>2015</v>
      </c>
      <c r="C147" s="5">
        <v>2</v>
      </c>
      <c r="D147" s="5" t="s">
        <v>2</v>
      </c>
      <c r="E147" s="5" t="s">
        <v>11</v>
      </c>
      <c r="F147" s="5">
        <v>36874.6</v>
      </c>
      <c r="G147" s="5">
        <v>426</v>
      </c>
      <c r="H147" s="5">
        <v>320</v>
      </c>
      <c r="I147" s="6">
        <v>451</v>
      </c>
    </row>
    <row r="148" spans="1:9" x14ac:dyDescent="0.25">
      <c r="A148" s="1">
        <v>201503</v>
      </c>
      <c r="B148" s="1" t="str">
        <f t="shared" si="5"/>
        <v>2015</v>
      </c>
      <c r="C148" s="2">
        <v>3</v>
      </c>
      <c r="D148" s="2" t="s">
        <v>2</v>
      </c>
      <c r="E148" s="2" t="s">
        <v>11</v>
      </c>
      <c r="F148" s="2">
        <v>29879</v>
      </c>
      <c r="G148" s="2">
        <v>432</v>
      </c>
      <c r="H148" s="2">
        <v>255.5</v>
      </c>
      <c r="I148" s="3">
        <v>356</v>
      </c>
    </row>
    <row r="149" spans="1:9" x14ac:dyDescent="0.25">
      <c r="A149" s="4">
        <v>201504</v>
      </c>
      <c r="B149" s="4" t="str">
        <f t="shared" si="5"/>
        <v>2015</v>
      </c>
      <c r="C149" s="5">
        <v>4</v>
      </c>
      <c r="D149" s="5" t="s">
        <v>2</v>
      </c>
      <c r="E149" s="5" t="s">
        <v>11</v>
      </c>
      <c r="F149" s="5">
        <v>26698.7</v>
      </c>
      <c r="G149" s="5">
        <v>437</v>
      </c>
      <c r="H149" s="5">
        <v>247.5</v>
      </c>
      <c r="I149" s="6">
        <v>227</v>
      </c>
    </row>
    <row r="150" spans="1:9" x14ac:dyDescent="0.25">
      <c r="A150" s="1">
        <v>201505</v>
      </c>
      <c r="B150" s="1" t="str">
        <f t="shared" si="5"/>
        <v>2015</v>
      </c>
      <c r="C150" s="2">
        <v>5</v>
      </c>
      <c r="D150" s="2" t="s">
        <v>2</v>
      </c>
      <c r="E150" s="2" t="s">
        <v>11</v>
      </c>
      <c r="F150" s="2">
        <v>16745.400000000001</v>
      </c>
      <c r="G150" s="2">
        <v>466</v>
      </c>
      <c r="H150" s="2">
        <v>46</v>
      </c>
      <c r="I150" s="3">
        <v>79</v>
      </c>
    </row>
    <row r="151" spans="1:9" x14ac:dyDescent="0.25">
      <c r="A151" s="4">
        <v>201506</v>
      </c>
      <c r="B151" s="4" t="str">
        <f t="shared" si="5"/>
        <v>2015</v>
      </c>
      <c r="C151" s="5">
        <v>6</v>
      </c>
      <c r="D151" s="5" t="s">
        <v>2</v>
      </c>
      <c r="E151" s="5" t="s">
        <v>11</v>
      </c>
      <c r="F151" s="5">
        <v>7841</v>
      </c>
      <c r="G151" s="5">
        <v>477</v>
      </c>
      <c r="H151" s="5">
        <v>1</v>
      </c>
      <c r="I151" s="6">
        <v>14</v>
      </c>
    </row>
    <row r="152" spans="1:9" x14ac:dyDescent="0.25">
      <c r="A152" s="1">
        <v>201507</v>
      </c>
      <c r="B152" s="1" t="str">
        <f t="shared" si="5"/>
        <v>2015</v>
      </c>
      <c r="C152" s="2">
        <v>7</v>
      </c>
      <c r="D152" s="2" t="s">
        <v>2</v>
      </c>
      <c r="E152" s="2" t="s">
        <v>11</v>
      </c>
      <c r="F152" s="2">
        <v>2227.3000000000002</v>
      </c>
      <c r="G152" s="2">
        <v>483</v>
      </c>
      <c r="H152" s="2">
        <v>0</v>
      </c>
      <c r="I152" s="3">
        <v>0</v>
      </c>
    </row>
    <row r="153" spans="1:9" x14ac:dyDescent="0.25">
      <c r="A153" s="4">
        <v>201508</v>
      </c>
      <c r="B153" s="4" t="str">
        <f t="shared" si="5"/>
        <v>2015</v>
      </c>
      <c r="C153" s="5">
        <v>8</v>
      </c>
      <c r="D153" s="5" t="s">
        <v>2</v>
      </c>
      <c r="E153" s="5" t="s">
        <v>11</v>
      </c>
      <c r="F153" s="5">
        <v>1589.8</v>
      </c>
      <c r="G153" s="5">
        <v>448</v>
      </c>
      <c r="H153" s="5">
        <v>0</v>
      </c>
      <c r="I153" s="6">
        <v>0</v>
      </c>
    </row>
    <row r="154" spans="1:9" x14ac:dyDescent="0.25">
      <c r="A154" s="1">
        <v>201509</v>
      </c>
      <c r="B154" s="1" t="str">
        <f t="shared" si="5"/>
        <v>2015</v>
      </c>
      <c r="C154" s="2">
        <v>9</v>
      </c>
      <c r="D154" s="2" t="s">
        <v>2</v>
      </c>
      <c r="E154" s="2" t="s">
        <v>11</v>
      </c>
      <c r="F154" s="2">
        <v>2669.3</v>
      </c>
      <c r="G154" s="2">
        <v>456</v>
      </c>
      <c r="H154" s="2">
        <v>18.5</v>
      </c>
      <c r="I154" s="3">
        <v>12</v>
      </c>
    </row>
    <row r="155" spans="1:9" x14ac:dyDescent="0.25">
      <c r="A155" s="4">
        <v>201510</v>
      </c>
      <c r="B155" s="4" t="str">
        <f t="shared" si="5"/>
        <v>2015</v>
      </c>
      <c r="C155" s="5">
        <v>10</v>
      </c>
      <c r="D155" s="5" t="s">
        <v>2</v>
      </c>
      <c r="E155" s="5" t="s">
        <v>11</v>
      </c>
      <c r="F155" s="5">
        <v>9125.1</v>
      </c>
      <c r="G155" s="5">
        <v>499</v>
      </c>
      <c r="H155" s="5">
        <v>54.5</v>
      </c>
      <c r="I155" s="6">
        <v>135</v>
      </c>
    </row>
    <row r="156" spans="1:9" x14ac:dyDescent="0.25">
      <c r="A156" s="1">
        <v>201511</v>
      </c>
      <c r="B156" s="1" t="str">
        <f t="shared" si="5"/>
        <v>2015</v>
      </c>
      <c r="C156" s="2">
        <v>11</v>
      </c>
      <c r="D156" s="2" t="s">
        <v>2</v>
      </c>
      <c r="E156" s="2" t="s">
        <v>11</v>
      </c>
      <c r="F156" s="2">
        <v>28567.1</v>
      </c>
      <c r="G156" s="2">
        <v>534</v>
      </c>
      <c r="H156" s="2">
        <v>421.5</v>
      </c>
      <c r="I156" s="3">
        <v>376</v>
      </c>
    </row>
    <row r="157" spans="1:9" x14ac:dyDescent="0.25">
      <c r="A157" s="4">
        <v>201512</v>
      </c>
      <c r="B157" s="4" t="str">
        <f t="shared" si="5"/>
        <v>2015</v>
      </c>
      <c r="C157" s="5">
        <v>12</v>
      </c>
      <c r="D157" s="5" t="s">
        <v>2</v>
      </c>
      <c r="E157" s="5" t="s">
        <v>11</v>
      </c>
      <c r="F157" s="5">
        <v>66001.899999999994</v>
      </c>
      <c r="G157" s="5">
        <v>543</v>
      </c>
      <c r="H157" s="5">
        <v>501</v>
      </c>
      <c r="I157" s="6">
        <v>583</v>
      </c>
    </row>
    <row r="158" spans="1:9" x14ac:dyDescent="0.25">
      <c r="A158" s="1">
        <v>201601</v>
      </c>
      <c r="B158" s="1" t="str">
        <f t="shared" si="5"/>
        <v>2016</v>
      </c>
      <c r="C158" s="2">
        <v>1</v>
      </c>
      <c r="D158" s="2" t="s">
        <v>2</v>
      </c>
      <c r="E158" s="2" t="s">
        <v>11</v>
      </c>
      <c r="F158" s="2">
        <v>65226.9</v>
      </c>
      <c r="G158" s="2">
        <v>506</v>
      </c>
      <c r="H158" s="2">
        <v>554</v>
      </c>
      <c r="I158" s="3">
        <v>579</v>
      </c>
    </row>
    <row r="159" spans="1:9" x14ac:dyDescent="0.25">
      <c r="A159" s="4">
        <v>201602</v>
      </c>
      <c r="B159" s="4" t="str">
        <f t="shared" si="5"/>
        <v>2016</v>
      </c>
      <c r="C159" s="5">
        <v>2</v>
      </c>
      <c r="D159" s="5" t="s">
        <v>2</v>
      </c>
      <c r="E159" s="5" t="s">
        <v>11</v>
      </c>
      <c r="F159" s="5">
        <v>48417.599999999999</v>
      </c>
      <c r="G159" s="5">
        <v>499</v>
      </c>
      <c r="H159" s="5">
        <v>336</v>
      </c>
      <c r="I159" s="6">
        <v>451</v>
      </c>
    </row>
    <row r="160" spans="1:9" x14ac:dyDescent="0.25">
      <c r="A160" s="1">
        <v>201603</v>
      </c>
      <c r="B160" s="1" t="str">
        <f t="shared" si="5"/>
        <v>2016</v>
      </c>
      <c r="C160" s="2">
        <v>3</v>
      </c>
      <c r="D160" s="2" t="s">
        <v>2</v>
      </c>
      <c r="E160" s="2" t="s">
        <v>11</v>
      </c>
      <c r="F160" s="2">
        <v>48294.400000000001</v>
      </c>
      <c r="G160" s="2">
        <v>519</v>
      </c>
      <c r="H160" s="2">
        <v>316</v>
      </c>
      <c r="I160" s="3">
        <v>356</v>
      </c>
    </row>
    <row r="161" spans="1:9" x14ac:dyDescent="0.25">
      <c r="A161" s="4">
        <v>201604</v>
      </c>
      <c r="B161" s="4" t="str">
        <f t="shared" si="5"/>
        <v>2016</v>
      </c>
      <c r="C161" s="5">
        <v>4</v>
      </c>
      <c r="D161" s="5" t="s">
        <v>2</v>
      </c>
      <c r="E161" s="5" t="s">
        <v>11</v>
      </c>
      <c r="F161" s="5">
        <v>34529.699999999997</v>
      </c>
      <c r="G161" s="5">
        <v>557</v>
      </c>
      <c r="H161" s="5">
        <v>130</v>
      </c>
      <c r="I161" s="6">
        <v>227</v>
      </c>
    </row>
    <row r="162" spans="1:9" x14ac:dyDescent="0.25">
      <c r="A162" s="1">
        <v>201605</v>
      </c>
      <c r="B162" s="1" t="str">
        <f t="shared" si="5"/>
        <v>2016</v>
      </c>
      <c r="C162" s="2">
        <v>5</v>
      </c>
      <c r="D162" s="2" t="s">
        <v>2</v>
      </c>
      <c r="E162" s="2" t="s">
        <v>11</v>
      </c>
      <c r="F162" s="2">
        <v>15654.2</v>
      </c>
      <c r="G162" s="2">
        <v>596</v>
      </c>
      <c r="H162" s="2">
        <v>37.5</v>
      </c>
      <c r="I162" s="3">
        <v>79</v>
      </c>
    </row>
    <row r="163" spans="1:9" x14ac:dyDescent="0.25">
      <c r="A163" s="4">
        <v>201606</v>
      </c>
      <c r="B163" s="4" t="str">
        <f t="shared" si="5"/>
        <v>2016</v>
      </c>
      <c r="C163" s="5">
        <v>6</v>
      </c>
      <c r="D163" s="5" t="s">
        <v>2</v>
      </c>
      <c r="E163" s="5" t="s">
        <v>11</v>
      </c>
      <c r="F163" s="5">
        <v>10590.4</v>
      </c>
      <c r="G163" s="5">
        <v>623</v>
      </c>
      <c r="H163" s="5">
        <v>15</v>
      </c>
      <c r="I163" s="6">
        <v>14</v>
      </c>
    </row>
    <row r="164" spans="1:9" x14ac:dyDescent="0.25">
      <c r="A164" s="1">
        <v>201607</v>
      </c>
      <c r="B164" s="1" t="str">
        <f t="shared" si="5"/>
        <v>2016</v>
      </c>
      <c r="C164" s="2">
        <v>7</v>
      </c>
      <c r="D164" s="2" t="s">
        <v>2</v>
      </c>
      <c r="E164" s="2" t="s">
        <v>11</v>
      </c>
      <c r="F164" s="2">
        <v>5629.6</v>
      </c>
      <c r="G164" s="2">
        <v>602</v>
      </c>
      <c r="H164" s="2">
        <v>0</v>
      </c>
      <c r="I164" s="3">
        <v>0</v>
      </c>
    </row>
    <row r="165" spans="1:9" x14ac:dyDescent="0.25">
      <c r="A165" s="4">
        <v>201608</v>
      </c>
      <c r="B165" s="4" t="str">
        <f t="shared" si="5"/>
        <v>2016</v>
      </c>
      <c r="C165" s="5">
        <v>8</v>
      </c>
      <c r="D165" s="5" t="s">
        <v>2</v>
      </c>
      <c r="E165" s="5" t="s">
        <v>11</v>
      </c>
      <c r="F165" s="5">
        <v>2863</v>
      </c>
      <c r="G165" s="5">
        <v>569</v>
      </c>
      <c r="H165" s="5">
        <v>0</v>
      </c>
      <c r="I165" s="6">
        <v>0</v>
      </c>
    </row>
    <row r="166" spans="1:9" x14ac:dyDescent="0.25">
      <c r="A166" s="1">
        <v>201609</v>
      </c>
      <c r="B166" s="1" t="str">
        <f t="shared" si="5"/>
        <v>2016</v>
      </c>
      <c r="C166" s="2">
        <v>9</v>
      </c>
      <c r="D166" s="2" t="s">
        <v>2</v>
      </c>
      <c r="E166" s="2" t="s">
        <v>11</v>
      </c>
      <c r="F166" s="2">
        <v>3872.7</v>
      </c>
      <c r="G166" s="2">
        <v>516</v>
      </c>
      <c r="H166" s="2">
        <v>9</v>
      </c>
      <c r="I166" s="3">
        <v>12</v>
      </c>
    </row>
    <row r="167" spans="1:9" x14ac:dyDescent="0.25">
      <c r="A167" s="4">
        <v>201610</v>
      </c>
      <c r="B167" s="4" t="str">
        <f t="shared" si="5"/>
        <v>2016</v>
      </c>
      <c r="C167" s="5">
        <v>10</v>
      </c>
      <c r="D167" s="5" t="s">
        <v>2</v>
      </c>
      <c r="E167" s="5" t="s">
        <v>11</v>
      </c>
      <c r="F167" s="5">
        <v>16582.5</v>
      </c>
      <c r="G167" s="5">
        <v>560</v>
      </c>
      <c r="H167" s="5">
        <v>94</v>
      </c>
      <c r="I167" s="6">
        <v>135</v>
      </c>
    </row>
    <row r="168" spans="1:9" x14ac:dyDescent="0.25">
      <c r="A168" s="1">
        <v>201611</v>
      </c>
      <c r="B168" s="1" t="str">
        <f t="shared" si="5"/>
        <v>2016</v>
      </c>
      <c r="C168" s="2">
        <v>11</v>
      </c>
      <c r="D168" s="2" t="s">
        <v>2</v>
      </c>
      <c r="E168" s="2" t="s">
        <v>11</v>
      </c>
      <c r="F168" s="2">
        <v>36529.599999999999</v>
      </c>
      <c r="G168" s="2">
        <v>648</v>
      </c>
      <c r="H168" s="2">
        <v>208</v>
      </c>
      <c r="I168" s="3">
        <v>376</v>
      </c>
    </row>
    <row r="169" spans="1:9" x14ac:dyDescent="0.25">
      <c r="A169" s="4">
        <v>201612</v>
      </c>
      <c r="B169" s="4" t="str">
        <f t="shared" si="5"/>
        <v>2016</v>
      </c>
      <c r="C169" s="5">
        <v>12</v>
      </c>
      <c r="D169" s="5" t="s">
        <v>2</v>
      </c>
      <c r="E169" s="5" t="s">
        <v>11</v>
      </c>
      <c r="F169" s="5">
        <v>76215.5</v>
      </c>
      <c r="G169" s="5">
        <v>685</v>
      </c>
      <c r="H169" s="5">
        <v>679</v>
      </c>
      <c r="I169" s="6">
        <v>583</v>
      </c>
    </row>
    <row r="170" spans="1:9" x14ac:dyDescent="0.25">
      <c r="A170" s="1">
        <v>201701</v>
      </c>
      <c r="B170" s="1" t="str">
        <f t="shared" si="5"/>
        <v>2017</v>
      </c>
      <c r="C170" s="2">
        <v>1</v>
      </c>
      <c r="D170" s="2" t="s">
        <v>2</v>
      </c>
      <c r="E170" s="2" t="s">
        <v>11</v>
      </c>
      <c r="F170" s="2">
        <v>107462.7</v>
      </c>
      <c r="G170" s="2">
        <v>662</v>
      </c>
      <c r="H170" s="2">
        <v>799.5</v>
      </c>
      <c r="I170" s="3">
        <v>579</v>
      </c>
    </row>
    <row r="171" spans="1:9" x14ac:dyDescent="0.25">
      <c r="A171" s="4">
        <v>201702</v>
      </c>
      <c r="B171" s="4" t="str">
        <f t="shared" si="5"/>
        <v>2017</v>
      </c>
      <c r="C171" s="5">
        <v>2</v>
      </c>
      <c r="D171" s="5" t="s">
        <v>2</v>
      </c>
      <c r="E171" s="5" t="s">
        <v>11</v>
      </c>
      <c r="F171" s="5">
        <v>82529.8</v>
      </c>
      <c r="G171" s="5">
        <v>632</v>
      </c>
      <c r="H171" s="5">
        <v>511.5</v>
      </c>
      <c r="I171" s="6">
        <v>451</v>
      </c>
    </row>
    <row r="172" spans="1:9" x14ac:dyDescent="0.25">
      <c r="A172" s="1">
        <v>201703</v>
      </c>
      <c r="B172" s="1" t="str">
        <f t="shared" si="5"/>
        <v>2017</v>
      </c>
      <c r="C172" s="2">
        <v>3</v>
      </c>
      <c r="D172" s="2" t="s">
        <v>2</v>
      </c>
      <c r="E172" s="2" t="s">
        <v>11</v>
      </c>
      <c r="F172" s="2">
        <v>73409.100000000006</v>
      </c>
      <c r="G172" s="2">
        <v>686</v>
      </c>
      <c r="H172" s="2">
        <v>349.5</v>
      </c>
      <c r="I172" s="3">
        <v>356</v>
      </c>
    </row>
    <row r="173" spans="1:9" x14ac:dyDescent="0.25">
      <c r="A173" s="4">
        <v>201704</v>
      </c>
      <c r="B173" s="4" t="str">
        <f t="shared" si="5"/>
        <v>2017</v>
      </c>
      <c r="C173" s="5">
        <v>4</v>
      </c>
      <c r="D173" s="5" t="s">
        <v>2</v>
      </c>
      <c r="E173" s="5" t="s">
        <v>11</v>
      </c>
      <c r="F173" s="5">
        <v>54645.3</v>
      </c>
      <c r="G173" s="5">
        <v>635</v>
      </c>
      <c r="H173" s="5">
        <v>239.5</v>
      </c>
      <c r="I173" s="6">
        <v>227</v>
      </c>
    </row>
    <row r="174" spans="1:9" x14ac:dyDescent="0.25">
      <c r="A174" s="1">
        <v>201705</v>
      </c>
      <c r="B174" s="1" t="str">
        <f t="shared" si="5"/>
        <v>2017</v>
      </c>
      <c r="C174" s="2">
        <v>5</v>
      </c>
      <c r="D174" s="2" t="s">
        <v>2</v>
      </c>
      <c r="E174" s="2" t="s">
        <v>11</v>
      </c>
      <c r="F174" s="2">
        <v>38384.6</v>
      </c>
      <c r="G174" s="2">
        <v>718</v>
      </c>
      <c r="H174" s="2">
        <v>95</v>
      </c>
      <c r="I174" s="3">
        <v>79</v>
      </c>
    </row>
    <row r="175" spans="1:9" x14ac:dyDescent="0.25">
      <c r="A175" s="4">
        <v>201706</v>
      </c>
      <c r="B175" s="4" t="str">
        <f t="shared" si="5"/>
        <v>2017</v>
      </c>
      <c r="C175" s="5">
        <v>6</v>
      </c>
      <c r="D175" s="5" t="s">
        <v>2</v>
      </c>
      <c r="E175" s="5" t="s">
        <v>11</v>
      </c>
      <c r="F175" s="5">
        <v>16484.5</v>
      </c>
      <c r="G175" s="5">
        <v>717</v>
      </c>
      <c r="H175" s="5">
        <v>10.5</v>
      </c>
      <c r="I175" s="6">
        <v>14</v>
      </c>
    </row>
    <row r="176" spans="1:9" x14ac:dyDescent="0.25">
      <c r="A176" s="1">
        <v>201707</v>
      </c>
      <c r="B176" s="1" t="str">
        <f t="shared" si="5"/>
        <v>2017</v>
      </c>
      <c r="C176" s="2">
        <v>7</v>
      </c>
      <c r="D176" s="2" t="s">
        <v>2</v>
      </c>
      <c r="E176" s="2" t="s">
        <v>11</v>
      </c>
      <c r="F176" s="2">
        <v>5111.8</v>
      </c>
      <c r="G176" s="2">
        <v>684</v>
      </c>
      <c r="H176" s="2">
        <v>0</v>
      </c>
      <c r="I176" s="3">
        <v>0</v>
      </c>
    </row>
    <row r="177" spans="1:9" x14ac:dyDescent="0.25">
      <c r="A177" s="4">
        <v>201708</v>
      </c>
      <c r="B177" s="4" t="str">
        <f t="shared" si="5"/>
        <v>2017</v>
      </c>
      <c r="C177" s="5">
        <v>8</v>
      </c>
      <c r="D177" s="5" t="s">
        <v>2</v>
      </c>
      <c r="E177" s="5" t="s">
        <v>11</v>
      </c>
      <c r="F177" s="5">
        <v>1846.8</v>
      </c>
      <c r="G177" s="5">
        <v>724</v>
      </c>
      <c r="H177" s="5">
        <v>0</v>
      </c>
      <c r="I177" s="6">
        <v>0</v>
      </c>
    </row>
    <row r="178" spans="1:9" x14ac:dyDescent="0.25">
      <c r="A178" s="1">
        <v>201709</v>
      </c>
      <c r="B178" s="1" t="str">
        <f t="shared" si="5"/>
        <v>2017</v>
      </c>
      <c r="C178" s="2">
        <v>9</v>
      </c>
      <c r="D178" s="2" t="s">
        <v>2</v>
      </c>
      <c r="E178" s="2" t="s">
        <v>11</v>
      </c>
      <c r="F178" s="2">
        <v>2874.2</v>
      </c>
      <c r="G178" s="2">
        <v>712</v>
      </c>
      <c r="H178" s="2">
        <v>12</v>
      </c>
      <c r="I178" s="3">
        <v>12</v>
      </c>
    </row>
    <row r="179" spans="1:9" x14ac:dyDescent="0.25">
      <c r="A179" s="4">
        <v>201710</v>
      </c>
      <c r="B179" s="4" t="str">
        <f t="shared" si="5"/>
        <v>2017</v>
      </c>
      <c r="C179" s="5">
        <v>10</v>
      </c>
      <c r="D179" s="5" t="s">
        <v>2</v>
      </c>
      <c r="E179" s="5" t="s">
        <v>11</v>
      </c>
      <c r="F179" s="5">
        <v>18511.3</v>
      </c>
      <c r="G179" s="5">
        <v>805</v>
      </c>
      <c r="H179" s="5">
        <v>167.5</v>
      </c>
      <c r="I179" s="6">
        <v>135</v>
      </c>
    </row>
    <row r="180" spans="1:9" x14ac:dyDescent="0.25">
      <c r="A180" s="1">
        <v>201711</v>
      </c>
      <c r="B180" s="1" t="str">
        <f t="shared" si="5"/>
        <v>2017</v>
      </c>
      <c r="C180" s="2">
        <v>11</v>
      </c>
      <c r="D180" s="2" t="s">
        <v>2</v>
      </c>
      <c r="E180" s="2" t="s">
        <v>11</v>
      </c>
      <c r="F180" s="2">
        <v>50939.9</v>
      </c>
      <c r="G180" s="2">
        <v>821</v>
      </c>
      <c r="H180" s="2">
        <v>348.5</v>
      </c>
      <c r="I180" s="3">
        <v>376</v>
      </c>
    </row>
    <row r="181" spans="1:9" x14ac:dyDescent="0.25">
      <c r="A181" s="4">
        <v>201712</v>
      </c>
      <c r="B181" s="4" t="str">
        <f t="shared" si="5"/>
        <v>2017</v>
      </c>
      <c r="C181" s="5">
        <v>12</v>
      </c>
      <c r="D181" s="5" t="s">
        <v>2</v>
      </c>
      <c r="E181" s="5" t="s">
        <v>11</v>
      </c>
      <c r="F181" s="5">
        <v>84554.9</v>
      </c>
      <c r="G181" s="5">
        <v>842</v>
      </c>
      <c r="H181" s="5">
        <v>625.5</v>
      </c>
      <c r="I181" s="6">
        <v>583</v>
      </c>
    </row>
  </sheetData>
  <mergeCells count="2">
    <mergeCell ref="L1:O1"/>
    <mergeCell ref="L9:O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1"/>
  <sheetViews>
    <sheetView showGridLines="0" workbookViewId="0">
      <selection activeCell="N5" sqref="N5"/>
    </sheetView>
  </sheetViews>
  <sheetFormatPr defaultRowHeight="15" x14ac:dyDescent="0.25"/>
  <cols>
    <col min="9" max="9" width="14.5703125" bestFit="1" customWidth="1"/>
    <col min="10" max="10" width="11.85546875" bestFit="1" customWidth="1"/>
    <col min="13" max="13" width="9" customWidth="1"/>
    <col min="14" max="14" width="13.28515625" customWidth="1"/>
    <col min="15" max="15" width="14.5703125" customWidth="1"/>
    <col min="16" max="16" width="9.5703125" bestFit="1" customWidth="1"/>
  </cols>
  <sheetData>
    <row r="1" spans="1:16" ht="15.75" thickBot="1" x14ac:dyDescent="0.3">
      <c r="A1" s="11" t="s">
        <v>0</v>
      </c>
      <c r="B1" s="11" t="s">
        <v>20</v>
      </c>
      <c r="C1" s="11" t="s">
        <v>1</v>
      </c>
      <c r="D1" s="11" t="s">
        <v>12</v>
      </c>
      <c r="E1" s="11" t="s">
        <v>13</v>
      </c>
      <c r="F1" s="11" t="s">
        <v>14</v>
      </c>
      <c r="G1" s="11" t="s">
        <v>15</v>
      </c>
      <c r="H1" s="11" t="s">
        <v>17</v>
      </c>
      <c r="I1" s="11" t="s">
        <v>16</v>
      </c>
      <c r="J1" s="11"/>
      <c r="M1" s="19" t="s">
        <v>23</v>
      </c>
      <c r="N1" s="19"/>
      <c r="O1" s="19"/>
      <c r="P1" s="19"/>
    </row>
    <row r="2" spans="1:16" ht="30.75" thickBot="1" x14ac:dyDescent="0.3">
      <c r="A2" s="1">
        <v>201301</v>
      </c>
      <c r="B2" s="2" t="str">
        <f>LEFT(A2,4)</f>
        <v>2013</v>
      </c>
      <c r="C2" s="7">
        <v>1</v>
      </c>
      <c r="D2" s="2" t="s">
        <v>2</v>
      </c>
      <c r="E2" s="2" t="s">
        <v>3</v>
      </c>
      <c r="F2" s="2">
        <v>8979.9</v>
      </c>
      <c r="G2" s="2">
        <v>28</v>
      </c>
      <c r="H2" s="7">
        <v>710.5</v>
      </c>
      <c r="I2" s="8">
        <v>579</v>
      </c>
      <c r="J2" s="8"/>
      <c r="M2" s="12" t="s">
        <v>20</v>
      </c>
      <c r="N2" s="12" t="s">
        <v>18</v>
      </c>
      <c r="O2" s="12" t="s">
        <v>21</v>
      </c>
      <c r="P2" s="12" t="s">
        <v>19</v>
      </c>
    </row>
    <row r="3" spans="1:16" ht="15.75" thickBot="1" x14ac:dyDescent="0.3">
      <c r="A3" s="4">
        <v>201302</v>
      </c>
      <c r="B3" s="2" t="str">
        <f t="shared" ref="B3:B66" si="0">LEFT(A3,4)</f>
        <v>2013</v>
      </c>
      <c r="C3" s="9">
        <v>2</v>
      </c>
      <c r="D3" s="5" t="s">
        <v>2</v>
      </c>
      <c r="E3" s="5" t="s">
        <v>3</v>
      </c>
      <c r="F3" s="5">
        <v>8296</v>
      </c>
      <c r="G3" s="5">
        <v>29</v>
      </c>
      <c r="H3" s="9">
        <v>451</v>
      </c>
      <c r="I3" s="10">
        <v>451</v>
      </c>
      <c r="J3" s="10"/>
      <c r="M3" s="13">
        <v>2013</v>
      </c>
      <c r="N3" s="15">
        <f>SUMIF($B$2:$B$361,M3,$F$2:$F$361)</f>
        <v>21701353.899999999</v>
      </c>
      <c r="O3" s="15">
        <f>SUMIF($B$2:$B$361,M3,$G$2:$G$361)/12</f>
        <v>5588.75</v>
      </c>
      <c r="P3" s="15">
        <f>N3/O3</f>
        <v>3883.0425229255197</v>
      </c>
    </row>
    <row r="4" spans="1:16" ht="15.75" thickBot="1" x14ac:dyDescent="0.3">
      <c r="A4" s="1">
        <v>201303</v>
      </c>
      <c r="B4" s="2" t="str">
        <f t="shared" si="0"/>
        <v>2013</v>
      </c>
      <c r="C4" s="7">
        <v>3</v>
      </c>
      <c r="D4" s="2" t="s">
        <v>2</v>
      </c>
      <c r="E4" s="2" t="s">
        <v>3</v>
      </c>
      <c r="F4" s="2">
        <v>6042.8</v>
      </c>
      <c r="G4" s="2">
        <v>29</v>
      </c>
      <c r="H4" s="7">
        <v>369</v>
      </c>
      <c r="I4" s="8">
        <v>356</v>
      </c>
      <c r="J4" s="8"/>
      <c r="M4" s="14">
        <v>2014</v>
      </c>
      <c r="N4" s="15">
        <f t="shared" ref="N4:N7" si="1">SUMIF($B$2:$B$361,M4,$F$2:$F$361)</f>
        <v>21190845</v>
      </c>
      <c r="O4" s="15">
        <f t="shared" ref="O4:O7" si="2">SUMIF($B$2:$B$361,M4,$G$2:$G$361)/12</f>
        <v>5703.75</v>
      </c>
      <c r="P4" s="15">
        <f t="shared" ref="P4:P7" si="3">N4/O4</f>
        <v>3715.2478632478633</v>
      </c>
    </row>
    <row r="5" spans="1:16" ht="15.75" thickBot="1" x14ac:dyDescent="0.3">
      <c r="A5" s="4">
        <v>201304</v>
      </c>
      <c r="B5" s="2" t="str">
        <f t="shared" si="0"/>
        <v>2013</v>
      </c>
      <c r="C5" s="9">
        <v>4</v>
      </c>
      <c r="D5" s="5" t="s">
        <v>2</v>
      </c>
      <c r="E5" s="5" t="s">
        <v>3</v>
      </c>
      <c r="F5" s="5">
        <v>4613.8</v>
      </c>
      <c r="G5" s="5">
        <v>29</v>
      </c>
      <c r="H5" s="9">
        <v>210.5</v>
      </c>
      <c r="I5" s="10">
        <v>227</v>
      </c>
      <c r="J5" s="10"/>
      <c r="M5" s="13">
        <v>2015</v>
      </c>
      <c r="N5" s="15">
        <f t="shared" si="1"/>
        <v>18715430.599999998</v>
      </c>
      <c r="O5" s="15">
        <f t="shared" si="2"/>
        <v>5765.833333333333</v>
      </c>
      <c r="P5" s="15">
        <f t="shared" si="3"/>
        <v>3245.9194565688681</v>
      </c>
    </row>
    <row r="6" spans="1:16" ht="15.75" thickBot="1" x14ac:dyDescent="0.3">
      <c r="A6" s="1">
        <v>201305</v>
      </c>
      <c r="B6" s="2" t="str">
        <f t="shared" si="0"/>
        <v>2013</v>
      </c>
      <c r="C6" s="7">
        <v>5</v>
      </c>
      <c r="D6" s="2" t="s">
        <v>2</v>
      </c>
      <c r="E6" s="2" t="s">
        <v>3</v>
      </c>
      <c r="F6" s="2">
        <v>3525.1</v>
      </c>
      <c r="G6" s="2">
        <v>29</v>
      </c>
      <c r="H6" s="7">
        <v>71</v>
      </c>
      <c r="I6" s="8">
        <v>79</v>
      </c>
      <c r="J6" s="8"/>
      <c r="M6" s="14">
        <v>2016</v>
      </c>
      <c r="N6" s="15">
        <f t="shared" si="1"/>
        <v>19216111.900000002</v>
      </c>
      <c r="O6" s="15">
        <f t="shared" si="2"/>
        <v>5852.833333333333</v>
      </c>
      <c r="P6" s="15">
        <f t="shared" si="3"/>
        <v>3283.2152917390445</v>
      </c>
    </row>
    <row r="7" spans="1:16" ht="15.75" thickBot="1" x14ac:dyDescent="0.3">
      <c r="A7" s="4">
        <v>201306</v>
      </c>
      <c r="B7" s="2" t="str">
        <f t="shared" si="0"/>
        <v>2013</v>
      </c>
      <c r="C7" s="9">
        <v>6</v>
      </c>
      <c r="D7" s="5" t="s">
        <v>2</v>
      </c>
      <c r="E7" s="5" t="s">
        <v>3</v>
      </c>
      <c r="F7" s="5">
        <v>2667.8</v>
      </c>
      <c r="G7" s="5">
        <v>30</v>
      </c>
      <c r="H7" s="9">
        <v>6.5</v>
      </c>
      <c r="I7" s="10">
        <v>14</v>
      </c>
      <c r="J7" s="10"/>
      <c r="M7" s="13">
        <v>2017</v>
      </c>
      <c r="N7" s="15">
        <f t="shared" si="1"/>
        <v>23611428.899999995</v>
      </c>
      <c r="O7" s="15">
        <f t="shared" si="2"/>
        <v>6018.083333333333</v>
      </c>
      <c r="P7" s="15">
        <f t="shared" si="3"/>
        <v>3923.4134178932932</v>
      </c>
    </row>
    <row r="8" spans="1:16" x14ac:dyDescent="0.25">
      <c r="A8" s="1">
        <v>201307</v>
      </c>
      <c r="B8" s="2" t="str">
        <f t="shared" si="0"/>
        <v>2013</v>
      </c>
      <c r="C8" s="7">
        <v>7</v>
      </c>
      <c r="D8" s="2" t="s">
        <v>2</v>
      </c>
      <c r="E8" s="2" t="s">
        <v>3</v>
      </c>
      <c r="F8" s="2">
        <v>2114.4</v>
      </c>
      <c r="G8" s="2">
        <v>30</v>
      </c>
      <c r="H8" s="7">
        <v>0</v>
      </c>
      <c r="I8" s="8">
        <v>0</v>
      </c>
      <c r="J8" s="8"/>
    </row>
    <row r="9" spans="1:16" x14ac:dyDescent="0.25">
      <c r="A9" s="4">
        <v>201308</v>
      </c>
      <c r="B9" s="2" t="str">
        <f t="shared" si="0"/>
        <v>2013</v>
      </c>
      <c r="C9" s="9">
        <v>8</v>
      </c>
      <c r="D9" s="5" t="s">
        <v>2</v>
      </c>
      <c r="E9" s="5" t="s">
        <v>3</v>
      </c>
      <c r="F9" s="5">
        <v>1970.2</v>
      </c>
      <c r="G9" s="5">
        <v>30</v>
      </c>
      <c r="H9" s="9">
        <v>0</v>
      </c>
      <c r="I9" s="10">
        <v>0</v>
      </c>
      <c r="J9" s="10"/>
    </row>
    <row r="10" spans="1:16" x14ac:dyDescent="0.25">
      <c r="A10" s="1">
        <v>201309</v>
      </c>
      <c r="B10" s="2" t="str">
        <f t="shared" si="0"/>
        <v>2013</v>
      </c>
      <c r="C10" s="7">
        <v>9</v>
      </c>
      <c r="D10" s="2" t="s">
        <v>2</v>
      </c>
      <c r="E10" s="2" t="s">
        <v>3</v>
      </c>
      <c r="F10" s="2">
        <v>2238.1</v>
      </c>
      <c r="G10" s="2">
        <v>30</v>
      </c>
      <c r="H10" s="7">
        <v>19.5</v>
      </c>
      <c r="I10" s="8">
        <v>12</v>
      </c>
      <c r="J10" s="8"/>
    </row>
    <row r="11" spans="1:16" x14ac:dyDescent="0.25">
      <c r="A11" s="4">
        <v>201310</v>
      </c>
      <c r="B11" s="2" t="str">
        <f t="shared" si="0"/>
        <v>2013</v>
      </c>
      <c r="C11" s="9">
        <v>10</v>
      </c>
      <c r="D11" s="5" t="s">
        <v>2</v>
      </c>
      <c r="E11" s="5" t="s">
        <v>3</v>
      </c>
      <c r="F11" s="5">
        <v>3336.1</v>
      </c>
      <c r="G11" s="5">
        <v>31</v>
      </c>
      <c r="H11" s="9">
        <v>217</v>
      </c>
      <c r="I11" s="10">
        <v>135</v>
      </c>
      <c r="J11" s="10"/>
    </row>
    <row r="12" spans="1:16" x14ac:dyDescent="0.25">
      <c r="A12" s="1">
        <v>201311</v>
      </c>
      <c r="B12" s="2" t="str">
        <f t="shared" si="0"/>
        <v>2013</v>
      </c>
      <c r="C12" s="7">
        <v>11</v>
      </c>
      <c r="D12" s="2" t="s">
        <v>2</v>
      </c>
      <c r="E12" s="2" t="s">
        <v>3</v>
      </c>
      <c r="F12" s="2">
        <v>4112.2</v>
      </c>
      <c r="G12" s="2">
        <v>31</v>
      </c>
      <c r="H12" s="7">
        <v>424</v>
      </c>
      <c r="I12" s="8">
        <v>376</v>
      </c>
      <c r="J12" s="8"/>
    </row>
    <row r="13" spans="1:16" x14ac:dyDescent="0.25">
      <c r="A13" s="4">
        <v>201312</v>
      </c>
      <c r="B13" s="2" t="str">
        <f t="shared" si="0"/>
        <v>2013</v>
      </c>
      <c r="C13" s="9">
        <v>12</v>
      </c>
      <c r="D13" s="5" t="s">
        <v>2</v>
      </c>
      <c r="E13" s="5" t="s">
        <v>3</v>
      </c>
      <c r="F13" s="5">
        <v>7913.7</v>
      </c>
      <c r="G13" s="5">
        <v>32</v>
      </c>
      <c r="H13" s="9">
        <v>714.5</v>
      </c>
      <c r="I13" s="10">
        <v>583</v>
      </c>
      <c r="J13" s="10"/>
      <c r="P13" s="16"/>
    </row>
    <row r="14" spans="1:16" x14ac:dyDescent="0.25">
      <c r="A14" s="1">
        <v>201401</v>
      </c>
      <c r="B14" s="2" t="str">
        <f t="shared" si="0"/>
        <v>2014</v>
      </c>
      <c r="C14" s="7">
        <v>1</v>
      </c>
      <c r="D14" s="2" t="s">
        <v>2</v>
      </c>
      <c r="E14" s="2" t="s">
        <v>3</v>
      </c>
      <c r="F14" s="2">
        <v>9118</v>
      </c>
      <c r="G14" s="2">
        <v>33</v>
      </c>
      <c r="H14" s="7">
        <v>573.5</v>
      </c>
      <c r="I14" s="8">
        <v>579</v>
      </c>
      <c r="J14" s="8"/>
    </row>
    <row r="15" spans="1:16" x14ac:dyDescent="0.25">
      <c r="A15" s="4">
        <v>201402</v>
      </c>
      <c r="B15" s="2" t="str">
        <f t="shared" si="0"/>
        <v>2014</v>
      </c>
      <c r="C15" s="9">
        <v>2</v>
      </c>
      <c r="D15" s="5" t="s">
        <v>2</v>
      </c>
      <c r="E15" s="5" t="s">
        <v>3</v>
      </c>
      <c r="F15" s="5">
        <v>8765.4</v>
      </c>
      <c r="G15" s="5">
        <v>33</v>
      </c>
      <c r="H15" s="9">
        <v>556.5</v>
      </c>
      <c r="I15" s="10">
        <v>451</v>
      </c>
      <c r="J15" s="10"/>
    </row>
    <row r="16" spans="1:16" x14ac:dyDescent="0.25">
      <c r="A16" s="1">
        <v>201403</v>
      </c>
      <c r="B16" s="2" t="str">
        <f t="shared" si="0"/>
        <v>2014</v>
      </c>
      <c r="C16" s="2">
        <v>3</v>
      </c>
      <c r="D16" s="2" t="s">
        <v>2</v>
      </c>
      <c r="E16" s="2" t="s">
        <v>3</v>
      </c>
      <c r="F16" s="2">
        <v>6480.6</v>
      </c>
      <c r="G16" s="2">
        <v>34</v>
      </c>
      <c r="H16" s="2">
        <v>340.5</v>
      </c>
      <c r="I16" s="3">
        <v>356</v>
      </c>
      <c r="J16" s="3"/>
    </row>
    <row r="17" spans="1:10" x14ac:dyDescent="0.25">
      <c r="A17" s="4">
        <v>201404</v>
      </c>
      <c r="B17" s="2" t="str">
        <f t="shared" si="0"/>
        <v>2014</v>
      </c>
      <c r="C17" s="5">
        <v>4</v>
      </c>
      <c r="D17" s="5" t="s">
        <v>2</v>
      </c>
      <c r="E17" s="5" t="s">
        <v>3</v>
      </c>
      <c r="F17" s="5">
        <v>3360.3</v>
      </c>
      <c r="G17" s="5">
        <v>34</v>
      </c>
      <c r="H17" s="5">
        <v>210</v>
      </c>
      <c r="I17" s="6">
        <v>227</v>
      </c>
      <c r="J17" s="6"/>
    </row>
    <row r="18" spans="1:10" x14ac:dyDescent="0.25">
      <c r="A18" s="1">
        <v>201405</v>
      </c>
      <c r="B18" s="2" t="str">
        <f t="shared" si="0"/>
        <v>2014</v>
      </c>
      <c r="C18" s="2">
        <v>5</v>
      </c>
      <c r="D18" s="2" t="s">
        <v>2</v>
      </c>
      <c r="E18" s="2" t="s">
        <v>3</v>
      </c>
      <c r="F18" s="2">
        <v>1935</v>
      </c>
      <c r="G18" s="2">
        <v>33</v>
      </c>
      <c r="H18" s="2">
        <v>45</v>
      </c>
      <c r="I18" s="3">
        <v>79</v>
      </c>
      <c r="J18" s="3"/>
    </row>
    <row r="19" spans="1:10" x14ac:dyDescent="0.25">
      <c r="A19" s="4">
        <v>201406</v>
      </c>
      <c r="B19" s="2" t="str">
        <f t="shared" si="0"/>
        <v>2014</v>
      </c>
      <c r="C19" s="5">
        <v>6</v>
      </c>
      <c r="D19" s="5" t="s">
        <v>2</v>
      </c>
      <c r="E19" s="5" t="s">
        <v>3</v>
      </c>
      <c r="F19" s="5">
        <v>1147.8</v>
      </c>
      <c r="G19" s="5">
        <v>33</v>
      </c>
      <c r="H19" s="5">
        <v>11.5</v>
      </c>
      <c r="I19" s="6">
        <v>14</v>
      </c>
      <c r="J19" s="6"/>
    </row>
    <row r="20" spans="1:10" x14ac:dyDescent="0.25">
      <c r="A20" s="1">
        <v>201407</v>
      </c>
      <c r="B20" s="2" t="str">
        <f t="shared" si="0"/>
        <v>2014</v>
      </c>
      <c r="C20" s="2">
        <v>7</v>
      </c>
      <c r="D20" s="2" t="s">
        <v>2</v>
      </c>
      <c r="E20" s="2" t="s">
        <v>3</v>
      </c>
      <c r="F20" s="2">
        <v>917.5</v>
      </c>
      <c r="G20" s="2">
        <v>32</v>
      </c>
      <c r="H20" s="2">
        <v>0</v>
      </c>
      <c r="I20" s="3">
        <v>0</v>
      </c>
      <c r="J20" s="3"/>
    </row>
    <row r="21" spans="1:10" x14ac:dyDescent="0.25">
      <c r="A21" s="4">
        <v>201408</v>
      </c>
      <c r="B21" s="2" t="str">
        <f t="shared" si="0"/>
        <v>2014</v>
      </c>
      <c r="C21" s="5">
        <v>8</v>
      </c>
      <c r="D21" s="5" t="s">
        <v>2</v>
      </c>
      <c r="E21" s="5" t="s">
        <v>3</v>
      </c>
      <c r="F21" s="5">
        <v>713.2</v>
      </c>
      <c r="G21" s="5">
        <v>34</v>
      </c>
      <c r="H21" s="5">
        <v>0</v>
      </c>
      <c r="I21" s="6">
        <v>0</v>
      </c>
      <c r="J21" s="6"/>
    </row>
    <row r="22" spans="1:10" x14ac:dyDescent="0.25">
      <c r="A22" s="1">
        <v>201409</v>
      </c>
      <c r="B22" s="2" t="str">
        <f t="shared" si="0"/>
        <v>2014</v>
      </c>
      <c r="C22" s="2">
        <v>9</v>
      </c>
      <c r="D22" s="2" t="s">
        <v>2</v>
      </c>
      <c r="E22" s="2" t="s">
        <v>3</v>
      </c>
      <c r="F22" s="2">
        <v>892.2</v>
      </c>
      <c r="G22" s="2">
        <v>34</v>
      </c>
      <c r="H22" s="2">
        <v>2</v>
      </c>
      <c r="I22" s="3">
        <v>12</v>
      </c>
      <c r="J22" s="3"/>
    </row>
    <row r="23" spans="1:10" x14ac:dyDescent="0.25">
      <c r="A23" s="4">
        <v>201410</v>
      </c>
      <c r="B23" s="2" t="str">
        <f t="shared" si="0"/>
        <v>2014</v>
      </c>
      <c r="C23" s="5">
        <v>10</v>
      </c>
      <c r="D23" s="5" t="s">
        <v>2</v>
      </c>
      <c r="E23" s="5" t="s">
        <v>3</v>
      </c>
      <c r="F23" s="5">
        <v>627.1</v>
      </c>
      <c r="G23" s="5">
        <v>34</v>
      </c>
      <c r="H23" s="5">
        <v>48</v>
      </c>
      <c r="I23" s="6">
        <v>135</v>
      </c>
      <c r="J23" s="6"/>
    </row>
    <row r="24" spans="1:10" x14ac:dyDescent="0.25">
      <c r="A24" s="1">
        <v>201411</v>
      </c>
      <c r="B24" s="2" t="str">
        <f t="shared" si="0"/>
        <v>2014</v>
      </c>
      <c r="C24" s="2">
        <v>11</v>
      </c>
      <c r="D24" s="2" t="s">
        <v>2</v>
      </c>
      <c r="E24" s="2" t="s">
        <v>3</v>
      </c>
      <c r="F24" s="2">
        <v>1791.8</v>
      </c>
      <c r="G24" s="2">
        <v>34</v>
      </c>
      <c r="H24" s="2">
        <v>399</v>
      </c>
      <c r="I24" s="3">
        <v>376</v>
      </c>
      <c r="J24" s="3"/>
    </row>
    <row r="25" spans="1:10" x14ac:dyDescent="0.25">
      <c r="A25" s="4">
        <v>201412</v>
      </c>
      <c r="B25" s="2" t="str">
        <f t="shared" si="0"/>
        <v>2014</v>
      </c>
      <c r="C25" s="5">
        <v>12</v>
      </c>
      <c r="D25" s="5" t="s">
        <v>2</v>
      </c>
      <c r="E25" s="5" t="s">
        <v>3</v>
      </c>
      <c r="F25" s="5">
        <v>6692.1</v>
      </c>
      <c r="G25" s="5">
        <v>36</v>
      </c>
      <c r="H25" s="5">
        <v>482.5</v>
      </c>
      <c r="I25" s="6">
        <v>583</v>
      </c>
      <c r="J25" s="6"/>
    </row>
    <row r="26" spans="1:10" x14ac:dyDescent="0.25">
      <c r="A26" s="1">
        <v>201501</v>
      </c>
      <c r="B26" s="2" t="str">
        <f t="shared" si="0"/>
        <v>2015</v>
      </c>
      <c r="C26" s="2">
        <v>1</v>
      </c>
      <c r="D26" s="2" t="s">
        <v>2</v>
      </c>
      <c r="E26" s="2" t="s">
        <v>3</v>
      </c>
      <c r="F26" s="2">
        <v>7783.3</v>
      </c>
      <c r="G26" s="2">
        <v>37</v>
      </c>
      <c r="H26" s="2">
        <v>538</v>
      </c>
      <c r="I26" s="3">
        <v>579</v>
      </c>
      <c r="J26" s="3"/>
    </row>
    <row r="27" spans="1:10" x14ac:dyDescent="0.25">
      <c r="A27" s="4">
        <v>201502</v>
      </c>
      <c r="B27" s="2" t="str">
        <f t="shared" si="0"/>
        <v>2015</v>
      </c>
      <c r="C27" s="5">
        <v>2</v>
      </c>
      <c r="D27" s="5" t="s">
        <v>2</v>
      </c>
      <c r="E27" s="5" t="s">
        <v>3</v>
      </c>
      <c r="F27" s="5">
        <v>5898.7</v>
      </c>
      <c r="G27" s="5">
        <v>37</v>
      </c>
      <c r="H27" s="5">
        <v>320</v>
      </c>
      <c r="I27" s="6">
        <v>451</v>
      </c>
      <c r="J27" s="6"/>
    </row>
    <row r="28" spans="1:10" x14ac:dyDescent="0.25">
      <c r="A28" s="1">
        <v>201503</v>
      </c>
      <c r="B28" s="2" t="str">
        <f t="shared" si="0"/>
        <v>2015</v>
      </c>
      <c r="C28" s="2">
        <v>3</v>
      </c>
      <c r="D28" s="2" t="s">
        <v>2</v>
      </c>
      <c r="E28" s="2" t="s">
        <v>3</v>
      </c>
      <c r="F28" s="2">
        <v>3050</v>
      </c>
      <c r="G28" s="2">
        <v>37</v>
      </c>
      <c r="H28" s="2">
        <v>255.5</v>
      </c>
      <c r="I28" s="3">
        <v>356</v>
      </c>
      <c r="J28" s="3"/>
    </row>
    <row r="29" spans="1:10" x14ac:dyDescent="0.25">
      <c r="A29" s="4">
        <v>201504</v>
      </c>
      <c r="B29" s="2" t="str">
        <f t="shared" si="0"/>
        <v>2015</v>
      </c>
      <c r="C29" s="5">
        <v>4</v>
      </c>
      <c r="D29" s="5" t="s">
        <v>2</v>
      </c>
      <c r="E29" s="5" t="s">
        <v>3</v>
      </c>
      <c r="F29" s="5">
        <v>1570.8</v>
      </c>
      <c r="G29" s="5">
        <v>37</v>
      </c>
      <c r="H29" s="5">
        <v>247.5</v>
      </c>
      <c r="I29" s="6">
        <v>227</v>
      </c>
      <c r="J29" s="6"/>
    </row>
    <row r="30" spans="1:10" x14ac:dyDescent="0.25">
      <c r="A30" s="1">
        <v>201505</v>
      </c>
      <c r="B30" s="2" t="str">
        <f t="shared" si="0"/>
        <v>2015</v>
      </c>
      <c r="C30" s="2">
        <v>5</v>
      </c>
      <c r="D30" s="2" t="s">
        <v>2</v>
      </c>
      <c r="E30" s="2" t="s">
        <v>3</v>
      </c>
      <c r="F30" s="2">
        <v>1286.0999999999999</v>
      </c>
      <c r="G30" s="2">
        <v>38</v>
      </c>
      <c r="H30" s="2">
        <v>46</v>
      </c>
      <c r="I30" s="3">
        <v>79</v>
      </c>
      <c r="J30" s="3"/>
    </row>
    <row r="31" spans="1:10" x14ac:dyDescent="0.25">
      <c r="A31" s="4">
        <v>201506</v>
      </c>
      <c r="B31" s="2" t="str">
        <f t="shared" si="0"/>
        <v>2015</v>
      </c>
      <c r="C31" s="5">
        <v>6</v>
      </c>
      <c r="D31" s="5" t="s">
        <v>2</v>
      </c>
      <c r="E31" s="5" t="s">
        <v>3</v>
      </c>
      <c r="F31" s="5">
        <v>665.4</v>
      </c>
      <c r="G31" s="5">
        <v>37</v>
      </c>
      <c r="H31" s="5">
        <v>1</v>
      </c>
      <c r="I31" s="6">
        <v>14</v>
      </c>
      <c r="J31" s="6"/>
    </row>
    <row r="32" spans="1:10" x14ac:dyDescent="0.25">
      <c r="A32" s="1">
        <v>201507</v>
      </c>
      <c r="B32" s="2" t="str">
        <f t="shared" si="0"/>
        <v>2015</v>
      </c>
      <c r="C32" s="2">
        <v>7</v>
      </c>
      <c r="D32" s="2" t="s">
        <v>2</v>
      </c>
      <c r="E32" s="2" t="s">
        <v>3</v>
      </c>
      <c r="F32" s="2">
        <v>976</v>
      </c>
      <c r="G32" s="2">
        <v>38</v>
      </c>
      <c r="H32" s="2">
        <v>0</v>
      </c>
      <c r="I32" s="3">
        <v>0</v>
      </c>
      <c r="J32" s="3"/>
    </row>
    <row r="33" spans="1:10" x14ac:dyDescent="0.25">
      <c r="A33" s="4">
        <v>201508</v>
      </c>
      <c r="B33" s="2" t="str">
        <f t="shared" si="0"/>
        <v>2015</v>
      </c>
      <c r="C33" s="5">
        <v>8</v>
      </c>
      <c r="D33" s="5" t="s">
        <v>2</v>
      </c>
      <c r="E33" s="5" t="s">
        <v>3</v>
      </c>
      <c r="F33" s="5">
        <v>650.5</v>
      </c>
      <c r="G33" s="5">
        <v>38</v>
      </c>
      <c r="H33" s="5">
        <v>0</v>
      </c>
      <c r="I33" s="6">
        <v>0</v>
      </c>
      <c r="J33" s="6"/>
    </row>
    <row r="34" spans="1:10" x14ac:dyDescent="0.25">
      <c r="A34" s="1">
        <v>201509</v>
      </c>
      <c r="B34" s="2" t="str">
        <f t="shared" si="0"/>
        <v>2015</v>
      </c>
      <c r="C34" s="2">
        <v>9</v>
      </c>
      <c r="D34" s="2" t="s">
        <v>2</v>
      </c>
      <c r="E34" s="2" t="s">
        <v>3</v>
      </c>
      <c r="F34" s="2">
        <v>844</v>
      </c>
      <c r="G34" s="2">
        <v>38</v>
      </c>
      <c r="H34" s="2">
        <v>18.5</v>
      </c>
      <c r="I34" s="3">
        <v>12</v>
      </c>
      <c r="J34" s="3"/>
    </row>
    <row r="35" spans="1:10" x14ac:dyDescent="0.25">
      <c r="A35" s="4">
        <v>201510</v>
      </c>
      <c r="B35" s="2" t="str">
        <f t="shared" si="0"/>
        <v>2015</v>
      </c>
      <c r="C35" s="5">
        <v>10</v>
      </c>
      <c r="D35" s="5" t="s">
        <v>2</v>
      </c>
      <c r="E35" s="5" t="s">
        <v>3</v>
      </c>
      <c r="F35" s="5">
        <v>1215.0999999999999</v>
      </c>
      <c r="G35" s="5">
        <v>38</v>
      </c>
      <c r="H35" s="5">
        <v>54.5</v>
      </c>
      <c r="I35" s="6">
        <v>135</v>
      </c>
      <c r="J35" s="6"/>
    </row>
    <row r="36" spans="1:10" x14ac:dyDescent="0.25">
      <c r="A36" s="1">
        <v>201511</v>
      </c>
      <c r="B36" s="2" t="str">
        <f t="shared" si="0"/>
        <v>2015</v>
      </c>
      <c r="C36" s="2">
        <v>11</v>
      </c>
      <c r="D36" s="2" t="s">
        <v>2</v>
      </c>
      <c r="E36" s="2" t="s">
        <v>3</v>
      </c>
      <c r="F36" s="2">
        <v>892.9</v>
      </c>
      <c r="G36" s="2">
        <v>39</v>
      </c>
      <c r="H36" s="2">
        <v>421.5</v>
      </c>
      <c r="I36" s="3">
        <v>376</v>
      </c>
      <c r="J36" s="3"/>
    </row>
    <row r="37" spans="1:10" x14ac:dyDescent="0.25">
      <c r="A37" s="4">
        <v>201512</v>
      </c>
      <c r="B37" s="2" t="str">
        <f t="shared" si="0"/>
        <v>2015</v>
      </c>
      <c r="C37" s="5">
        <v>12</v>
      </c>
      <c r="D37" s="5" t="s">
        <v>2</v>
      </c>
      <c r="E37" s="5" t="s">
        <v>3</v>
      </c>
      <c r="F37" s="5">
        <v>3717.6</v>
      </c>
      <c r="G37" s="5">
        <v>39</v>
      </c>
      <c r="H37" s="5">
        <v>501</v>
      </c>
      <c r="I37" s="6">
        <v>583</v>
      </c>
      <c r="J37" s="6"/>
    </row>
    <row r="38" spans="1:10" x14ac:dyDescent="0.25">
      <c r="A38" s="1">
        <v>201601</v>
      </c>
      <c r="B38" s="2" t="str">
        <f t="shared" si="0"/>
        <v>2016</v>
      </c>
      <c r="C38" s="2">
        <v>1</v>
      </c>
      <c r="D38" s="2" t="s">
        <v>2</v>
      </c>
      <c r="E38" s="2" t="s">
        <v>3</v>
      </c>
      <c r="F38" s="2">
        <v>5441.3</v>
      </c>
      <c r="G38" s="2">
        <v>39</v>
      </c>
      <c r="H38" s="2">
        <v>554</v>
      </c>
      <c r="I38" s="3">
        <v>579</v>
      </c>
      <c r="J38" s="3"/>
    </row>
    <row r="39" spans="1:10" x14ac:dyDescent="0.25">
      <c r="A39" s="4">
        <v>201602</v>
      </c>
      <c r="B39" s="2" t="str">
        <f t="shared" si="0"/>
        <v>2016</v>
      </c>
      <c r="C39" s="5">
        <v>2</v>
      </c>
      <c r="D39" s="5" t="s">
        <v>2</v>
      </c>
      <c r="E39" s="5" t="s">
        <v>3</v>
      </c>
      <c r="F39" s="5">
        <v>3432.2</v>
      </c>
      <c r="G39" s="5">
        <v>39</v>
      </c>
      <c r="H39" s="5">
        <v>336</v>
      </c>
      <c r="I39" s="6">
        <v>451</v>
      </c>
      <c r="J39" s="6"/>
    </row>
    <row r="40" spans="1:10" x14ac:dyDescent="0.25">
      <c r="A40" s="1">
        <v>201603</v>
      </c>
      <c r="B40" s="2" t="str">
        <f t="shared" si="0"/>
        <v>2016</v>
      </c>
      <c r="C40" s="2">
        <v>3</v>
      </c>
      <c r="D40" s="2" t="s">
        <v>2</v>
      </c>
      <c r="E40" s="2" t="s">
        <v>3</v>
      </c>
      <c r="F40" s="2">
        <v>2438.5</v>
      </c>
      <c r="G40" s="2">
        <v>39</v>
      </c>
      <c r="H40" s="2">
        <v>316</v>
      </c>
      <c r="I40" s="3">
        <v>356</v>
      </c>
      <c r="J40" s="3"/>
    </row>
    <row r="41" spans="1:10" x14ac:dyDescent="0.25">
      <c r="A41" s="4">
        <v>201604</v>
      </c>
      <c r="B41" s="2" t="str">
        <f t="shared" si="0"/>
        <v>2016</v>
      </c>
      <c r="C41" s="5">
        <v>4</v>
      </c>
      <c r="D41" s="5" t="s">
        <v>2</v>
      </c>
      <c r="E41" s="5" t="s">
        <v>3</v>
      </c>
      <c r="F41" s="5">
        <v>1765.4</v>
      </c>
      <c r="G41" s="5">
        <v>39</v>
      </c>
      <c r="H41" s="5">
        <v>130</v>
      </c>
      <c r="I41" s="6">
        <v>227</v>
      </c>
      <c r="J41" s="6"/>
    </row>
    <row r="42" spans="1:10" x14ac:dyDescent="0.25">
      <c r="A42" s="1">
        <v>201605</v>
      </c>
      <c r="B42" s="2" t="str">
        <f t="shared" si="0"/>
        <v>2016</v>
      </c>
      <c r="C42" s="2">
        <v>5</v>
      </c>
      <c r="D42" s="2" t="s">
        <v>2</v>
      </c>
      <c r="E42" s="2" t="s">
        <v>3</v>
      </c>
      <c r="F42" s="2">
        <v>814.4</v>
      </c>
      <c r="G42" s="2">
        <v>39</v>
      </c>
      <c r="H42" s="2">
        <v>37.5</v>
      </c>
      <c r="I42" s="3">
        <v>79</v>
      </c>
      <c r="J42" s="3"/>
    </row>
    <row r="43" spans="1:10" x14ac:dyDescent="0.25">
      <c r="A43" s="4">
        <v>201606</v>
      </c>
      <c r="B43" s="2" t="str">
        <f t="shared" si="0"/>
        <v>2016</v>
      </c>
      <c r="C43" s="5">
        <v>6</v>
      </c>
      <c r="D43" s="5" t="s">
        <v>2</v>
      </c>
      <c r="E43" s="5" t="s">
        <v>3</v>
      </c>
      <c r="F43" s="5">
        <v>749</v>
      </c>
      <c r="G43" s="5">
        <v>38</v>
      </c>
      <c r="H43" s="5">
        <v>15</v>
      </c>
      <c r="I43" s="6">
        <v>14</v>
      </c>
      <c r="J43" s="6"/>
    </row>
    <row r="44" spans="1:10" x14ac:dyDescent="0.25">
      <c r="A44" s="1">
        <v>201607</v>
      </c>
      <c r="B44" s="2" t="str">
        <f t="shared" si="0"/>
        <v>2016</v>
      </c>
      <c r="C44" s="2">
        <v>7</v>
      </c>
      <c r="D44" s="2" t="s">
        <v>2</v>
      </c>
      <c r="E44" s="2" t="s">
        <v>3</v>
      </c>
      <c r="F44" s="2">
        <v>324.2</v>
      </c>
      <c r="G44" s="2">
        <v>38</v>
      </c>
      <c r="H44" s="2">
        <v>0</v>
      </c>
      <c r="I44" s="3">
        <v>0</v>
      </c>
      <c r="J44" s="3"/>
    </row>
    <row r="45" spans="1:10" x14ac:dyDescent="0.25">
      <c r="A45" s="4">
        <v>201608</v>
      </c>
      <c r="B45" s="2" t="str">
        <f t="shared" si="0"/>
        <v>2016</v>
      </c>
      <c r="C45" s="5">
        <v>8</v>
      </c>
      <c r="D45" s="5" t="s">
        <v>2</v>
      </c>
      <c r="E45" s="5" t="s">
        <v>3</v>
      </c>
      <c r="F45" s="5">
        <v>393.3</v>
      </c>
      <c r="G45" s="5">
        <v>38</v>
      </c>
      <c r="H45" s="5">
        <v>0</v>
      </c>
      <c r="I45" s="6">
        <v>0</v>
      </c>
      <c r="J45" s="6"/>
    </row>
    <row r="46" spans="1:10" x14ac:dyDescent="0.25">
      <c r="A46" s="1">
        <v>201609</v>
      </c>
      <c r="B46" s="2" t="str">
        <f t="shared" si="0"/>
        <v>2016</v>
      </c>
      <c r="C46" s="2">
        <v>9</v>
      </c>
      <c r="D46" s="2" t="s">
        <v>2</v>
      </c>
      <c r="E46" s="2" t="s">
        <v>3</v>
      </c>
      <c r="F46" s="2">
        <v>946.9</v>
      </c>
      <c r="G46" s="2">
        <v>38</v>
      </c>
      <c r="H46" s="2">
        <v>9</v>
      </c>
      <c r="I46" s="3">
        <v>12</v>
      </c>
      <c r="J46" s="3"/>
    </row>
    <row r="47" spans="1:10" x14ac:dyDescent="0.25">
      <c r="A47" s="4">
        <v>201610</v>
      </c>
      <c r="B47" s="2" t="str">
        <f t="shared" si="0"/>
        <v>2016</v>
      </c>
      <c r="C47" s="5">
        <v>10</v>
      </c>
      <c r="D47" s="5" t="s">
        <v>2</v>
      </c>
      <c r="E47" s="5" t="s">
        <v>3</v>
      </c>
      <c r="F47" s="5">
        <v>869</v>
      </c>
      <c r="G47" s="5">
        <v>38</v>
      </c>
      <c r="H47" s="5">
        <v>94</v>
      </c>
      <c r="I47" s="6">
        <v>135</v>
      </c>
      <c r="J47" s="6"/>
    </row>
    <row r="48" spans="1:10" x14ac:dyDescent="0.25">
      <c r="A48" s="1">
        <v>201611</v>
      </c>
      <c r="B48" s="2" t="str">
        <f t="shared" si="0"/>
        <v>2016</v>
      </c>
      <c r="C48" s="2">
        <v>11</v>
      </c>
      <c r="D48" s="2" t="s">
        <v>2</v>
      </c>
      <c r="E48" s="2" t="s">
        <v>3</v>
      </c>
      <c r="F48" s="2">
        <v>1076.0999999999999</v>
      </c>
      <c r="G48" s="2">
        <v>38</v>
      </c>
      <c r="H48" s="2">
        <v>208</v>
      </c>
      <c r="I48" s="3">
        <v>376</v>
      </c>
      <c r="J48" s="3"/>
    </row>
    <row r="49" spans="1:10" x14ac:dyDescent="0.25">
      <c r="A49" s="4">
        <v>201612</v>
      </c>
      <c r="B49" s="2" t="str">
        <f t="shared" si="0"/>
        <v>2016</v>
      </c>
      <c r="C49" s="5">
        <v>12</v>
      </c>
      <c r="D49" s="5" t="s">
        <v>2</v>
      </c>
      <c r="E49" s="5" t="s">
        <v>3</v>
      </c>
      <c r="F49" s="5">
        <v>2986.9</v>
      </c>
      <c r="G49" s="5">
        <v>38</v>
      </c>
      <c r="H49" s="5">
        <v>679</v>
      </c>
      <c r="I49" s="6">
        <v>583</v>
      </c>
      <c r="J49" s="6"/>
    </row>
    <row r="50" spans="1:10" x14ac:dyDescent="0.25">
      <c r="A50" s="1">
        <v>201701</v>
      </c>
      <c r="B50" s="2" t="str">
        <f t="shared" si="0"/>
        <v>2017</v>
      </c>
      <c r="C50" s="2">
        <v>1</v>
      </c>
      <c r="D50" s="2" t="s">
        <v>2</v>
      </c>
      <c r="E50" s="2" t="s">
        <v>3</v>
      </c>
      <c r="F50" s="2">
        <v>8385</v>
      </c>
      <c r="G50" s="2">
        <v>38</v>
      </c>
      <c r="H50" s="2">
        <v>799.5</v>
      </c>
      <c r="I50" s="3">
        <v>579</v>
      </c>
      <c r="J50" s="3"/>
    </row>
    <row r="51" spans="1:10" x14ac:dyDescent="0.25">
      <c r="A51" s="4">
        <v>201702</v>
      </c>
      <c r="B51" s="2" t="str">
        <f t="shared" si="0"/>
        <v>2017</v>
      </c>
      <c r="C51" s="5">
        <v>2</v>
      </c>
      <c r="D51" s="5" t="s">
        <v>2</v>
      </c>
      <c r="E51" s="5" t="s">
        <v>3</v>
      </c>
      <c r="F51" s="5">
        <v>5454.7</v>
      </c>
      <c r="G51" s="5">
        <v>38</v>
      </c>
      <c r="H51" s="5">
        <v>511.5</v>
      </c>
      <c r="I51" s="6">
        <v>451</v>
      </c>
      <c r="J51" s="6"/>
    </row>
    <row r="52" spans="1:10" x14ac:dyDescent="0.25">
      <c r="A52" s="1">
        <v>201703</v>
      </c>
      <c r="B52" s="2" t="str">
        <f t="shared" si="0"/>
        <v>2017</v>
      </c>
      <c r="C52" s="2">
        <v>3</v>
      </c>
      <c r="D52" s="2" t="s">
        <v>2</v>
      </c>
      <c r="E52" s="2" t="s">
        <v>3</v>
      </c>
      <c r="F52" s="2">
        <v>3655.8</v>
      </c>
      <c r="G52" s="2">
        <v>38</v>
      </c>
      <c r="H52" s="2">
        <v>349.5</v>
      </c>
      <c r="I52" s="3">
        <v>356</v>
      </c>
      <c r="J52" s="3"/>
    </row>
    <row r="53" spans="1:10" x14ac:dyDescent="0.25">
      <c r="A53" s="4">
        <v>201704</v>
      </c>
      <c r="B53" s="2" t="str">
        <f t="shared" si="0"/>
        <v>2017</v>
      </c>
      <c r="C53" s="5">
        <v>4</v>
      </c>
      <c r="D53" s="5" t="s">
        <v>2</v>
      </c>
      <c r="E53" s="5" t="s">
        <v>3</v>
      </c>
      <c r="F53" s="5">
        <v>2314.6999999999998</v>
      </c>
      <c r="G53" s="5">
        <v>38</v>
      </c>
      <c r="H53" s="5">
        <v>239.5</v>
      </c>
      <c r="I53" s="6">
        <v>227</v>
      </c>
      <c r="J53" s="6"/>
    </row>
    <row r="54" spans="1:10" x14ac:dyDescent="0.25">
      <c r="A54" s="1">
        <v>201705</v>
      </c>
      <c r="B54" s="2" t="str">
        <f t="shared" si="0"/>
        <v>2017</v>
      </c>
      <c r="C54" s="2">
        <v>5</v>
      </c>
      <c r="D54" s="2" t="s">
        <v>2</v>
      </c>
      <c r="E54" s="2" t="s">
        <v>3</v>
      </c>
      <c r="F54" s="2">
        <v>2171.9</v>
      </c>
      <c r="G54" s="2">
        <v>38</v>
      </c>
      <c r="H54" s="2">
        <v>95</v>
      </c>
      <c r="I54" s="3">
        <v>79</v>
      </c>
      <c r="J54" s="3"/>
    </row>
    <row r="55" spans="1:10" x14ac:dyDescent="0.25">
      <c r="A55" s="4">
        <v>201706</v>
      </c>
      <c r="B55" s="2" t="str">
        <f t="shared" si="0"/>
        <v>2017</v>
      </c>
      <c r="C55" s="5">
        <v>6</v>
      </c>
      <c r="D55" s="5" t="s">
        <v>2</v>
      </c>
      <c r="E55" s="5" t="s">
        <v>3</v>
      </c>
      <c r="F55" s="5">
        <v>2010.5</v>
      </c>
      <c r="G55" s="5">
        <v>38</v>
      </c>
      <c r="H55" s="5">
        <v>10.5</v>
      </c>
      <c r="I55" s="6">
        <v>14</v>
      </c>
      <c r="J55" s="6"/>
    </row>
    <row r="56" spans="1:10" x14ac:dyDescent="0.25">
      <c r="A56" s="1">
        <v>201707</v>
      </c>
      <c r="B56" s="2" t="str">
        <f t="shared" si="0"/>
        <v>2017</v>
      </c>
      <c r="C56" s="2">
        <v>7</v>
      </c>
      <c r="D56" s="2" t="s">
        <v>2</v>
      </c>
      <c r="E56" s="2" t="s">
        <v>3</v>
      </c>
      <c r="F56" s="2">
        <v>1816.5</v>
      </c>
      <c r="G56" s="2">
        <v>38</v>
      </c>
      <c r="H56" s="2">
        <v>0</v>
      </c>
      <c r="I56" s="3">
        <v>0</v>
      </c>
      <c r="J56" s="3"/>
    </row>
    <row r="57" spans="1:10" x14ac:dyDescent="0.25">
      <c r="A57" s="4">
        <v>201708</v>
      </c>
      <c r="B57" s="2" t="str">
        <f t="shared" si="0"/>
        <v>2017</v>
      </c>
      <c r="C57" s="5">
        <v>8</v>
      </c>
      <c r="D57" s="5" t="s">
        <v>2</v>
      </c>
      <c r="E57" s="5" t="s">
        <v>3</v>
      </c>
      <c r="F57" s="5">
        <v>1589.8</v>
      </c>
      <c r="G57" s="5">
        <v>38</v>
      </c>
      <c r="H57" s="5">
        <v>0</v>
      </c>
      <c r="I57" s="6">
        <v>0</v>
      </c>
      <c r="J57" s="6"/>
    </row>
    <row r="58" spans="1:10" x14ac:dyDescent="0.25">
      <c r="A58" s="1">
        <v>201709</v>
      </c>
      <c r="B58" s="2" t="str">
        <f t="shared" si="0"/>
        <v>2017</v>
      </c>
      <c r="C58" s="2">
        <v>9</v>
      </c>
      <c r="D58" s="2" t="s">
        <v>2</v>
      </c>
      <c r="E58" s="2" t="s">
        <v>3</v>
      </c>
      <c r="F58" s="2">
        <v>1848.2</v>
      </c>
      <c r="G58" s="2">
        <v>37</v>
      </c>
      <c r="H58" s="2">
        <v>12</v>
      </c>
      <c r="I58" s="3">
        <v>12</v>
      </c>
      <c r="J58" s="3"/>
    </row>
    <row r="59" spans="1:10" x14ac:dyDescent="0.25">
      <c r="A59" s="4">
        <v>201710</v>
      </c>
      <c r="B59" s="2" t="str">
        <f t="shared" si="0"/>
        <v>2017</v>
      </c>
      <c r="C59" s="5">
        <v>10</v>
      </c>
      <c r="D59" s="5" t="s">
        <v>2</v>
      </c>
      <c r="E59" s="5" t="s">
        <v>3</v>
      </c>
      <c r="F59" s="5">
        <v>1655.5</v>
      </c>
      <c r="G59" s="5">
        <v>38</v>
      </c>
      <c r="H59" s="5">
        <v>167.5</v>
      </c>
      <c r="I59" s="6">
        <v>135</v>
      </c>
      <c r="J59" s="6"/>
    </row>
    <row r="60" spans="1:10" x14ac:dyDescent="0.25">
      <c r="A60" s="1">
        <v>201711</v>
      </c>
      <c r="B60" s="2" t="str">
        <f t="shared" si="0"/>
        <v>2017</v>
      </c>
      <c r="C60" s="2">
        <v>11</v>
      </c>
      <c r="D60" s="2" t="s">
        <v>2</v>
      </c>
      <c r="E60" s="2" t="s">
        <v>3</v>
      </c>
      <c r="F60" s="2">
        <v>2922.4</v>
      </c>
      <c r="G60" s="2">
        <v>37</v>
      </c>
      <c r="H60" s="2">
        <v>348.5</v>
      </c>
      <c r="I60" s="3">
        <v>376</v>
      </c>
      <c r="J60" s="3"/>
    </row>
    <row r="61" spans="1:10" x14ac:dyDescent="0.25">
      <c r="A61" s="4">
        <v>201712</v>
      </c>
      <c r="B61" s="2" t="str">
        <f t="shared" si="0"/>
        <v>2017</v>
      </c>
      <c r="C61" s="5">
        <v>12</v>
      </c>
      <c r="D61" s="5" t="s">
        <v>2</v>
      </c>
      <c r="E61" s="5" t="s">
        <v>3</v>
      </c>
      <c r="F61" s="5">
        <v>4690.6000000000004</v>
      </c>
      <c r="G61" s="5">
        <v>37</v>
      </c>
      <c r="H61" s="5">
        <v>625.5</v>
      </c>
      <c r="I61" s="6">
        <v>583</v>
      </c>
      <c r="J61" s="6"/>
    </row>
    <row r="62" spans="1:10" x14ac:dyDescent="0.25">
      <c r="A62" s="1">
        <v>201301</v>
      </c>
      <c r="B62" s="2" t="str">
        <f t="shared" si="0"/>
        <v>2013</v>
      </c>
      <c r="C62" s="7">
        <v>1</v>
      </c>
      <c r="D62" s="2" t="s">
        <v>2</v>
      </c>
      <c r="E62" s="2" t="s">
        <v>4</v>
      </c>
      <c r="F62" s="2">
        <v>2804811</v>
      </c>
      <c r="G62" s="2">
        <v>5415</v>
      </c>
      <c r="H62" s="7">
        <v>710.5</v>
      </c>
      <c r="I62" s="8">
        <v>579</v>
      </c>
      <c r="J62" s="8"/>
    </row>
    <row r="63" spans="1:10" x14ac:dyDescent="0.25">
      <c r="A63" s="4">
        <v>201302</v>
      </c>
      <c r="B63" s="2" t="str">
        <f t="shared" si="0"/>
        <v>2013</v>
      </c>
      <c r="C63" s="9">
        <v>2</v>
      </c>
      <c r="D63" s="5" t="s">
        <v>2</v>
      </c>
      <c r="E63" s="5" t="s">
        <v>4</v>
      </c>
      <c r="F63" s="5">
        <v>2353221.7999999998</v>
      </c>
      <c r="G63" s="5">
        <v>5422</v>
      </c>
      <c r="H63" s="9">
        <v>451</v>
      </c>
      <c r="I63" s="10">
        <v>451</v>
      </c>
      <c r="J63" s="10"/>
    </row>
    <row r="64" spans="1:10" x14ac:dyDescent="0.25">
      <c r="A64" s="1">
        <v>201303</v>
      </c>
      <c r="B64" s="2" t="str">
        <f t="shared" si="0"/>
        <v>2013</v>
      </c>
      <c r="C64" s="7">
        <v>3</v>
      </c>
      <c r="D64" s="2" t="s">
        <v>2</v>
      </c>
      <c r="E64" s="2" t="s">
        <v>4</v>
      </c>
      <c r="F64" s="2">
        <v>1801120.5</v>
      </c>
      <c r="G64" s="2">
        <v>5435</v>
      </c>
      <c r="H64" s="7">
        <v>369</v>
      </c>
      <c r="I64" s="8">
        <v>356</v>
      </c>
      <c r="J64" s="8"/>
    </row>
    <row r="65" spans="1:10" x14ac:dyDescent="0.25">
      <c r="A65" s="4">
        <v>201304</v>
      </c>
      <c r="B65" s="2" t="str">
        <f t="shared" si="0"/>
        <v>2013</v>
      </c>
      <c r="C65" s="9">
        <v>4</v>
      </c>
      <c r="D65" s="5" t="s">
        <v>2</v>
      </c>
      <c r="E65" s="5" t="s">
        <v>4</v>
      </c>
      <c r="F65" s="5">
        <v>1269853.5</v>
      </c>
      <c r="G65" s="5">
        <v>5418</v>
      </c>
      <c r="H65" s="9">
        <v>210.5</v>
      </c>
      <c r="I65" s="10">
        <v>227</v>
      </c>
      <c r="J65" s="10"/>
    </row>
    <row r="66" spans="1:10" x14ac:dyDescent="0.25">
      <c r="A66" s="1">
        <v>201305</v>
      </c>
      <c r="B66" s="2" t="str">
        <f t="shared" si="0"/>
        <v>2013</v>
      </c>
      <c r="C66" s="7">
        <v>5</v>
      </c>
      <c r="D66" s="2" t="s">
        <v>2</v>
      </c>
      <c r="E66" s="2" t="s">
        <v>4</v>
      </c>
      <c r="F66" s="2">
        <v>897364.6</v>
      </c>
      <c r="G66" s="2">
        <v>5421</v>
      </c>
      <c r="H66" s="7">
        <v>71</v>
      </c>
      <c r="I66" s="8">
        <v>79</v>
      </c>
      <c r="J66" s="8"/>
    </row>
    <row r="67" spans="1:10" x14ac:dyDescent="0.25">
      <c r="A67" s="4">
        <v>201306</v>
      </c>
      <c r="B67" s="2" t="str">
        <f t="shared" ref="B67:B130" si="4">LEFT(A67,4)</f>
        <v>2013</v>
      </c>
      <c r="C67" s="9">
        <v>6</v>
      </c>
      <c r="D67" s="5" t="s">
        <v>2</v>
      </c>
      <c r="E67" s="5" t="s">
        <v>4</v>
      </c>
      <c r="F67" s="5">
        <v>722920.8</v>
      </c>
      <c r="G67" s="5">
        <v>5416</v>
      </c>
      <c r="H67" s="9">
        <v>6.5</v>
      </c>
      <c r="I67" s="10">
        <v>14</v>
      </c>
      <c r="J67" s="10"/>
    </row>
    <row r="68" spans="1:10" x14ac:dyDescent="0.25">
      <c r="A68" s="1">
        <v>201307</v>
      </c>
      <c r="B68" s="2" t="str">
        <f t="shared" si="4"/>
        <v>2013</v>
      </c>
      <c r="C68" s="7">
        <v>7</v>
      </c>
      <c r="D68" s="2" t="s">
        <v>2</v>
      </c>
      <c r="E68" s="2" t="s">
        <v>4</v>
      </c>
      <c r="F68" s="2">
        <v>559037.4</v>
      </c>
      <c r="G68" s="2">
        <v>5396</v>
      </c>
      <c r="H68" s="7">
        <v>0</v>
      </c>
      <c r="I68" s="8">
        <v>0</v>
      </c>
      <c r="J68" s="8"/>
    </row>
    <row r="69" spans="1:10" x14ac:dyDescent="0.25">
      <c r="A69" s="4">
        <v>201308</v>
      </c>
      <c r="B69" s="2" t="str">
        <f t="shared" si="4"/>
        <v>2013</v>
      </c>
      <c r="C69" s="9">
        <v>8</v>
      </c>
      <c r="D69" s="5" t="s">
        <v>2</v>
      </c>
      <c r="E69" s="5" t="s">
        <v>4</v>
      </c>
      <c r="F69" s="5">
        <v>488175.8</v>
      </c>
      <c r="G69" s="5">
        <v>5382</v>
      </c>
      <c r="H69" s="9">
        <v>0</v>
      </c>
      <c r="I69" s="10">
        <v>0</v>
      </c>
      <c r="J69" s="10"/>
    </row>
    <row r="70" spans="1:10" x14ac:dyDescent="0.25">
      <c r="A70" s="1">
        <v>201309</v>
      </c>
      <c r="B70" s="2" t="str">
        <f t="shared" si="4"/>
        <v>2013</v>
      </c>
      <c r="C70" s="7">
        <v>9</v>
      </c>
      <c r="D70" s="2" t="s">
        <v>2</v>
      </c>
      <c r="E70" s="2" t="s">
        <v>4</v>
      </c>
      <c r="F70" s="2">
        <v>477897.2</v>
      </c>
      <c r="G70" s="2">
        <v>5385</v>
      </c>
      <c r="H70" s="7">
        <v>19.5</v>
      </c>
      <c r="I70" s="8">
        <v>12</v>
      </c>
      <c r="J70" s="8"/>
    </row>
    <row r="71" spans="1:10" x14ac:dyDescent="0.25">
      <c r="A71" s="4">
        <v>201310</v>
      </c>
      <c r="B71" s="2" t="str">
        <f t="shared" si="4"/>
        <v>2013</v>
      </c>
      <c r="C71" s="9">
        <v>10</v>
      </c>
      <c r="D71" s="5" t="s">
        <v>2</v>
      </c>
      <c r="E71" s="5" t="s">
        <v>4</v>
      </c>
      <c r="F71" s="5">
        <v>755360.6</v>
      </c>
      <c r="G71" s="5">
        <v>5402</v>
      </c>
      <c r="H71" s="9">
        <v>217</v>
      </c>
      <c r="I71" s="10">
        <v>135</v>
      </c>
      <c r="J71" s="10"/>
    </row>
    <row r="72" spans="1:10" x14ac:dyDescent="0.25">
      <c r="A72" s="1">
        <v>201311</v>
      </c>
      <c r="B72" s="2" t="str">
        <f t="shared" si="4"/>
        <v>2013</v>
      </c>
      <c r="C72" s="7">
        <v>11</v>
      </c>
      <c r="D72" s="2" t="s">
        <v>2</v>
      </c>
      <c r="E72" s="2" t="s">
        <v>4</v>
      </c>
      <c r="F72" s="2">
        <v>1126797.8</v>
      </c>
      <c r="G72" s="2">
        <v>5428</v>
      </c>
      <c r="H72" s="7">
        <v>424</v>
      </c>
      <c r="I72" s="8">
        <v>376</v>
      </c>
      <c r="J72" s="8"/>
    </row>
    <row r="73" spans="1:10" x14ac:dyDescent="0.25">
      <c r="A73" s="4">
        <v>201312</v>
      </c>
      <c r="B73" s="2" t="str">
        <f t="shared" si="4"/>
        <v>2013</v>
      </c>
      <c r="C73" s="9">
        <v>12</v>
      </c>
      <c r="D73" s="5" t="s">
        <v>2</v>
      </c>
      <c r="E73" s="5" t="s">
        <v>4</v>
      </c>
      <c r="F73" s="5">
        <v>2430967.6</v>
      </c>
      <c r="G73" s="5">
        <v>5477</v>
      </c>
      <c r="H73" s="9">
        <v>714.5</v>
      </c>
      <c r="I73" s="10">
        <v>583</v>
      </c>
      <c r="J73" s="10"/>
    </row>
    <row r="74" spans="1:10" x14ac:dyDescent="0.25">
      <c r="A74" s="1">
        <v>201401</v>
      </c>
      <c r="B74" s="2" t="str">
        <f t="shared" si="4"/>
        <v>2014</v>
      </c>
      <c r="C74" s="7">
        <v>1</v>
      </c>
      <c r="D74" s="2" t="s">
        <v>2</v>
      </c>
      <c r="E74" s="2" t="s">
        <v>4</v>
      </c>
      <c r="F74" s="2">
        <v>2918214.4</v>
      </c>
      <c r="G74" s="2">
        <v>5535</v>
      </c>
      <c r="H74" s="7">
        <v>573.5</v>
      </c>
      <c r="I74" s="8">
        <v>579</v>
      </c>
      <c r="J74" s="8"/>
    </row>
    <row r="75" spans="1:10" x14ac:dyDescent="0.25">
      <c r="A75" s="4">
        <v>201402</v>
      </c>
      <c r="B75" s="2" t="str">
        <f t="shared" si="4"/>
        <v>2014</v>
      </c>
      <c r="C75" s="5">
        <v>2</v>
      </c>
      <c r="D75" s="5" t="s">
        <v>2</v>
      </c>
      <c r="E75" s="5" t="s">
        <v>4</v>
      </c>
      <c r="F75" s="5">
        <v>2613065.6</v>
      </c>
      <c r="G75" s="5">
        <v>5533</v>
      </c>
      <c r="H75" s="5">
        <v>556.5</v>
      </c>
      <c r="I75" s="6">
        <v>451</v>
      </c>
      <c r="J75" s="6"/>
    </row>
    <row r="76" spans="1:10" x14ac:dyDescent="0.25">
      <c r="A76" s="1">
        <v>201403</v>
      </c>
      <c r="B76" s="2" t="str">
        <f t="shared" si="4"/>
        <v>2014</v>
      </c>
      <c r="C76" s="2">
        <v>3</v>
      </c>
      <c r="D76" s="2" t="s">
        <v>2</v>
      </c>
      <c r="E76" s="2" t="s">
        <v>4</v>
      </c>
      <c r="F76" s="2">
        <v>1888381.5</v>
      </c>
      <c r="G76" s="2">
        <v>5536</v>
      </c>
      <c r="H76" s="2">
        <v>340.5</v>
      </c>
      <c r="I76" s="3">
        <v>356</v>
      </c>
      <c r="J76" s="3"/>
    </row>
    <row r="77" spans="1:10" x14ac:dyDescent="0.25">
      <c r="A77" s="4">
        <v>201404</v>
      </c>
      <c r="B77" s="2" t="str">
        <f t="shared" si="4"/>
        <v>2014</v>
      </c>
      <c r="C77" s="5">
        <v>4</v>
      </c>
      <c r="D77" s="5" t="s">
        <v>2</v>
      </c>
      <c r="E77" s="5" t="s">
        <v>4</v>
      </c>
      <c r="F77" s="5">
        <v>1321033.2</v>
      </c>
      <c r="G77" s="5">
        <v>5531</v>
      </c>
      <c r="H77" s="5">
        <v>210</v>
      </c>
      <c r="I77" s="6">
        <v>227</v>
      </c>
      <c r="J77" s="6"/>
    </row>
    <row r="78" spans="1:10" x14ac:dyDescent="0.25">
      <c r="A78" s="1">
        <v>201405</v>
      </c>
      <c r="B78" s="2" t="str">
        <f t="shared" si="4"/>
        <v>2014</v>
      </c>
      <c r="C78" s="2">
        <v>5</v>
      </c>
      <c r="D78" s="2" t="s">
        <v>2</v>
      </c>
      <c r="E78" s="2" t="s">
        <v>4</v>
      </c>
      <c r="F78" s="2">
        <v>877976.7</v>
      </c>
      <c r="G78" s="2">
        <v>5528</v>
      </c>
      <c r="H78" s="2">
        <v>45</v>
      </c>
      <c r="I78" s="3">
        <v>79</v>
      </c>
      <c r="J78" s="3"/>
    </row>
    <row r="79" spans="1:10" x14ac:dyDescent="0.25">
      <c r="A79" s="4">
        <v>201406</v>
      </c>
      <c r="B79" s="2" t="str">
        <f t="shared" si="4"/>
        <v>2014</v>
      </c>
      <c r="C79" s="5">
        <v>6</v>
      </c>
      <c r="D79" s="5" t="s">
        <v>2</v>
      </c>
      <c r="E79" s="5" t="s">
        <v>4</v>
      </c>
      <c r="F79" s="5">
        <v>650865.6</v>
      </c>
      <c r="G79" s="5">
        <v>5504</v>
      </c>
      <c r="H79" s="5">
        <v>11.5</v>
      </c>
      <c r="I79" s="6">
        <v>14</v>
      </c>
      <c r="J79" s="6"/>
    </row>
    <row r="80" spans="1:10" x14ac:dyDescent="0.25">
      <c r="A80" s="1">
        <v>201407</v>
      </c>
      <c r="B80" s="2" t="str">
        <f t="shared" si="4"/>
        <v>2014</v>
      </c>
      <c r="C80" s="2">
        <v>7</v>
      </c>
      <c r="D80" s="2" t="s">
        <v>2</v>
      </c>
      <c r="E80" s="2" t="s">
        <v>4</v>
      </c>
      <c r="F80" s="2">
        <v>580352.5</v>
      </c>
      <c r="G80" s="2">
        <v>5499</v>
      </c>
      <c r="H80" s="2">
        <v>0</v>
      </c>
      <c r="I80" s="3">
        <v>0</v>
      </c>
      <c r="J80" s="3"/>
    </row>
    <row r="81" spans="1:10" x14ac:dyDescent="0.25">
      <c r="A81" s="4">
        <v>201408</v>
      </c>
      <c r="B81" s="2" t="str">
        <f t="shared" si="4"/>
        <v>2014</v>
      </c>
      <c r="C81" s="5">
        <v>8</v>
      </c>
      <c r="D81" s="5" t="s">
        <v>2</v>
      </c>
      <c r="E81" s="5" t="s">
        <v>4</v>
      </c>
      <c r="F81" s="5">
        <v>479261.8</v>
      </c>
      <c r="G81" s="5">
        <v>5493</v>
      </c>
      <c r="H81" s="5">
        <v>0</v>
      </c>
      <c r="I81" s="6">
        <v>0</v>
      </c>
      <c r="J81" s="6"/>
    </row>
    <row r="82" spans="1:10" x14ac:dyDescent="0.25">
      <c r="A82" s="1">
        <v>201409</v>
      </c>
      <c r="B82" s="2" t="str">
        <f t="shared" si="4"/>
        <v>2014</v>
      </c>
      <c r="C82" s="2">
        <v>9</v>
      </c>
      <c r="D82" s="2" t="s">
        <v>2</v>
      </c>
      <c r="E82" s="2" t="s">
        <v>4</v>
      </c>
      <c r="F82" s="2">
        <v>504104.5</v>
      </c>
      <c r="G82" s="2">
        <v>5505</v>
      </c>
      <c r="H82" s="2">
        <v>2</v>
      </c>
      <c r="I82" s="3">
        <v>12</v>
      </c>
      <c r="J82" s="3"/>
    </row>
    <row r="83" spans="1:10" x14ac:dyDescent="0.25">
      <c r="A83" s="4">
        <v>201410</v>
      </c>
      <c r="B83" s="2" t="str">
        <f t="shared" si="4"/>
        <v>2014</v>
      </c>
      <c r="C83" s="5">
        <v>10</v>
      </c>
      <c r="D83" s="5" t="s">
        <v>2</v>
      </c>
      <c r="E83" s="5" t="s">
        <v>4</v>
      </c>
      <c r="F83" s="5">
        <v>559748.69999999995</v>
      </c>
      <c r="G83" s="5">
        <v>5501</v>
      </c>
      <c r="H83" s="5">
        <v>48</v>
      </c>
      <c r="I83" s="6">
        <v>135</v>
      </c>
      <c r="J83" s="6"/>
    </row>
    <row r="84" spans="1:10" x14ac:dyDescent="0.25">
      <c r="A84" s="1">
        <v>201411</v>
      </c>
      <c r="B84" s="2" t="str">
        <f t="shared" si="4"/>
        <v>2014</v>
      </c>
      <c r="C84" s="2">
        <v>11</v>
      </c>
      <c r="D84" s="2" t="s">
        <v>2</v>
      </c>
      <c r="E84" s="2" t="s">
        <v>4</v>
      </c>
      <c r="F84" s="2">
        <v>1004005.8</v>
      </c>
      <c r="G84" s="2">
        <v>5520</v>
      </c>
      <c r="H84" s="2">
        <v>399</v>
      </c>
      <c r="I84" s="3">
        <v>376</v>
      </c>
      <c r="J84" s="3"/>
    </row>
    <row r="85" spans="1:10" x14ac:dyDescent="0.25">
      <c r="A85" s="4">
        <v>201412</v>
      </c>
      <c r="B85" s="2" t="str">
        <f t="shared" si="4"/>
        <v>2014</v>
      </c>
      <c r="C85" s="5">
        <v>12</v>
      </c>
      <c r="D85" s="5" t="s">
        <v>2</v>
      </c>
      <c r="E85" s="5" t="s">
        <v>4</v>
      </c>
      <c r="F85" s="5">
        <v>2185980.1</v>
      </c>
      <c r="G85" s="5">
        <v>5590</v>
      </c>
      <c r="H85" s="5">
        <v>482.5</v>
      </c>
      <c r="I85" s="6">
        <v>583</v>
      </c>
      <c r="J85" s="6"/>
    </row>
    <row r="86" spans="1:10" x14ac:dyDescent="0.25">
      <c r="A86" s="1">
        <v>201501</v>
      </c>
      <c r="B86" s="2" t="str">
        <f t="shared" si="4"/>
        <v>2015</v>
      </c>
      <c r="C86" s="2">
        <v>1</v>
      </c>
      <c r="D86" s="2" t="s">
        <v>2</v>
      </c>
      <c r="E86" s="2" t="s">
        <v>4</v>
      </c>
      <c r="F86" s="2">
        <v>2393006</v>
      </c>
      <c r="G86" s="2">
        <v>5606</v>
      </c>
      <c r="H86" s="2">
        <v>538</v>
      </c>
      <c r="I86" s="3">
        <v>579</v>
      </c>
      <c r="J86" s="3"/>
    </row>
    <row r="87" spans="1:10" x14ac:dyDescent="0.25">
      <c r="A87" s="4">
        <v>201502</v>
      </c>
      <c r="B87" s="2" t="str">
        <f t="shared" si="4"/>
        <v>2015</v>
      </c>
      <c r="C87" s="5">
        <v>2</v>
      </c>
      <c r="D87" s="5" t="s">
        <v>2</v>
      </c>
      <c r="E87" s="5" t="s">
        <v>4</v>
      </c>
      <c r="F87" s="5">
        <v>1831081.8</v>
      </c>
      <c r="G87" s="5">
        <v>5605</v>
      </c>
      <c r="H87" s="5">
        <v>320</v>
      </c>
      <c r="I87" s="6">
        <v>451</v>
      </c>
      <c r="J87" s="6"/>
    </row>
    <row r="88" spans="1:10" x14ac:dyDescent="0.25">
      <c r="A88" s="1">
        <v>201503</v>
      </c>
      <c r="B88" s="2" t="str">
        <f t="shared" si="4"/>
        <v>2015</v>
      </c>
      <c r="C88" s="2">
        <v>3</v>
      </c>
      <c r="D88" s="2" t="s">
        <v>2</v>
      </c>
      <c r="E88" s="2" t="s">
        <v>4</v>
      </c>
      <c r="F88" s="2">
        <v>1396854.7</v>
      </c>
      <c r="G88" s="2">
        <v>5601</v>
      </c>
      <c r="H88" s="2">
        <v>255.5</v>
      </c>
      <c r="I88" s="3">
        <v>356</v>
      </c>
      <c r="J88" s="3"/>
    </row>
    <row r="89" spans="1:10" x14ac:dyDescent="0.25">
      <c r="A89" s="4">
        <v>201504</v>
      </c>
      <c r="B89" s="2" t="str">
        <f t="shared" si="4"/>
        <v>2015</v>
      </c>
      <c r="C89" s="5">
        <v>4</v>
      </c>
      <c r="D89" s="5" t="s">
        <v>2</v>
      </c>
      <c r="E89" s="5" t="s">
        <v>4</v>
      </c>
      <c r="F89" s="5">
        <v>1143446.8999999999</v>
      </c>
      <c r="G89" s="5">
        <v>5602</v>
      </c>
      <c r="H89" s="5">
        <v>247.5</v>
      </c>
      <c r="I89" s="6">
        <v>227</v>
      </c>
      <c r="J89" s="6"/>
    </row>
    <row r="90" spans="1:10" x14ac:dyDescent="0.25">
      <c r="A90" s="1">
        <v>201505</v>
      </c>
      <c r="B90" s="2" t="str">
        <f t="shared" si="4"/>
        <v>2015</v>
      </c>
      <c r="C90" s="2">
        <v>5</v>
      </c>
      <c r="D90" s="2" t="s">
        <v>2</v>
      </c>
      <c r="E90" s="2" t="s">
        <v>4</v>
      </c>
      <c r="F90" s="2">
        <v>887830</v>
      </c>
      <c r="G90" s="2">
        <v>5588</v>
      </c>
      <c r="H90" s="2">
        <v>46</v>
      </c>
      <c r="I90" s="3">
        <v>79</v>
      </c>
      <c r="J90" s="3"/>
    </row>
    <row r="91" spans="1:10" x14ac:dyDescent="0.25">
      <c r="A91" s="4">
        <v>201506</v>
      </c>
      <c r="B91" s="2" t="str">
        <f t="shared" si="4"/>
        <v>2015</v>
      </c>
      <c r="C91" s="5">
        <v>6</v>
      </c>
      <c r="D91" s="5" t="s">
        <v>2</v>
      </c>
      <c r="E91" s="5" t="s">
        <v>4</v>
      </c>
      <c r="F91" s="5">
        <v>651727.9</v>
      </c>
      <c r="G91" s="5">
        <v>5582</v>
      </c>
      <c r="H91" s="5">
        <v>1</v>
      </c>
      <c r="I91" s="6">
        <v>14</v>
      </c>
      <c r="J91" s="6"/>
    </row>
    <row r="92" spans="1:10" x14ac:dyDescent="0.25">
      <c r="A92" s="1">
        <v>201507</v>
      </c>
      <c r="B92" s="2" t="str">
        <f t="shared" si="4"/>
        <v>2015</v>
      </c>
      <c r="C92" s="2">
        <v>7</v>
      </c>
      <c r="D92" s="2" t="s">
        <v>2</v>
      </c>
      <c r="E92" s="2" t="s">
        <v>4</v>
      </c>
      <c r="F92" s="2">
        <v>504614.2</v>
      </c>
      <c r="G92" s="2">
        <v>5568</v>
      </c>
      <c r="H92" s="2">
        <v>0</v>
      </c>
      <c r="I92" s="3">
        <v>0</v>
      </c>
      <c r="J92" s="3"/>
    </row>
    <row r="93" spans="1:10" x14ac:dyDescent="0.25">
      <c r="A93" s="4">
        <v>201508</v>
      </c>
      <c r="B93" s="2" t="str">
        <f t="shared" si="4"/>
        <v>2015</v>
      </c>
      <c r="C93" s="5">
        <v>8</v>
      </c>
      <c r="D93" s="5" t="s">
        <v>2</v>
      </c>
      <c r="E93" s="5" t="s">
        <v>4</v>
      </c>
      <c r="F93" s="5">
        <v>480233.8</v>
      </c>
      <c r="G93" s="5">
        <v>5551</v>
      </c>
      <c r="H93" s="5">
        <v>0</v>
      </c>
      <c r="I93" s="6">
        <v>0</v>
      </c>
      <c r="J93" s="6"/>
    </row>
    <row r="94" spans="1:10" x14ac:dyDescent="0.25">
      <c r="A94" s="1">
        <v>201509</v>
      </c>
      <c r="B94" s="2" t="str">
        <f t="shared" si="4"/>
        <v>2015</v>
      </c>
      <c r="C94" s="2">
        <v>9</v>
      </c>
      <c r="D94" s="2" t="s">
        <v>2</v>
      </c>
      <c r="E94" s="2" t="s">
        <v>4</v>
      </c>
      <c r="F94" s="2">
        <v>540056.19999999995</v>
      </c>
      <c r="G94" s="2">
        <v>5547</v>
      </c>
      <c r="H94" s="2">
        <v>18.5</v>
      </c>
      <c r="I94" s="3">
        <v>12</v>
      </c>
      <c r="J94" s="3"/>
    </row>
    <row r="95" spans="1:10" x14ac:dyDescent="0.25">
      <c r="A95" s="4">
        <v>201510</v>
      </c>
      <c r="B95" s="2" t="str">
        <f t="shared" si="4"/>
        <v>2015</v>
      </c>
      <c r="C95" s="5">
        <v>10</v>
      </c>
      <c r="D95" s="5" t="s">
        <v>2</v>
      </c>
      <c r="E95" s="5" t="s">
        <v>4</v>
      </c>
      <c r="F95" s="5">
        <v>614727.69999999995</v>
      </c>
      <c r="G95" s="5">
        <v>5554</v>
      </c>
      <c r="H95" s="5">
        <v>54.5</v>
      </c>
      <c r="I95" s="6">
        <v>135</v>
      </c>
      <c r="J95" s="6"/>
    </row>
    <row r="96" spans="1:10" x14ac:dyDescent="0.25">
      <c r="A96" s="1">
        <v>201511</v>
      </c>
      <c r="B96" s="2" t="str">
        <f t="shared" si="4"/>
        <v>2015</v>
      </c>
      <c r="C96" s="2">
        <v>11</v>
      </c>
      <c r="D96" s="2" t="s">
        <v>2</v>
      </c>
      <c r="E96" s="2" t="s">
        <v>4</v>
      </c>
      <c r="F96" s="2">
        <v>914144.4</v>
      </c>
      <c r="G96" s="2">
        <v>5582</v>
      </c>
      <c r="H96" s="2">
        <v>421.5</v>
      </c>
      <c r="I96" s="3">
        <v>376</v>
      </c>
      <c r="J96" s="3"/>
    </row>
    <row r="97" spans="1:10" x14ac:dyDescent="0.25">
      <c r="A97" s="4">
        <v>201512</v>
      </c>
      <c r="B97" s="2" t="str">
        <f t="shared" si="4"/>
        <v>2015</v>
      </c>
      <c r="C97" s="5">
        <v>12</v>
      </c>
      <c r="D97" s="5" t="s">
        <v>2</v>
      </c>
      <c r="E97" s="5" t="s">
        <v>4</v>
      </c>
      <c r="F97" s="5">
        <v>2296052.5</v>
      </c>
      <c r="G97" s="5">
        <v>5623</v>
      </c>
      <c r="H97" s="5">
        <v>501</v>
      </c>
      <c r="I97" s="6">
        <v>583</v>
      </c>
      <c r="J97" s="6"/>
    </row>
    <row r="98" spans="1:10" x14ac:dyDescent="0.25">
      <c r="A98" s="1">
        <v>201601</v>
      </c>
      <c r="B98" s="2" t="str">
        <f t="shared" si="4"/>
        <v>2016</v>
      </c>
      <c r="C98" s="2">
        <v>1</v>
      </c>
      <c r="D98" s="2" t="s">
        <v>2</v>
      </c>
      <c r="E98" s="2" t="s">
        <v>4</v>
      </c>
      <c r="F98" s="2">
        <v>2870339.6</v>
      </c>
      <c r="G98" s="2">
        <v>5657</v>
      </c>
      <c r="H98" s="2">
        <v>554</v>
      </c>
      <c r="I98" s="3">
        <v>579</v>
      </c>
      <c r="J98" s="3"/>
    </row>
    <row r="99" spans="1:10" x14ac:dyDescent="0.25">
      <c r="A99" s="4">
        <v>201602</v>
      </c>
      <c r="B99" s="2" t="str">
        <f t="shared" si="4"/>
        <v>2016</v>
      </c>
      <c r="C99" s="5">
        <v>2</v>
      </c>
      <c r="D99" s="5" t="s">
        <v>2</v>
      </c>
      <c r="E99" s="5" t="s">
        <v>4</v>
      </c>
      <c r="F99" s="5">
        <v>1927146.6</v>
      </c>
      <c r="G99" s="5">
        <v>5657</v>
      </c>
      <c r="H99" s="5">
        <v>336</v>
      </c>
      <c r="I99" s="6">
        <v>451</v>
      </c>
      <c r="J99" s="6"/>
    </row>
    <row r="100" spans="1:10" x14ac:dyDescent="0.25">
      <c r="A100" s="1">
        <v>201603</v>
      </c>
      <c r="B100" s="2" t="str">
        <f t="shared" si="4"/>
        <v>2016</v>
      </c>
      <c r="C100" s="2">
        <v>3</v>
      </c>
      <c r="D100" s="2" t="s">
        <v>2</v>
      </c>
      <c r="E100" s="2" t="s">
        <v>4</v>
      </c>
      <c r="F100" s="2">
        <v>1591038.9</v>
      </c>
      <c r="G100" s="2">
        <v>5668</v>
      </c>
      <c r="H100" s="2">
        <v>316</v>
      </c>
      <c r="I100" s="3">
        <v>356</v>
      </c>
      <c r="J100" s="3"/>
    </row>
    <row r="101" spans="1:10" x14ac:dyDescent="0.25">
      <c r="A101" s="4">
        <v>201604</v>
      </c>
      <c r="B101" s="2" t="str">
        <f t="shared" si="4"/>
        <v>2016</v>
      </c>
      <c r="C101" s="5">
        <v>4</v>
      </c>
      <c r="D101" s="5" t="s">
        <v>2</v>
      </c>
      <c r="E101" s="5" t="s">
        <v>4</v>
      </c>
      <c r="F101" s="5">
        <v>1237260</v>
      </c>
      <c r="G101" s="5">
        <v>5672</v>
      </c>
      <c r="H101" s="5">
        <v>130</v>
      </c>
      <c r="I101" s="6">
        <v>227</v>
      </c>
      <c r="J101" s="6"/>
    </row>
    <row r="102" spans="1:10" x14ac:dyDescent="0.25">
      <c r="A102" s="1">
        <v>201605</v>
      </c>
      <c r="B102" s="2" t="str">
        <f t="shared" si="4"/>
        <v>2016</v>
      </c>
      <c r="C102" s="2">
        <v>5</v>
      </c>
      <c r="D102" s="2" t="s">
        <v>2</v>
      </c>
      <c r="E102" s="2" t="s">
        <v>4</v>
      </c>
      <c r="F102" s="2">
        <v>759035.8</v>
      </c>
      <c r="G102" s="2">
        <v>5670</v>
      </c>
      <c r="H102" s="2">
        <v>37.5</v>
      </c>
      <c r="I102" s="3">
        <v>79</v>
      </c>
      <c r="J102" s="3"/>
    </row>
    <row r="103" spans="1:10" x14ac:dyDescent="0.25">
      <c r="A103" s="4">
        <v>201606</v>
      </c>
      <c r="B103" s="2" t="str">
        <f t="shared" si="4"/>
        <v>2016</v>
      </c>
      <c r="C103" s="5">
        <v>6</v>
      </c>
      <c r="D103" s="5" t="s">
        <v>2</v>
      </c>
      <c r="E103" s="5" t="s">
        <v>4</v>
      </c>
      <c r="F103" s="5">
        <v>705349.8</v>
      </c>
      <c r="G103" s="5">
        <v>5660</v>
      </c>
      <c r="H103" s="5">
        <v>15</v>
      </c>
      <c r="I103" s="6">
        <v>14</v>
      </c>
      <c r="J103" s="6"/>
    </row>
    <row r="104" spans="1:10" x14ac:dyDescent="0.25">
      <c r="A104" s="1">
        <v>201607</v>
      </c>
      <c r="B104" s="2" t="str">
        <f t="shared" si="4"/>
        <v>2016</v>
      </c>
      <c r="C104" s="2">
        <v>7</v>
      </c>
      <c r="D104" s="2" t="s">
        <v>2</v>
      </c>
      <c r="E104" s="2" t="s">
        <v>4</v>
      </c>
      <c r="F104" s="2">
        <v>594376.69999999995</v>
      </c>
      <c r="G104" s="2">
        <v>5673</v>
      </c>
      <c r="H104" s="2">
        <v>0</v>
      </c>
      <c r="I104" s="3">
        <v>0</v>
      </c>
      <c r="J104" s="3"/>
    </row>
    <row r="105" spans="1:10" x14ac:dyDescent="0.25">
      <c r="A105" s="4">
        <v>201608</v>
      </c>
      <c r="B105" s="2" t="str">
        <f t="shared" si="4"/>
        <v>2016</v>
      </c>
      <c r="C105" s="5">
        <v>8</v>
      </c>
      <c r="D105" s="5" t="s">
        <v>2</v>
      </c>
      <c r="E105" s="5" t="s">
        <v>4</v>
      </c>
      <c r="F105" s="5">
        <v>519489.8</v>
      </c>
      <c r="G105" s="5">
        <v>5670</v>
      </c>
      <c r="H105" s="5">
        <v>0</v>
      </c>
      <c r="I105" s="6">
        <v>0</v>
      </c>
      <c r="J105" s="6"/>
    </row>
    <row r="106" spans="1:10" x14ac:dyDescent="0.25">
      <c r="A106" s="1">
        <v>201609</v>
      </c>
      <c r="B106" s="2" t="str">
        <f t="shared" si="4"/>
        <v>2016</v>
      </c>
      <c r="C106" s="2">
        <v>9</v>
      </c>
      <c r="D106" s="2" t="s">
        <v>2</v>
      </c>
      <c r="E106" s="2" t="s">
        <v>4</v>
      </c>
      <c r="F106" s="2">
        <v>552353</v>
      </c>
      <c r="G106" s="2">
        <v>5678</v>
      </c>
      <c r="H106" s="2">
        <v>9</v>
      </c>
      <c r="I106" s="3">
        <v>12</v>
      </c>
      <c r="J106" s="3"/>
    </row>
    <row r="107" spans="1:10" x14ac:dyDescent="0.25">
      <c r="A107" s="4">
        <v>201610</v>
      </c>
      <c r="B107" s="2" t="str">
        <f t="shared" si="4"/>
        <v>2016</v>
      </c>
      <c r="C107" s="5">
        <v>10</v>
      </c>
      <c r="D107" s="5" t="s">
        <v>2</v>
      </c>
      <c r="E107" s="5" t="s">
        <v>4</v>
      </c>
      <c r="F107" s="5">
        <v>700096.9</v>
      </c>
      <c r="G107" s="5">
        <v>5675</v>
      </c>
      <c r="H107" s="5">
        <v>94</v>
      </c>
      <c r="I107" s="6">
        <v>135</v>
      </c>
      <c r="J107" s="6"/>
    </row>
    <row r="108" spans="1:10" x14ac:dyDescent="0.25">
      <c r="A108" s="1">
        <v>201611</v>
      </c>
      <c r="B108" s="2" t="str">
        <f t="shared" si="4"/>
        <v>2016</v>
      </c>
      <c r="C108" s="2">
        <v>11</v>
      </c>
      <c r="D108" s="2" t="s">
        <v>2</v>
      </c>
      <c r="E108" s="2" t="s">
        <v>4</v>
      </c>
      <c r="F108" s="2">
        <v>977401.2</v>
      </c>
      <c r="G108" s="2">
        <v>5704</v>
      </c>
      <c r="H108" s="2">
        <v>208</v>
      </c>
      <c r="I108" s="3">
        <v>376</v>
      </c>
      <c r="J108" s="3"/>
    </row>
    <row r="109" spans="1:10" x14ac:dyDescent="0.25">
      <c r="A109" s="4">
        <v>201612</v>
      </c>
      <c r="B109" s="2" t="str">
        <f t="shared" si="4"/>
        <v>2016</v>
      </c>
      <c r="C109" s="5">
        <v>12</v>
      </c>
      <c r="D109" s="5" t="s">
        <v>2</v>
      </c>
      <c r="E109" s="5" t="s">
        <v>4</v>
      </c>
      <c r="F109" s="5">
        <v>2009407.2</v>
      </c>
      <c r="G109" s="5">
        <v>5740</v>
      </c>
      <c r="H109" s="5">
        <v>679</v>
      </c>
      <c r="I109" s="6">
        <v>583</v>
      </c>
      <c r="J109" s="6"/>
    </row>
    <row r="110" spans="1:10" x14ac:dyDescent="0.25">
      <c r="A110" s="1">
        <v>201701</v>
      </c>
      <c r="B110" s="2" t="str">
        <f t="shared" si="4"/>
        <v>2017</v>
      </c>
      <c r="C110" s="2">
        <v>1</v>
      </c>
      <c r="D110" s="2" t="s">
        <v>2</v>
      </c>
      <c r="E110" s="2" t="s">
        <v>4</v>
      </c>
      <c r="F110" s="2">
        <v>3749962.7</v>
      </c>
      <c r="G110" s="2">
        <v>5825</v>
      </c>
      <c r="H110" s="2">
        <v>799.5</v>
      </c>
      <c r="I110" s="3">
        <v>579</v>
      </c>
      <c r="J110" s="3"/>
    </row>
    <row r="111" spans="1:10" x14ac:dyDescent="0.25">
      <c r="A111" s="4">
        <v>201702</v>
      </c>
      <c r="B111" s="2" t="str">
        <f t="shared" si="4"/>
        <v>2017</v>
      </c>
      <c r="C111" s="5">
        <v>2</v>
      </c>
      <c r="D111" s="5" t="s">
        <v>2</v>
      </c>
      <c r="E111" s="5" t="s">
        <v>4</v>
      </c>
      <c r="F111" s="5">
        <v>2903495.3</v>
      </c>
      <c r="G111" s="5">
        <v>5842</v>
      </c>
      <c r="H111" s="5">
        <v>511.5</v>
      </c>
      <c r="I111" s="6">
        <v>451</v>
      </c>
      <c r="J111" s="6"/>
    </row>
    <row r="112" spans="1:10" x14ac:dyDescent="0.25">
      <c r="A112" s="1">
        <v>201703</v>
      </c>
      <c r="B112" s="2" t="str">
        <f t="shared" si="4"/>
        <v>2017</v>
      </c>
      <c r="C112" s="2">
        <v>3</v>
      </c>
      <c r="D112" s="2" t="s">
        <v>2</v>
      </c>
      <c r="E112" s="2" t="s">
        <v>4</v>
      </c>
      <c r="F112" s="2">
        <v>2211341.7000000002</v>
      </c>
      <c r="G112" s="2">
        <v>5849</v>
      </c>
      <c r="H112" s="2">
        <v>349.5</v>
      </c>
      <c r="I112" s="3">
        <v>356</v>
      </c>
      <c r="J112" s="3"/>
    </row>
    <row r="113" spans="1:10" x14ac:dyDescent="0.25">
      <c r="A113" s="4">
        <v>201704</v>
      </c>
      <c r="B113" s="2" t="str">
        <f t="shared" si="4"/>
        <v>2017</v>
      </c>
      <c r="C113" s="5">
        <v>4</v>
      </c>
      <c r="D113" s="5" t="s">
        <v>2</v>
      </c>
      <c r="E113" s="5" t="s">
        <v>4</v>
      </c>
      <c r="F113" s="5">
        <v>1546132.9</v>
      </c>
      <c r="G113" s="5">
        <v>5846</v>
      </c>
      <c r="H113" s="5">
        <v>239.5</v>
      </c>
      <c r="I113" s="6">
        <v>227</v>
      </c>
      <c r="J113" s="6"/>
    </row>
    <row r="114" spans="1:10" x14ac:dyDescent="0.25">
      <c r="A114" s="1">
        <v>201705</v>
      </c>
      <c r="B114" s="2" t="str">
        <f t="shared" si="4"/>
        <v>2017</v>
      </c>
      <c r="C114" s="2">
        <v>5</v>
      </c>
      <c r="D114" s="2" t="s">
        <v>2</v>
      </c>
      <c r="E114" s="2" t="s">
        <v>4</v>
      </c>
      <c r="F114" s="2">
        <v>1156510.1000000001</v>
      </c>
      <c r="G114" s="2">
        <v>5825</v>
      </c>
      <c r="H114" s="2">
        <v>95</v>
      </c>
      <c r="I114" s="3">
        <v>79</v>
      </c>
      <c r="J114" s="3"/>
    </row>
    <row r="115" spans="1:10" x14ac:dyDescent="0.25">
      <c r="A115" s="4">
        <v>201706</v>
      </c>
      <c r="B115" s="2" t="str">
        <f t="shared" si="4"/>
        <v>2017</v>
      </c>
      <c r="C115" s="5">
        <v>6</v>
      </c>
      <c r="D115" s="5" t="s">
        <v>2</v>
      </c>
      <c r="E115" s="5" t="s">
        <v>4</v>
      </c>
      <c r="F115" s="5">
        <v>745597</v>
      </c>
      <c r="G115" s="5">
        <v>5809</v>
      </c>
      <c r="H115" s="5">
        <v>10.5</v>
      </c>
      <c r="I115" s="6">
        <v>14</v>
      </c>
      <c r="J115" s="6"/>
    </row>
    <row r="116" spans="1:10" x14ac:dyDescent="0.25">
      <c r="A116" s="1">
        <v>201707</v>
      </c>
      <c r="B116" s="2" t="str">
        <f t="shared" si="4"/>
        <v>2017</v>
      </c>
      <c r="C116" s="2">
        <v>7</v>
      </c>
      <c r="D116" s="2" t="s">
        <v>2</v>
      </c>
      <c r="E116" s="2" t="s">
        <v>4</v>
      </c>
      <c r="F116" s="2">
        <v>586787.1</v>
      </c>
      <c r="G116" s="2">
        <v>5799</v>
      </c>
      <c r="H116" s="2">
        <v>0</v>
      </c>
      <c r="I116" s="3">
        <v>0</v>
      </c>
      <c r="J116" s="3"/>
    </row>
    <row r="117" spans="1:10" x14ac:dyDescent="0.25">
      <c r="A117" s="4">
        <v>201708</v>
      </c>
      <c r="B117" s="2" t="str">
        <f t="shared" si="4"/>
        <v>2017</v>
      </c>
      <c r="C117" s="5">
        <v>8</v>
      </c>
      <c r="D117" s="5" t="s">
        <v>2</v>
      </c>
      <c r="E117" s="5" t="s">
        <v>4</v>
      </c>
      <c r="F117" s="5">
        <v>482041.7</v>
      </c>
      <c r="G117" s="5">
        <v>5817</v>
      </c>
      <c r="H117" s="5">
        <v>0</v>
      </c>
      <c r="I117" s="6">
        <v>0</v>
      </c>
      <c r="J117" s="6"/>
    </row>
    <row r="118" spans="1:10" x14ac:dyDescent="0.25">
      <c r="A118" s="1">
        <v>201709</v>
      </c>
      <c r="B118" s="2" t="str">
        <f t="shared" si="4"/>
        <v>2017</v>
      </c>
      <c r="C118" s="2">
        <v>9</v>
      </c>
      <c r="D118" s="2" t="s">
        <v>2</v>
      </c>
      <c r="E118" s="2" t="s">
        <v>4</v>
      </c>
      <c r="F118" s="2">
        <v>507742.7</v>
      </c>
      <c r="G118" s="2">
        <v>5845</v>
      </c>
      <c r="H118" s="2">
        <v>12</v>
      </c>
      <c r="I118" s="3">
        <v>12</v>
      </c>
      <c r="J118" s="3"/>
    </row>
    <row r="119" spans="1:10" x14ac:dyDescent="0.25">
      <c r="A119" s="4">
        <v>201710</v>
      </c>
      <c r="B119" s="2" t="str">
        <f t="shared" si="4"/>
        <v>2017</v>
      </c>
      <c r="C119" s="5">
        <v>10</v>
      </c>
      <c r="D119" s="5" t="s">
        <v>2</v>
      </c>
      <c r="E119" s="5" t="s">
        <v>4</v>
      </c>
      <c r="F119" s="5">
        <v>697491.4</v>
      </c>
      <c r="G119" s="5">
        <v>5829</v>
      </c>
      <c r="H119" s="5">
        <v>167.5</v>
      </c>
      <c r="I119" s="6">
        <v>135</v>
      </c>
      <c r="J119" s="6"/>
    </row>
    <row r="120" spans="1:10" x14ac:dyDescent="0.25">
      <c r="A120" s="1">
        <v>201711</v>
      </c>
      <c r="B120" s="2" t="str">
        <f t="shared" si="4"/>
        <v>2017</v>
      </c>
      <c r="C120" s="2">
        <v>11</v>
      </c>
      <c r="D120" s="2" t="s">
        <v>2</v>
      </c>
      <c r="E120" s="2" t="s">
        <v>4</v>
      </c>
      <c r="F120" s="2">
        <v>1229306.8</v>
      </c>
      <c r="G120" s="2">
        <v>5866</v>
      </c>
      <c r="H120" s="2">
        <v>348.5</v>
      </c>
      <c r="I120" s="3">
        <v>376</v>
      </c>
      <c r="J120" s="3"/>
    </row>
    <row r="121" spans="1:10" x14ac:dyDescent="0.25">
      <c r="A121" s="4">
        <v>201712</v>
      </c>
      <c r="B121" s="2" t="str">
        <f t="shared" si="4"/>
        <v>2017</v>
      </c>
      <c r="C121" s="5">
        <v>12</v>
      </c>
      <c r="D121" s="5" t="s">
        <v>2</v>
      </c>
      <c r="E121" s="5" t="s">
        <v>4</v>
      </c>
      <c r="F121" s="5">
        <v>2118192.9</v>
      </c>
      <c r="G121" s="5">
        <v>5913</v>
      </c>
      <c r="H121" s="5">
        <v>625.5</v>
      </c>
      <c r="I121" s="6">
        <v>583</v>
      </c>
      <c r="J121" s="6"/>
    </row>
    <row r="122" spans="1:10" x14ac:dyDescent="0.25">
      <c r="A122" s="1">
        <v>201301</v>
      </c>
      <c r="B122" s="2" t="str">
        <f t="shared" si="4"/>
        <v>2013</v>
      </c>
      <c r="C122" s="7">
        <v>1</v>
      </c>
      <c r="D122" s="2" t="s">
        <v>2</v>
      </c>
      <c r="E122" s="2" t="s">
        <v>5</v>
      </c>
      <c r="F122" s="2">
        <v>556049.69999999995</v>
      </c>
      <c r="G122" s="2">
        <v>83</v>
      </c>
      <c r="H122" s="7">
        <v>710.5</v>
      </c>
      <c r="I122" s="8">
        <v>579</v>
      </c>
      <c r="J122" s="8"/>
    </row>
    <row r="123" spans="1:10" x14ac:dyDescent="0.25">
      <c r="A123" s="4">
        <v>201302</v>
      </c>
      <c r="B123" s="2" t="str">
        <f t="shared" si="4"/>
        <v>2013</v>
      </c>
      <c r="C123" s="9">
        <v>2</v>
      </c>
      <c r="D123" s="5" t="s">
        <v>2</v>
      </c>
      <c r="E123" s="5" t="s">
        <v>5</v>
      </c>
      <c r="F123" s="5">
        <v>468474.9</v>
      </c>
      <c r="G123" s="5">
        <v>83</v>
      </c>
      <c r="H123" s="9">
        <v>451</v>
      </c>
      <c r="I123" s="10">
        <v>451</v>
      </c>
      <c r="J123" s="10"/>
    </row>
    <row r="124" spans="1:10" x14ac:dyDescent="0.25">
      <c r="A124" s="1">
        <v>201303</v>
      </c>
      <c r="B124" s="2" t="str">
        <f t="shared" si="4"/>
        <v>2013</v>
      </c>
      <c r="C124" s="7">
        <v>3</v>
      </c>
      <c r="D124" s="2" t="s">
        <v>2</v>
      </c>
      <c r="E124" s="2" t="s">
        <v>5</v>
      </c>
      <c r="F124" s="2">
        <v>392839.5</v>
      </c>
      <c r="G124" s="2">
        <v>85</v>
      </c>
      <c r="H124" s="7">
        <v>369</v>
      </c>
      <c r="I124" s="8">
        <v>356</v>
      </c>
      <c r="J124" s="8"/>
    </row>
    <row r="125" spans="1:10" x14ac:dyDescent="0.25">
      <c r="A125" s="4">
        <v>201304</v>
      </c>
      <c r="B125" s="2" t="str">
        <f t="shared" si="4"/>
        <v>2013</v>
      </c>
      <c r="C125" s="9">
        <v>4</v>
      </c>
      <c r="D125" s="5" t="s">
        <v>2</v>
      </c>
      <c r="E125" s="5" t="s">
        <v>5</v>
      </c>
      <c r="F125" s="5">
        <v>322931.5</v>
      </c>
      <c r="G125" s="5">
        <v>87</v>
      </c>
      <c r="H125" s="9">
        <v>210.5</v>
      </c>
      <c r="I125" s="10">
        <v>227</v>
      </c>
      <c r="J125" s="10"/>
    </row>
    <row r="126" spans="1:10" x14ac:dyDescent="0.25">
      <c r="A126" s="1">
        <v>201305</v>
      </c>
      <c r="B126" s="2" t="str">
        <f t="shared" si="4"/>
        <v>2013</v>
      </c>
      <c r="C126" s="7">
        <v>5</v>
      </c>
      <c r="D126" s="2" t="s">
        <v>2</v>
      </c>
      <c r="E126" s="2" t="s">
        <v>5</v>
      </c>
      <c r="F126" s="2">
        <v>245124.5</v>
      </c>
      <c r="G126" s="2">
        <v>89</v>
      </c>
      <c r="H126" s="7">
        <v>71</v>
      </c>
      <c r="I126" s="8">
        <v>79</v>
      </c>
      <c r="J126" s="8"/>
    </row>
    <row r="127" spans="1:10" x14ac:dyDescent="0.25">
      <c r="A127" s="4">
        <v>201306</v>
      </c>
      <c r="B127" s="2" t="str">
        <f t="shared" si="4"/>
        <v>2013</v>
      </c>
      <c r="C127" s="9">
        <v>6</v>
      </c>
      <c r="D127" s="5" t="s">
        <v>2</v>
      </c>
      <c r="E127" s="5" t="s">
        <v>5</v>
      </c>
      <c r="F127" s="5">
        <v>202070.7</v>
      </c>
      <c r="G127" s="5">
        <v>90</v>
      </c>
      <c r="H127" s="9">
        <v>6.5</v>
      </c>
      <c r="I127" s="10">
        <v>14</v>
      </c>
      <c r="J127" s="10"/>
    </row>
    <row r="128" spans="1:10" x14ac:dyDescent="0.25">
      <c r="A128" s="1">
        <v>201307</v>
      </c>
      <c r="B128" s="2" t="str">
        <f t="shared" si="4"/>
        <v>2013</v>
      </c>
      <c r="C128" s="7">
        <v>7</v>
      </c>
      <c r="D128" s="2" t="s">
        <v>2</v>
      </c>
      <c r="E128" s="2" t="s">
        <v>5</v>
      </c>
      <c r="F128" s="2">
        <v>164942.29999999999</v>
      </c>
      <c r="G128" s="2">
        <v>89</v>
      </c>
      <c r="H128" s="7">
        <v>0</v>
      </c>
      <c r="I128" s="8">
        <v>0</v>
      </c>
      <c r="J128" s="8"/>
    </row>
    <row r="129" spans="1:10" x14ac:dyDescent="0.25">
      <c r="A129" s="4">
        <v>201308</v>
      </c>
      <c r="B129" s="2" t="str">
        <f t="shared" si="4"/>
        <v>2013</v>
      </c>
      <c r="C129" s="9">
        <v>8</v>
      </c>
      <c r="D129" s="5" t="s">
        <v>2</v>
      </c>
      <c r="E129" s="5" t="s">
        <v>5</v>
      </c>
      <c r="F129" s="5">
        <v>150691.5</v>
      </c>
      <c r="G129" s="5">
        <v>91</v>
      </c>
      <c r="H129" s="9">
        <v>0</v>
      </c>
      <c r="I129" s="10">
        <v>0</v>
      </c>
      <c r="J129" s="10"/>
    </row>
    <row r="130" spans="1:10" x14ac:dyDescent="0.25">
      <c r="A130" s="1">
        <v>201309</v>
      </c>
      <c r="B130" s="2" t="str">
        <f t="shared" si="4"/>
        <v>2013</v>
      </c>
      <c r="C130" s="7">
        <v>9</v>
      </c>
      <c r="D130" s="2" t="s">
        <v>2</v>
      </c>
      <c r="E130" s="2" t="s">
        <v>5</v>
      </c>
      <c r="F130" s="2">
        <v>159502.9</v>
      </c>
      <c r="G130" s="2">
        <v>92</v>
      </c>
      <c r="H130" s="7">
        <v>19.5</v>
      </c>
      <c r="I130" s="8">
        <v>12</v>
      </c>
      <c r="J130" s="8"/>
    </row>
    <row r="131" spans="1:10" x14ac:dyDescent="0.25">
      <c r="A131" s="4">
        <v>201310</v>
      </c>
      <c r="B131" s="2" t="str">
        <f t="shared" ref="B131:B194" si="5">LEFT(A131,4)</f>
        <v>2013</v>
      </c>
      <c r="C131" s="9">
        <v>10</v>
      </c>
      <c r="D131" s="5" t="s">
        <v>2</v>
      </c>
      <c r="E131" s="5" t="s">
        <v>5</v>
      </c>
      <c r="F131" s="5">
        <v>254136.9</v>
      </c>
      <c r="G131" s="5">
        <v>93</v>
      </c>
      <c r="H131" s="9">
        <v>217</v>
      </c>
      <c r="I131" s="10">
        <v>135</v>
      </c>
      <c r="J131" s="10"/>
    </row>
    <row r="132" spans="1:10" x14ac:dyDescent="0.25">
      <c r="A132" s="1">
        <v>201311</v>
      </c>
      <c r="B132" s="2" t="str">
        <f t="shared" si="5"/>
        <v>2013</v>
      </c>
      <c r="C132" s="7">
        <v>11</v>
      </c>
      <c r="D132" s="2" t="s">
        <v>2</v>
      </c>
      <c r="E132" s="2" t="s">
        <v>5</v>
      </c>
      <c r="F132" s="2">
        <v>326853.5</v>
      </c>
      <c r="G132" s="2">
        <v>93</v>
      </c>
      <c r="H132" s="7">
        <v>424</v>
      </c>
      <c r="I132" s="8">
        <v>376</v>
      </c>
      <c r="J132" s="8"/>
    </row>
    <row r="133" spans="1:10" x14ac:dyDescent="0.25">
      <c r="A133" s="4">
        <v>201312</v>
      </c>
      <c r="B133" s="2" t="str">
        <f t="shared" si="5"/>
        <v>2013</v>
      </c>
      <c r="C133" s="9">
        <v>12</v>
      </c>
      <c r="D133" s="5" t="s">
        <v>2</v>
      </c>
      <c r="E133" s="5" t="s">
        <v>5</v>
      </c>
      <c r="F133" s="5">
        <v>553030.80000000005</v>
      </c>
      <c r="G133" s="5">
        <v>93</v>
      </c>
      <c r="H133" s="9">
        <v>714.5</v>
      </c>
      <c r="I133" s="10">
        <v>583</v>
      </c>
      <c r="J133" s="10"/>
    </row>
    <row r="134" spans="1:10" x14ac:dyDescent="0.25">
      <c r="A134" s="1">
        <v>201401</v>
      </c>
      <c r="B134" s="2" t="str">
        <f t="shared" si="5"/>
        <v>2014</v>
      </c>
      <c r="C134" s="2">
        <v>1</v>
      </c>
      <c r="D134" s="2" t="s">
        <v>2</v>
      </c>
      <c r="E134" s="2" t="s">
        <v>5</v>
      </c>
      <c r="F134" s="2">
        <v>612214.6</v>
      </c>
      <c r="G134" s="2">
        <v>95</v>
      </c>
      <c r="H134" s="2">
        <v>573.5</v>
      </c>
      <c r="I134" s="3">
        <v>579</v>
      </c>
      <c r="J134" s="3"/>
    </row>
    <row r="135" spans="1:10" x14ac:dyDescent="0.25">
      <c r="A135" s="4">
        <v>201402</v>
      </c>
      <c r="B135" s="2" t="str">
        <f t="shared" si="5"/>
        <v>2014</v>
      </c>
      <c r="C135" s="5">
        <v>2</v>
      </c>
      <c r="D135" s="5" t="s">
        <v>2</v>
      </c>
      <c r="E135" s="5" t="s">
        <v>5</v>
      </c>
      <c r="F135" s="5">
        <v>555369.5</v>
      </c>
      <c r="G135" s="5">
        <v>95</v>
      </c>
      <c r="H135" s="5">
        <v>556.5</v>
      </c>
      <c r="I135" s="6">
        <v>451</v>
      </c>
      <c r="J135" s="6"/>
    </row>
    <row r="136" spans="1:10" x14ac:dyDescent="0.25">
      <c r="A136" s="1">
        <v>201403</v>
      </c>
      <c r="B136" s="2" t="str">
        <f t="shared" si="5"/>
        <v>2014</v>
      </c>
      <c r="C136" s="2">
        <v>3</v>
      </c>
      <c r="D136" s="2" t="s">
        <v>2</v>
      </c>
      <c r="E136" s="2" t="s">
        <v>5</v>
      </c>
      <c r="F136" s="2">
        <v>433070.8</v>
      </c>
      <c r="G136" s="2">
        <v>95</v>
      </c>
      <c r="H136" s="2">
        <v>340.5</v>
      </c>
      <c r="I136" s="3">
        <v>356</v>
      </c>
      <c r="J136" s="3"/>
    </row>
    <row r="137" spans="1:10" x14ac:dyDescent="0.25">
      <c r="A137" s="4">
        <v>201404</v>
      </c>
      <c r="B137" s="2" t="str">
        <f t="shared" si="5"/>
        <v>2014</v>
      </c>
      <c r="C137" s="5">
        <v>4</v>
      </c>
      <c r="D137" s="5" t="s">
        <v>2</v>
      </c>
      <c r="E137" s="5" t="s">
        <v>5</v>
      </c>
      <c r="F137" s="5">
        <v>341178.1</v>
      </c>
      <c r="G137" s="5">
        <v>95</v>
      </c>
      <c r="H137" s="5">
        <v>210</v>
      </c>
      <c r="I137" s="6">
        <v>227</v>
      </c>
      <c r="J137" s="6"/>
    </row>
    <row r="138" spans="1:10" x14ac:dyDescent="0.25">
      <c r="A138" s="1">
        <v>201405</v>
      </c>
      <c r="B138" s="2" t="str">
        <f t="shared" si="5"/>
        <v>2014</v>
      </c>
      <c r="C138" s="2">
        <v>5</v>
      </c>
      <c r="D138" s="2" t="s">
        <v>2</v>
      </c>
      <c r="E138" s="2" t="s">
        <v>5</v>
      </c>
      <c r="F138" s="2">
        <v>251144.6</v>
      </c>
      <c r="G138" s="2">
        <v>95</v>
      </c>
      <c r="H138" s="2">
        <v>45</v>
      </c>
      <c r="I138" s="3">
        <v>79</v>
      </c>
      <c r="J138" s="3"/>
    </row>
    <row r="139" spans="1:10" x14ac:dyDescent="0.25">
      <c r="A139" s="4">
        <v>201406</v>
      </c>
      <c r="B139" s="2" t="str">
        <f t="shared" si="5"/>
        <v>2014</v>
      </c>
      <c r="C139" s="5">
        <v>6</v>
      </c>
      <c r="D139" s="5" t="s">
        <v>2</v>
      </c>
      <c r="E139" s="5" t="s">
        <v>5</v>
      </c>
      <c r="F139" s="5">
        <v>203291.5</v>
      </c>
      <c r="G139" s="5">
        <v>95</v>
      </c>
      <c r="H139" s="5">
        <v>11.5</v>
      </c>
      <c r="I139" s="6">
        <v>14</v>
      </c>
      <c r="J139" s="6"/>
    </row>
    <row r="140" spans="1:10" x14ac:dyDescent="0.25">
      <c r="A140" s="1">
        <v>201407</v>
      </c>
      <c r="B140" s="2" t="str">
        <f t="shared" si="5"/>
        <v>2014</v>
      </c>
      <c r="C140" s="2">
        <v>7</v>
      </c>
      <c r="D140" s="2" t="s">
        <v>2</v>
      </c>
      <c r="E140" s="2" t="s">
        <v>5</v>
      </c>
      <c r="F140" s="2">
        <v>179569.8</v>
      </c>
      <c r="G140" s="2">
        <v>95</v>
      </c>
      <c r="H140" s="2">
        <v>0</v>
      </c>
      <c r="I140" s="3">
        <v>0</v>
      </c>
      <c r="J140" s="3"/>
    </row>
    <row r="141" spans="1:10" x14ac:dyDescent="0.25">
      <c r="A141" s="4">
        <v>201408</v>
      </c>
      <c r="B141" s="2" t="str">
        <f t="shared" si="5"/>
        <v>2014</v>
      </c>
      <c r="C141" s="5">
        <v>8</v>
      </c>
      <c r="D141" s="5" t="s">
        <v>2</v>
      </c>
      <c r="E141" s="5" t="s">
        <v>5</v>
      </c>
      <c r="F141" s="5">
        <v>153428.29999999999</v>
      </c>
      <c r="G141" s="5">
        <v>95</v>
      </c>
      <c r="H141" s="5">
        <v>0</v>
      </c>
      <c r="I141" s="6">
        <v>0</v>
      </c>
      <c r="J141" s="6"/>
    </row>
    <row r="142" spans="1:10" x14ac:dyDescent="0.25">
      <c r="A142" s="1">
        <v>201409</v>
      </c>
      <c r="B142" s="2" t="str">
        <f t="shared" si="5"/>
        <v>2014</v>
      </c>
      <c r="C142" s="2">
        <v>9</v>
      </c>
      <c r="D142" s="2" t="s">
        <v>2</v>
      </c>
      <c r="E142" s="2" t="s">
        <v>5</v>
      </c>
      <c r="F142" s="2">
        <v>166932.9</v>
      </c>
      <c r="G142" s="2">
        <v>95</v>
      </c>
      <c r="H142" s="2">
        <v>2</v>
      </c>
      <c r="I142" s="3">
        <v>12</v>
      </c>
      <c r="J142" s="3"/>
    </row>
    <row r="143" spans="1:10" x14ac:dyDescent="0.25">
      <c r="A143" s="4">
        <v>201410</v>
      </c>
      <c r="B143" s="2" t="str">
        <f t="shared" si="5"/>
        <v>2014</v>
      </c>
      <c r="C143" s="5">
        <v>10</v>
      </c>
      <c r="D143" s="5" t="s">
        <v>2</v>
      </c>
      <c r="E143" s="5" t="s">
        <v>5</v>
      </c>
      <c r="F143" s="5">
        <v>215239.4</v>
      </c>
      <c r="G143" s="5">
        <v>98</v>
      </c>
      <c r="H143" s="5">
        <v>48</v>
      </c>
      <c r="I143" s="6">
        <v>135</v>
      </c>
      <c r="J143" s="6"/>
    </row>
    <row r="144" spans="1:10" x14ac:dyDescent="0.25">
      <c r="A144" s="1">
        <v>201411</v>
      </c>
      <c r="B144" s="2" t="str">
        <f t="shared" si="5"/>
        <v>2014</v>
      </c>
      <c r="C144" s="2">
        <v>11</v>
      </c>
      <c r="D144" s="2" t="s">
        <v>2</v>
      </c>
      <c r="E144" s="2" t="s">
        <v>5</v>
      </c>
      <c r="F144" s="2">
        <v>291163</v>
      </c>
      <c r="G144" s="2">
        <v>91</v>
      </c>
      <c r="H144" s="2">
        <v>399</v>
      </c>
      <c r="I144" s="3">
        <v>376</v>
      </c>
      <c r="J144" s="3"/>
    </row>
    <row r="145" spans="1:10" x14ac:dyDescent="0.25">
      <c r="A145" s="4">
        <v>201412</v>
      </c>
      <c r="B145" s="2" t="str">
        <f t="shared" si="5"/>
        <v>2014</v>
      </c>
      <c r="C145" s="5">
        <v>12</v>
      </c>
      <c r="D145" s="5" t="s">
        <v>2</v>
      </c>
      <c r="E145" s="5" t="s">
        <v>5</v>
      </c>
      <c r="F145" s="5">
        <v>453984</v>
      </c>
      <c r="G145" s="5">
        <v>91</v>
      </c>
      <c r="H145" s="5">
        <v>482.5</v>
      </c>
      <c r="I145" s="6">
        <v>583</v>
      </c>
      <c r="J145" s="6"/>
    </row>
    <row r="146" spans="1:10" x14ac:dyDescent="0.25">
      <c r="A146" s="1">
        <v>201501</v>
      </c>
      <c r="B146" s="2" t="str">
        <f t="shared" si="5"/>
        <v>2015</v>
      </c>
      <c r="C146" s="2">
        <v>1</v>
      </c>
      <c r="D146" s="2" t="s">
        <v>2</v>
      </c>
      <c r="E146" s="2" t="s">
        <v>5</v>
      </c>
      <c r="F146" s="2">
        <v>499086.4</v>
      </c>
      <c r="G146" s="2">
        <v>91</v>
      </c>
      <c r="H146" s="2">
        <v>538</v>
      </c>
      <c r="I146" s="3">
        <v>579</v>
      </c>
      <c r="J146" s="3"/>
    </row>
    <row r="147" spans="1:10" x14ac:dyDescent="0.25">
      <c r="A147" s="4">
        <v>201502</v>
      </c>
      <c r="B147" s="2" t="str">
        <f t="shared" si="5"/>
        <v>2015</v>
      </c>
      <c r="C147" s="5">
        <v>2</v>
      </c>
      <c r="D147" s="5" t="s">
        <v>2</v>
      </c>
      <c r="E147" s="5" t="s">
        <v>5</v>
      </c>
      <c r="F147" s="5">
        <v>395226.8</v>
      </c>
      <c r="G147" s="5">
        <v>92</v>
      </c>
      <c r="H147" s="5">
        <v>320</v>
      </c>
      <c r="I147" s="6">
        <v>451</v>
      </c>
      <c r="J147" s="6"/>
    </row>
    <row r="148" spans="1:10" x14ac:dyDescent="0.25">
      <c r="A148" s="1">
        <v>201503</v>
      </c>
      <c r="B148" s="2" t="str">
        <f t="shared" si="5"/>
        <v>2015</v>
      </c>
      <c r="C148" s="2">
        <v>3</v>
      </c>
      <c r="D148" s="2" t="s">
        <v>2</v>
      </c>
      <c r="E148" s="2" t="s">
        <v>5</v>
      </c>
      <c r="F148" s="2">
        <v>343689.2</v>
      </c>
      <c r="G148" s="2">
        <v>93</v>
      </c>
      <c r="H148" s="2">
        <v>255.5</v>
      </c>
      <c r="I148" s="3">
        <v>356</v>
      </c>
      <c r="J148" s="3"/>
    </row>
    <row r="149" spans="1:10" x14ac:dyDescent="0.25">
      <c r="A149" s="4">
        <v>201504</v>
      </c>
      <c r="B149" s="2" t="str">
        <f t="shared" si="5"/>
        <v>2015</v>
      </c>
      <c r="C149" s="5">
        <v>4</v>
      </c>
      <c r="D149" s="5" t="s">
        <v>2</v>
      </c>
      <c r="E149" s="5" t="s">
        <v>5</v>
      </c>
      <c r="F149" s="5">
        <v>306220.5</v>
      </c>
      <c r="G149" s="5">
        <v>94</v>
      </c>
      <c r="H149" s="5">
        <v>247.5</v>
      </c>
      <c r="I149" s="6">
        <v>227</v>
      </c>
      <c r="J149" s="6"/>
    </row>
    <row r="150" spans="1:10" x14ac:dyDescent="0.25">
      <c r="A150" s="1">
        <v>201505</v>
      </c>
      <c r="B150" s="2" t="str">
        <f t="shared" si="5"/>
        <v>2015</v>
      </c>
      <c r="C150" s="2">
        <v>5</v>
      </c>
      <c r="D150" s="2" t="s">
        <v>2</v>
      </c>
      <c r="E150" s="2" t="s">
        <v>5</v>
      </c>
      <c r="F150" s="2">
        <v>247894.8</v>
      </c>
      <c r="G150" s="2">
        <v>93</v>
      </c>
      <c r="H150" s="2">
        <v>46</v>
      </c>
      <c r="I150" s="3">
        <v>79</v>
      </c>
      <c r="J150" s="3"/>
    </row>
    <row r="151" spans="1:10" x14ac:dyDescent="0.25">
      <c r="A151" s="4">
        <v>201506</v>
      </c>
      <c r="B151" s="2" t="str">
        <f t="shared" si="5"/>
        <v>2015</v>
      </c>
      <c r="C151" s="5">
        <v>6</v>
      </c>
      <c r="D151" s="5" t="s">
        <v>2</v>
      </c>
      <c r="E151" s="5" t="s">
        <v>5</v>
      </c>
      <c r="F151" s="5">
        <v>186058.7</v>
      </c>
      <c r="G151" s="5">
        <v>91</v>
      </c>
      <c r="H151" s="5">
        <v>1</v>
      </c>
      <c r="I151" s="6">
        <v>14</v>
      </c>
      <c r="J151" s="6"/>
    </row>
    <row r="152" spans="1:10" x14ac:dyDescent="0.25">
      <c r="A152" s="1">
        <v>201507</v>
      </c>
      <c r="B152" s="2" t="str">
        <f t="shared" si="5"/>
        <v>2015</v>
      </c>
      <c r="C152" s="2">
        <v>7</v>
      </c>
      <c r="D152" s="2" t="s">
        <v>2</v>
      </c>
      <c r="E152" s="2" t="s">
        <v>5</v>
      </c>
      <c r="F152" s="2">
        <v>149168.5</v>
      </c>
      <c r="G152" s="2">
        <v>91</v>
      </c>
      <c r="H152" s="2">
        <v>0</v>
      </c>
      <c r="I152" s="3">
        <v>0</v>
      </c>
      <c r="J152" s="3"/>
    </row>
    <row r="153" spans="1:10" x14ac:dyDescent="0.25">
      <c r="A153" s="4">
        <v>201508</v>
      </c>
      <c r="B153" s="2" t="str">
        <f t="shared" si="5"/>
        <v>2015</v>
      </c>
      <c r="C153" s="5">
        <v>8</v>
      </c>
      <c r="D153" s="5" t="s">
        <v>2</v>
      </c>
      <c r="E153" s="5" t="s">
        <v>5</v>
      </c>
      <c r="F153" s="5">
        <v>144667.5</v>
      </c>
      <c r="G153" s="5">
        <v>91</v>
      </c>
      <c r="H153" s="5">
        <v>0</v>
      </c>
      <c r="I153" s="6">
        <v>0</v>
      </c>
      <c r="J153" s="6"/>
    </row>
    <row r="154" spans="1:10" x14ac:dyDescent="0.25">
      <c r="A154" s="1">
        <v>201509</v>
      </c>
      <c r="B154" s="2" t="str">
        <f t="shared" si="5"/>
        <v>2015</v>
      </c>
      <c r="C154" s="2">
        <v>9</v>
      </c>
      <c r="D154" s="2" t="s">
        <v>2</v>
      </c>
      <c r="E154" s="2" t="s">
        <v>5</v>
      </c>
      <c r="F154" s="2">
        <v>180456.3</v>
      </c>
      <c r="G154" s="2">
        <v>90</v>
      </c>
      <c r="H154" s="2">
        <v>18.5</v>
      </c>
      <c r="I154" s="3">
        <v>12</v>
      </c>
      <c r="J154" s="3"/>
    </row>
    <row r="155" spans="1:10" x14ac:dyDescent="0.25">
      <c r="A155" s="4">
        <v>201510</v>
      </c>
      <c r="B155" s="2" t="str">
        <f t="shared" si="5"/>
        <v>2015</v>
      </c>
      <c r="C155" s="5">
        <v>10</v>
      </c>
      <c r="D155" s="5" t="s">
        <v>2</v>
      </c>
      <c r="E155" s="5" t="s">
        <v>5</v>
      </c>
      <c r="F155" s="5">
        <v>208268.4</v>
      </c>
      <c r="G155" s="5">
        <v>91</v>
      </c>
      <c r="H155" s="5">
        <v>54.5</v>
      </c>
      <c r="I155" s="6">
        <v>135</v>
      </c>
      <c r="J155" s="6"/>
    </row>
    <row r="156" spans="1:10" x14ac:dyDescent="0.25">
      <c r="A156" s="1">
        <v>201511</v>
      </c>
      <c r="B156" s="2" t="str">
        <f t="shared" si="5"/>
        <v>2015</v>
      </c>
      <c r="C156" s="2">
        <v>11</v>
      </c>
      <c r="D156" s="2" t="s">
        <v>2</v>
      </c>
      <c r="E156" s="2" t="s">
        <v>5</v>
      </c>
      <c r="F156" s="2">
        <v>236047.9</v>
      </c>
      <c r="G156" s="2">
        <v>83</v>
      </c>
      <c r="H156" s="2">
        <v>421.5</v>
      </c>
      <c r="I156" s="3">
        <v>376</v>
      </c>
      <c r="J156" s="3"/>
    </row>
    <row r="157" spans="1:10" x14ac:dyDescent="0.25">
      <c r="A157" s="4">
        <v>201512</v>
      </c>
      <c r="B157" s="2" t="str">
        <f t="shared" si="5"/>
        <v>2015</v>
      </c>
      <c r="C157" s="5">
        <v>12</v>
      </c>
      <c r="D157" s="5" t="s">
        <v>2</v>
      </c>
      <c r="E157" s="5" t="s">
        <v>5</v>
      </c>
      <c r="F157" s="5">
        <v>427546</v>
      </c>
      <c r="G157" s="5">
        <v>83</v>
      </c>
      <c r="H157" s="5">
        <v>501</v>
      </c>
      <c r="I157" s="6">
        <v>583</v>
      </c>
      <c r="J157" s="6"/>
    </row>
    <row r="158" spans="1:10" x14ac:dyDescent="0.25">
      <c r="A158" s="1">
        <v>201601</v>
      </c>
      <c r="B158" s="2" t="str">
        <f t="shared" si="5"/>
        <v>2016</v>
      </c>
      <c r="C158" s="2">
        <v>1</v>
      </c>
      <c r="D158" s="2" t="s">
        <v>2</v>
      </c>
      <c r="E158" s="2" t="s">
        <v>5</v>
      </c>
      <c r="F158" s="2">
        <v>489381</v>
      </c>
      <c r="G158" s="2">
        <v>82</v>
      </c>
      <c r="H158" s="2">
        <v>554</v>
      </c>
      <c r="I158" s="3">
        <v>579</v>
      </c>
      <c r="J158" s="3"/>
    </row>
    <row r="159" spans="1:10" x14ac:dyDescent="0.25">
      <c r="A159" s="4">
        <v>201602</v>
      </c>
      <c r="B159" s="2" t="str">
        <f t="shared" si="5"/>
        <v>2016</v>
      </c>
      <c r="C159" s="5">
        <v>2</v>
      </c>
      <c r="D159" s="5" t="s">
        <v>2</v>
      </c>
      <c r="E159" s="5" t="s">
        <v>5</v>
      </c>
      <c r="F159" s="5">
        <v>358378.9</v>
      </c>
      <c r="G159" s="5">
        <v>82</v>
      </c>
      <c r="H159" s="5">
        <v>336</v>
      </c>
      <c r="I159" s="6">
        <v>451</v>
      </c>
      <c r="J159" s="6"/>
    </row>
    <row r="160" spans="1:10" x14ac:dyDescent="0.25">
      <c r="A160" s="1">
        <v>201603</v>
      </c>
      <c r="B160" s="2" t="str">
        <f t="shared" si="5"/>
        <v>2016</v>
      </c>
      <c r="C160" s="2">
        <v>3</v>
      </c>
      <c r="D160" s="2" t="s">
        <v>2</v>
      </c>
      <c r="E160" s="2" t="s">
        <v>5</v>
      </c>
      <c r="F160" s="2">
        <v>310701.8</v>
      </c>
      <c r="G160" s="2">
        <v>82</v>
      </c>
      <c r="H160" s="2">
        <v>316</v>
      </c>
      <c r="I160" s="3">
        <v>356</v>
      </c>
      <c r="J160" s="3"/>
    </row>
    <row r="161" spans="1:10" x14ac:dyDescent="0.25">
      <c r="A161" s="4">
        <v>201604</v>
      </c>
      <c r="B161" s="2" t="str">
        <f t="shared" si="5"/>
        <v>2016</v>
      </c>
      <c r="C161" s="5">
        <v>4</v>
      </c>
      <c r="D161" s="5" t="s">
        <v>2</v>
      </c>
      <c r="E161" s="5" t="s">
        <v>5</v>
      </c>
      <c r="F161" s="5">
        <v>256209.6</v>
      </c>
      <c r="G161" s="5">
        <v>82</v>
      </c>
      <c r="H161" s="5">
        <v>130</v>
      </c>
      <c r="I161" s="6">
        <v>227</v>
      </c>
      <c r="J161" s="6"/>
    </row>
    <row r="162" spans="1:10" x14ac:dyDescent="0.25">
      <c r="A162" s="1">
        <v>201605</v>
      </c>
      <c r="B162" s="2" t="str">
        <f t="shared" si="5"/>
        <v>2016</v>
      </c>
      <c r="C162" s="2">
        <v>5</v>
      </c>
      <c r="D162" s="2" t="s">
        <v>2</v>
      </c>
      <c r="E162" s="2" t="s">
        <v>5</v>
      </c>
      <c r="F162" s="2">
        <v>189914.3</v>
      </c>
      <c r="G162" s="2">
        <v>82</v>
      </c>
      <c r="H162" s="2">
        <v>37.5</v>
      </c>
      <c r="I162" s="3">
        <v>79</v>
      </c>
      <c r="J162" s="3"/>
    </row>
    <row r="163" spans="1:10" x14ac:dyDescent="0.25">
      <c r="A163" s="4">
        <v>201606</v>
      </c>
      <c r="B163" s="2" t="str">
        <f t="shared" si="5"/>
        <v>2016</v>
      </c>
      <c r="C163" s="5">
        <v>6</v>
      </c>
      <c r="D163" s="5" t="s">
        <v>2</v>
      </c>
      <c r="E163" s="5" t="s">
        <v>5</v>
      </c>
      <c r="F163" s="5">
        <v>172734.4</v>
      </c>
      <c r="G163" s="5">
        <v>82</v>
      </c>
      <c r="H163" s="5">
        <v>15</v>
      </c>
      <c r="I163" s="6">
        <v>14</v>
      </c>
      <c r="J163" s="6"/>
    </row>
    <row r="164" spans="1:10" x14ac:dyDescent="0.25">
      <c r="A164" s="1">
        <v>201607</v>
      </c>
      <c r="B164" s="2" t="str">
        <f t="shared" si="5"/>
        <v>2016</v>
      </c>
      <c r="C164" s="2">
        <v>7</v>
      </c>
      <c r="D164" s="2" t="s">
        <v>2</v>
      </c>
      <c r="E164" s="2" t="s">
        <v>5</v>
      </c>
      <c r="F164" s="2">
        <v>147323.70000000001</v>
      </c>
      <c r="G164" s="2">
        <v>81</v>
      </c>
      <c r="H164" s="2">
        <v>0</v>
      </c>
      <c r="I164" s="3">
        <v>0</v>
      </c>
      <c r="J164" s="3"/>
    </row>
    <row r="165" spans="1:10" x14ac:dyDescent="0.25">
      <c r="A165" s="4">
        <v>201608</v>
      </c>
      <c r="B165" s="2" t="str">
        <f t="shared" si="5"/>
        <v>2016</v>
      </c>
      <c r="C165" s="5">
        <v>8</v>
      </c>
      <c r="D165" s="5" t="s">
        <v>2</v>
      </c>
      <c r="E165" s="5" t="s">
        <v>5</v>
      </c>
      <c r="F165" s="5">
        <v>128552.6</v>
      </c>
      <c r="G165" s="5">
        <v>79</v>
      </c>
      <c r="H165" s="5">
        <v>0</v>
      </c>
      <c r="I165" s="6">
        <v>0</v>
      </c>
      <c r="J165" s="6"/>
    </row>
    <row r="166" spans="1:10" x14ac:dyDescent="0.25">
      <c r="A166" s="1">
        <v>201609</v>
      </c>
      <c r="B166" s="2" t="str">
        <f t="shared" si="5"/>
        <v>2016</v>
      </c>
      <c r="C166" s="2">
        <v>9</v>
      </c>
      <c r="D166" s="2" t="s">
        <v>2</v>
      </c>
      <c r="E166" s="2" t="s">
        <v>5</v>
      </c>
      <c r="F166" s="2">
        <v>144376.4</v>
      </c>
      <c r="G166" s="2">
        <v>80</v>
      </c>
      <c r="H166" s="2">
        <v>9</v>
      </c>
      <c r="I166" s="3">
        <v>12</v>
      </c>
      <c r="J166" s="3"/>
    </row>
    <row r="167" spans="1:10" x14ac:dyDescent="0.25">
      <c r="A167" s="4">
        <v>201610</v>
      </c>
      <c r="B167" s="2" t="str">
        <f t="shared" si="5"/>
        <v>2016</v>
      </c>
      <c r="C167" s="5">
        <v>10</v>
      </c>
      <c r="D167" s="5" t="s">
        <v>2</v>
      </c>
      <c r="E167" s="5" t="s">
        <v>5</v>
      </c>
      <c r="F167" s="5">
        <v>179950.2</v>
      </c>
      <c r="G167" s="5">
        <v>81</v>
      </c>
      <c r="H167" s="5">
        <v>94</v>
      </c>
      <c r="I167" s="6">
        <v>135</v>
      </c>
      <c r="J167" s="6"/>
    </row>
    <row r="168" spans="1:10" x14ac:dyDescent="0.25">
      <c r="A168" s="1">
        <v>201611</v>
      </c>
      <c r="B168" s="2" t="str">
        <f t="shared" si="5"/>
        <v>2016</v>
      </c>
      <c r="C168" s="2">
        <v>11</v>
      </c>
      <c r="D168" s="2" t="s">
        <v>2</v>
      </c>
      <c r="E168" s="2" t="s">
        <v>5</v>
      </c>
      <c r="F168" s="2">
        <v>238059.6</v>
      </c>
      <c r="G168" s="2">
        <v>83</v>
      </c>
      <c r="H168" s="2">
        <v>208</v>
      </c>
      <c r="I168" s="3">
        <v>376</v>
      </c>
      <c r="J168" s="3"/>
    </row>
    <row r="169" spans="1:10" x14ac:dyDescent="0.25">
      <c r="A169" s="4">
        <v>201612</v>
      </c>
      <c r="B169" s="2" t="str">
        <f t="shared" si="5"/>
        <v>2016</v>
      </c>
      <c r="C169" s="5">
        <v>12</v>
      </c>
      <c r="D169" s="5" t="s">
        <v>2</v>
      </c>
      <c r="E169" s="5" t="s">
        <v>5</v>
      </c>
      <c r="F169" s="5">
        <v>389778.1</v>
      </c>
      <c r="G169" s="5">
        <v>84</v>
      </c>
      <c r="H169" s="5">
        <v>679</v>
      </c>
      <c r="I169" s="6">
        <v>583</v>
      </c>
      <c r="J169" s="6"/>
    </row>
    <row r="170" spans="1:10" x14ac:dyDescent="0.25">
      <c r="A170" s="1">
        <v>201701</v>
      </c>
      <c r="B170" s="2" t="str">
        <f t="shared" si="5"/>
        <v>2017</v>
      </c>
      <c r="C170" s="2">
        <v>1</v>
      </c>
      <c r="D170" s="2" t="s">
        <v>2</v>
      </c>
      <c r="E170" s="2" t="s">
        <v>5</v>
      </c>
      <c r="F170" s="2">
        <v>635065.4</v>
      </c>
      <c r="G170" s="2">
        <v>84</v>
      </c>
      <c r="H170" s="2">
        <v>799.5</v>
      </c>
      <c r="I170" s="3">
        <v>579</v>
      </c>
      <c r="J170" s="3"/>
    </row>
    <row r="171" spans="1:10" x14ac:dyDescent="0.25">
      <c r="A171" s="4">
        <v>201702</v>
      </c>
      <c r="B171" s="2" t="str">
        <f t="shared" si="5"/>
        <v>2017</v>
      </c>
      <c r="C171" s="5">
        <v>2</v>
      </c>
      <c r="D171" s="5" t="s">
        <v>2</v>
      </c>
      <c r="E171" s="5" t="s">
        <v>5</v>
      </c>
      <c r="F171" s="5">
        <v>475790.8</v>
      </c>
      <c r="G171" s="5">
        <v>84</v>
      </c>
      <c r="H171" s="5">
        <v>511.5</v>
      </c>
      <c r="I171" s="6">
        <v>451</v>
      </c>
      <c r="J171" s="6"/>
    </row>
    <row r="172" spans="1:10" x14ac:dyDescent="0.25">
      <c r="A172" s="1">
        <v>201703</v>
      </c>
      <c r="B172" s="2" t="str">
        <f t="shared" si="5"/>
        <v>2017</v>
      </c>
      <c r="C172" s="2">
        <v>3</v>
      </c>
      <c r="D172" s="2" t="s">
        <v>2</v>
      </c>
      <c r="E172" s="2" t="s">
        <v>5</v>
      </c>
      <c r="F172" s="2">
        <v>385388.3</v>
      </c>
      <c r="G172" s="2">
        <v>84</v>
      </c>
      <c r="H172" s="2">
        <v>349.5</v>
      </c>
      <c r="I172" s="3">
        <v>356</v>
      </c>
      <c r="J172" s="3"/>
    </row>
    <row r="173" spans="1:10" x14ac:dyDescent="0.25">
      <c r="A173" s="4">
        <v>201704</v>
      </c>
      <c r="B173" s="2" t="str">
        <f t="shared" si="5"/>
        <v>2017</v>
      </c>
      <c r="C173" s="5">
        <v>4</v>
      </c>
      <c r="D173" s="5" t="s">
        <v>2</v>
      </c>
      <c r="E173" s="5" t="s">
        <v>5</v>
      </c>
      <c r="F173" s="5">
        <v>312992.90000000002</v>
      </c>
      <c r="G173" s="5">
        <v>84</v>
      </c>
      <c r="H173" s="5">
        <v>239.5</v>
      </c>
      <c r="I173" s="6">
        <v>227</v>
      </c>
      <c r="J173" s="6"/>
    </row>
    <row r="174" spans="1:10" x14ac:dyDescent="0.25">
      <c r="A174" s="1">
        <v>201705</v>
      </c>
      <c r="B174" s="2" t="str">
        <f t="shared" si="5"/>
        <v>2017</v>
      </c>
      <c r="C174" s="2">
        <v>5</v>
      </c>
      <c r="D174" s="2" t="s">
        <v>2</v>
      </c>
      <c r="E174" s="2" t="s">
        <v>5</v>
      </c>
      <c r="F174" s="2">
        <v>246240.4</v>
      </c>
      <c r="G174" s="2">
        <v>84</v>
      </c>
      <c r="H174" s="2">
        <v>95</v>
      </c>
      <c r="I174" s="3">
        <v>79</v>
      </c>
      <c r="J174" s="3"/>
    </row>
    <row r="175" spans="1:10" x14ac:dyDescent="0.25">
      <c r="A175" s="4">
        <v>201706</v>
      </c>
      <c r="B175" s="2" t="str">
        <f t="shared" si="5"/>
        <v>2017</v>
      </c>
      <c r="C175" s="5">
        <v>6</v>
      </c>
      <c r="D175" s="5" t="s">
        <v>2</v>
      </c>
      <c r="E175" s="5" t="s">
        <v>5</v>
      </c>
      <c r="F175" s="5">
        <v>181457.4</v>
      </c>
      <c r="G175" s="5">
        <v>84</v>
      </c>
      <c r="H175" s="5">
        <v>10.5</v>
      </c>
      <c r="I175" s="6">
        <v>14</v>
      </c>
      <c r="J175" s="6"/>
    </row>
    <row r="176" spans="1:10" x14ac:dyDescent="0.25">
      <c r="A176" s="1">
        <v>201707</v>
      </c>
      <c r="B176" s="2" t="str">
        <f t="shared" si="5"/>
        <v>2017</v>
      </c>
      <c r="C176" s="2">
        <v>7</v>
      </c>
      <c r="D176" s="2" t="s">
        <v>2</v>
      </c>
      <c r="E176" s="2" t="s">
        <v>5</v>
      </c>
      <c r="F176" s="2">
        <v>148160.9</v>
      </c>
      <c r="G176" s="2">
        <v>84</v>
      </c>
      <c r="H176" s="2">
        <v>0</v>
      </c>
      <c r="I176" s="3">
        <v>0</v>
      </c>
      <c r="J176" s="3"/>
    </row>
    <row r="177" spans="1:10" x14ac:dyDescent="0.25">
      <c r="A177" s="4">
        <v>201708</v>
      </c>
      <c r="B177" s="2" t="str">
        <f t="shared" si="5"/>
        <v>2017</v>
      </c>
      <c r="C177" s="5">
        <v>8</v>
      </c>
      <c r="D177" s="5" t="s">
        <v>2</v>
      </c>
      <c r="E177" s="5" t="s">
        <v>5</v>
      </c>
      <c r="F177" s="5">
        <v>131485.4</v>
      </c>
      <c r="G177" s="5">
        <v>84</v>
      </c>
      <c r="H177" s="5">
        <v>0</v>
      </c>
      <c r="I177" s="6">
        <v>0</v>
      </c>
      <c r="J177" s="6"/>
    </row>
    <row r="178" spans="1:10" x14ac:dyDescent="0.25">
      <c r="A178" s="1">
        <v>201709</v>
      </c>
      <c r="B178" s="2" t="str">
        <f t="shared" si="5"/>
        <v>2017</v>
      </c>
      <c r="C178" s="2">
        <v>9</v>
      </c>
      <c r="D178" s="2" t="s">
        <v>2</v>
      </c>
      <c r="E178" s="2" t="s">
        <v>5</v>
      </c>
      <c r="F178" s="2">
        <v>136945.5</v>
      </c>
      <c r="G178" s="2">
        <v>83</v>
      </c>
      <c r="H178" s="2">
        <v>12</v>
      </c>
      <c r="I178" s="3">
        <v>12</v>
      </c>
      <c r="J178" s="3"/>
    </row>
    <row r="179" spans="1:10" x14ac:dyDescent="0.25">
      <c r="A179" s="4">
        <v>201710</v>
      </c>
      <c r="B179" s="2" t="str">
        <f t="shared" si="5"/>
        <v>2017</v>
      </c>
      <c r="C179" s="5">
        <v>10</v>
      </c>
      <c r="D179" s="5" t="s">
        <v>2</v>
      </c>
      <c r="E179" s="5" t="s">
        <v>5</v>
      </c>
      <c r="F179" s="5">
        <v>193389.8</v>
      </c>
      <c r="G179" s="5">
        <v>86</v>
      </c>
      <c r="H179" s="5">
        <v>167.5</v>
      </c>
      <c r="I179" s="6">
        <v>135</v>
      </c>
      <c r="J179" s="6"/>
    </row>
    <row r="180" spans="1:10" x14ac:dyDescent="0.25">
      <c r="A180" s="1">
        <v>201711</v>
      </c>
      <c r="B180" s="2" t="str">
        <f t="shared" si="5"/>
        <v>2017</v>
      </c>
      <c r="C180" s="2">
        <v>11</v>
      </c>
      <c r="D180" s="2" t="s">
        <v>2</v>
      </c>
      <c r="E180" s="2" t="s">
        <v>5</v>
      </c>
      <c r="F180" s="2">
        <v>290325.5</v>
      </c>
      <c r="G180" s="2">
        <v>89</v>
      </c>
      <c r="H180" s="2">
        <v>348.5</v>
      </c>
      <c r="I180" s="3">
        <v>376</v>
      </c>
      <c r="J180" s="3"/>
    </row>
    <row r="181" spans="1:10" x14ac:dyDescent="0.25">
      <c r="A181" s="4">
        <v>201712</v>
      </c>
      <c r="B181" s="2" t="str">
        <f t="shared" si="5"/>
        <v>2017</v>
      </c>
      <c r="C181" s="5">
        <v>12</v>
      </c>
      <c r="D181" s="5" t="s">
        <v>2</v>
      </c>
      <c r="E181" s="5" t="s">
        <v>5</v>
      </c>
      <c r="F181" s="5">
        <v>447440.2</v>
      </c>
      <c r="G181" s="5">
        <v>91</v>
      </c>
      <c r="H181" s="5">
        <v>625.5</v>
      </c>
      <c r="I181" s="6">
        <v>583</v>
      </c>
      <c r="J181" s="6"/>
    </row>
    <row r="182" spans="1:10" x14ac:dyDescent="0.25">
      <c r="A182" s="1">
        <v>201301</v>
      </c>
      <c r="B182" s="2" t="str">
        <f t="shared" si="5"/>
        <v>2013</v>
      </c>
      <c r="C182" s="7">
        <v>1</v>
      </c>
      <c r="D182" s="2" t="s">
        <v>2</v>
      </c>
      <c r="E182" s="2" t="s">
        <v>6</v>
      </c>
      <c r="F182" s="2">
        <v>142587</v>
      </c>
      <c r="G182" s="2">
        <v>7</v>
      </c>
      <c r="H182" s="7">
        <v>710.5</v>
      </c>
      <c r="I182" s="8">
        <v>579</v>
      </c>
      <c r="J182" s="8"/>
    </row>
    <row r="183" spans="1:10" x14ac:dyDescent="0.25">
      <c r="A183" s="4">
        <v>201302</v>
      </c>
      <c r="B183" s="2" t="str">
        <f t="shared" si="5"/>
        <v>2013</v>
      </c>
      <c r="C183" s="9">
        <v>2</v>
      </c>
      <c r="D183" s="5" t="s">
        <v>2</v>
      </c>
      <c r="E183" s="5" t="s">
        <v>6</v>
      </c>
      <c r="F183" s="5">
        <v>95445</v>
      </c>
      <c r="G183" s="5">
        <v>7</v>
      </c>
      <c r="H183" s="9">
        <v>451</v>
      </c>
      <c r="I183" s="10">
        <v>451</v>
      </c>
      <c r="J183" s="10"/>
    </row>
    <row r="184" spans="1:10" x14ac:dyDescent="0.25">
      <c r="A184" s="1">
        <v>201303</v>
      </c>
      <c r="B184" s="2" t="str">
        <f t="shared" si="5"/>
        <v>2013</v>
      </c>
      <c r="C184" s="7">
        <v>3</v>
      </c>
      <c r="D184" s="2" t="s">
        <v>2</v>
      </c>
      <c r="E184" s="2" t="s">
        <v>6</v>
      </c>
      <c r="F184" s="2">
        <v>83524</v>
      </c>
      <c r="G184" s="2">
        <v>7</v>
      </c>
      <c r="H184" s="7">
        <v>369</v>
      </c>
      <c r="I184" s="8">
        <v>356</v>
      </c>
      <c r="J184" s="8"/>
    </row>
    <row r="185" spans="1:10" x14ac:dyDescent="0.25">
      <c r="A185" s="4">
        <v>201304</v>
      </c>
      <c r="B185" s="2" t="str">
        <f t="shared" si="5"/>
        <v>2013</v>
      </c>
      <c r="C185" s="9">
        <v>4</v>
      </c>
      <c r="D185" s="5" t="s">
        <v>2</v>
      </c>
      <c r="E185" s="5" t="s">
        <v>6</v>
      </c>
      <c r="F185" s="5">
        <v>68165</v>
      </c>
      <c r="G185" s="5">
        <v>7</v>
      </c>
      <c r="H185" s="9">
        <v>210.5</v>
      </c>
      <c r="I185" s="10">
        <v>227</v>
      </c>
      <c r="J185" s="10"/>
    </row>
    <row r="186" spans="1:10" x14ac:dyDescent="0.25">
      <c r="A186" s="1">
        <v>201305</v>
      </c>
      <c r="B186" s="2" t="str">
        <f t="shared" si="5"/>
        <v>2013</v>
      </c>
      <c r="C186" s="7">
        <v>5</v>
      </c>
      <c r="D186" s="2" t="s">
        <v>2</v>
      </c>
      <c r="E186" s="2" t="s">
        <v>6</v>
      </c>
      <c r="F186" s="2">
        <v>46972</v>
      </c>
      <c r="G186" s="2">
        <v>7</v>
      </c>
      <c r="H186" s="7">
        <v>71</v>
      </c>
      <c r="I186" s="8">
        <v>79</v>
      </c>
      <c r="J186" s="8"/>
    </row>
    <row r="187" spans="1:10" x14ac:dyDescent="0.25">
      <c r="A187" s="4">
        <v>201306</v>
      </c>
      <c r="B187" s="2" t="str">
        <f t="shared" si="5"/>
        <v>2013</v>
      </c>
      <c r="C187" s="9">
        <v>6</v>
      </c>
      <c r="D187" s="5" t="s">
        <v>2</v>
      </c>
      <c r="E187" s="5" t="s">
        <v>6</v>
      </c>
      <c r="F187" s="5">
        <v>33217</v>
      </c>
      <c r="G187" s="5">
        <v>7</v>
      </c>
      <c r="H187" s="9">
        <v>6.5</v>
      </c>
      <c r="I187" s="10">
        <v>14</v>
      </c>
      <c r="J187" s="10"/>
    </row>
    <row r="188" spans="1:10" x14ac:dyDescent="0.25">
      <c r="A188" s="1">
        <v>201307</v>
      </c>
      <c r="B188" s="2" t="str">
        <f t="shared" si="5"/>
        <v>2013</v>
      </c>
      <c r="C188" s="7">
        <v>7</v>
      </c>
      <c r="D188" s="2" t="s">
        <v>2</v>
      </c>
      <c r="E188" s="2" t="s">
        <v>6</v>
      </c>
      <c r="F188" s="2">
        <v>28861</v>
      </c>
      <c r="G188" s="2">
        <v>7</v>
      </c>
      <c r="H188" s="7">
        <v>0</v>
      </c>
      <c r="I188" s="8">
        <v>0</v>
      </c>
      <c r="J188" s="8"/>
    </row>
    <row r="189" spans="1:10" x14ac:dyDescent="0.25">
      <c r="A189" s="4">
        <v>201308</v>
      </c>
      <c r="B189" s="2" t="str">
        <f t="shared" si="5"/>
        <v>2013</v>
      </c>
      <c r="C189" s="9">
        <v>8</v>
      </c>
      <c r="D189" s="5" t="s">
        <v>2</v>
      </c>
      <c r="E189" s="5" t="s">
        <v>6</v>
      </c>
      <c r="F189" s="5">
        <v>26795</v>
      </c>
      <c r="G189" s="5">
        <v>7</v>
      </c>
      <c r="H189" s="9">
        <v>0</v>
      </c>
      <c r="I189" s="10">
        <v>0</v>
      </c>
      <c r="J189" s="10"/>
    </row>
    <row r="190" spans="1:10" x14ac:dyDescent="0.25">
      <c r="A190" s="1">
        <v>201309</v>
      </c>
      <c r="B190" s="2" t="str">
        <f t="shared" si="5"/>
        <v>2013</v>
      </c>
      <c r="C190" s="7">
        <v>9</v>
      </c>
      <c r="D190" s="2" t="s">
        <v>2</v>
      </c>
      <c r="E190" s="2" t="s">
        <v>6</v>
      </c>
      <c r="F190" s="2">
        <v>35433</v>
      </c>
      <c r="G190" s="2">
        <v>7</v>
      </c>
      <c r="H190" s="7">
        <v>19.5</v>
      </c>
      <c r="I190" s="8">
        <v>12</v>
      </c>
      <c r="J190" s="8"/>
    </row>
    <row r="191" spans="1:10" x14ac:dyDescent="0.25">
      <c r="A191" s="4">
        <v>201310</v>
      </c>
      <c r="B191" s="2" t="str">
        <f t="shared" si="5"/>
        <v>2013</v>
      </c>
      <c r="C191" s="9">
        <v>10</v>
      </c>
      <c r="D191" s="5" t="s">
        <v>2</v>
      </c>
      <c r="E191" s="5" t="s">
        <v>6</v>
      </c>
      <c r="F191" s="5">
        <v>70042</v>
      </c>
      <c r="G191" s="5">
        <v>7</v>
      </c>
      <c r="H191" s="9">
        <v>217</v>
      </c>
      <c r="I191" s="10">
        <v>135</v>
      </c>
      <c r="J191" s="10"/>
    </row>
    <row r="192" spans="1:10" x14ac:dyDescent="0.25">
      <c r="A192" s="1">
        <v>201311</v>
      </c>
      <c r="B192" s="2" t="str">
        <f t="shared" si="5"/>
        <v>2013</v>
      </c>
      <c r="C192" s="7">
        <v>11</v>
      </c>
      <c r="D192" s="2" t="s">
        <v>2</v>
      </c>
      <c r="E192" s="2" t="s">
        <v>6</v>
      </c>
      <c r="F192" s="2">
        <v>67426</v>
      </c>
      <c r="G192" s="2">
        <v>6</v>
      </c>
      <c r="H192" s="7">
        <v>424</v>
      </c>
      <c r="I192" s="8">
        <v>376</v>
      </c>
      <c r="J192" s="8"/>
    </row>
    <row r="193" spans="1:10" x14ac:dyDescent="0.25">
      <c r="A193" s="4">
        <v>201312</v>
      </c>
      <c r="B193" s="2" t="str">
        <f t="shared" si="5"/>
        <v>2013</v>
      </c>
      <c r="C193" s="9">
        <v>12</v>
      </c>
      <c r="D193" s="5" t="s">
        <v>2</v>
      </c>
      <c r="E193" s="5" t="s">
        <v>6</v>
      </c>
      <c r="F193" s="5">
        <v>114314</v>
      </c>
      <c r="G193" s="5">
        <v>6</v>
      </c>
      <c r="H193" s="9">
        <v>714.5</v>
      </c>
      <c r="I193" s="10">
        <v>583</v>
      </c>
      <c r="J193" s="10"/>
    </row>
    <row r="194" spans="1:10" x14ac:dyDescent="0.25">
      <c r="A194" s="1">
        <v>201401</v>
      </c>
      <c r="B194" s="2" t="str">
        <f t="shared" si="5"/>
        <v>2014</v>
      </c>
      <c r="C194" s="2">
        <v>1</v>
      </c>
      <c r="D194" s="2" t="s">
        <v>2</v>
      </c>
      <c r="E194" s="2" t="s">
        <v>6</v>
      </c>
      <c r="F194" s="2">
        <v>96390</v>
      </c>
      <c r="G194" s="2">
        <v>6</v>
      </c>
      <c r="H194" s="2">
        <v>573.5</v>
      </c>
      <c r="I194" s="3">
        <v>579</v>
      </c>
      <c r="J194" s="3"/>
    </row>
    <row r="195" spans="1:10" x14ac:dyDescent="0.25">
      <c r="A195" s="4">
        <v>201402</v>
      </c>
      <c r="B195" s="2" t="str">
        <f t="shared" ref="B195:B258" si="6">LEFT(A195,4)</f>
        <v>2014</v>
      </c>
      <c r="C195" s="5">
        <v>2</v>
      </c>
      <c r="D195" s="5" t="s">
        <v>2</v>
      </c>
      <c r="E195" s="5" t="s">
        <v>6</v>
      </c>
      <c r="F195" s="5">
        <v>91988</v>
      </c>
      <c r="G195" s="5">
        <v>6</v>
      </c>
      <c r="H195" s="5">
        <v>556.5</v>
      </c>
      <c r="I195" s="6">
        <v>451</v>
      </c>
      <c r="J195" s="6"/>
    </row>
    <row r="196" spans="1:10" x14ac:dyDescent="0.25">
      <c r="A196" s="1">
        <v>201403</v>
      </c>
      <c r="B196" s="2" t="str">
        <f t="shared" si="6"/>
        <v>2014</v>
      </c>
      <c r="C196" s="2">
        <v>3</v>
      </c>
      <c r="D196" s="2" t="s">
        <v>2</v>
      </c>
      <c r="E196" s="2" t="s">
        <v>6</v>
      </c>
      <c r="F196" s="2">
        <v>64161</v>
      </c>
      <c r="G196" s="2">
        <v>6</v>
      </c>
      <c r="H196" s="2">
        <v>340.5</v>
      </c>
      <c r="I196" s="3">
        <v>356</v>
      </c>
      <c r="J196" s="3"/>
    </row>
    <row r="197" spans="1:10" x14ac:dyDescent="0.25">
      <c r="A197" s="4">
        <v>201404</v>
      </c>
      <c r="B197" s="2" t="str">
        <f t="shared" si="6"/>
        <v>2014</v>
      </c>
      <c r="C197" s="5">
        <v>4</v>
      </c>
      <c r="D197" s="5" t="s">
        <v>2</v>
      </c>
      <c r="E197" s="5" t="s">
        <v>6</v>
      </c>
      <c r="F197" s="5">
        <v>49709</v>
      </c>
      <c r="G197" s="5">
        <v>6</v>
      </c>
      <c r="H197" s="5">
        <v>210</v>
      </c>
      <c r="I197" s="6">
        <v>227</v>
      </c>
      <c r="J197" s="6"/>
    </row>
    <row r="198" spans="1:10" x14ac:dyDescent="0.25">
      <c r="A198" s="1">
        <v>201405</v>
      </c>
      <c r="B198" s="2" t="str">
        <f t="shared" si="6"/>
        <v>2014</v>
      </c>
      <c r="C198" s="2">
        <v>5</v>
      </c>
      <c r="D198" s="2" t="s">
        <v>2</v>
      </c>
      <c r="E198" s="2" t="s">
        <v>6</v>
      </c>
      <c r="F198" s="2">
        <v>32361</v>
      </c>
      <c r="G198" s="2">
        <v>6</v>
      </c>
      <c r="H198" s="2">
        <v>45</v>
      </c>
      <c r="I198" s="3">
        <v>79</v>
      </c>
      <c r="J198" s="3"/>
    </row>
    <row r="199" spans="1:10" x14ac:dyDescent="0.25">
      <c r="A199" s="4">
        <v>201406</v>
      </c>
      <c r="B199" s="2" t="str">
        <f t="shared" si="6"/>
        <v>2014</v>
      </c>
      <c r="C199" s="5">
        <v>6</v>
      </c>
      <c r="D199" s="5" t="s">
        <v>2</v>
      </c>
      <c r="E199" s="5" t="s">
        <v>6</v>
      </c>
      <c r="F199" s="5">
        <v>27163</v>
      </c>
      <c r="G199" s="5">
        <v>6</v>
      </c>
      <c r="H199" s="5">
        <v>11.5</v>
      </c>
      <c r="I199" s="6">
        <v>14</v>
      </c>
      <c r="J199" s="6"/>
    </row>
    <row r="200" spans="1:10" x14ac:dyDescent="0.25">
      <c r="A200" s="1">
        <v>201407</v>
      </c>
      <c r="B200" s="2" t="str">
        <f t="shared" si="6"/>
        <v>2014</v>
      </c>
      <c r="C200" s="2">
        <v>7</v>
      </c>
      <c r="D200" s="2" t="s">
        <v>2</v>
      </c>
      <c r="E200" s="2" t="s">
        <v>6</v>
      </c>
      <c r="F200" s="2">
        <v>15840</v>
      </c>
      <c r="G200" s="2">
        <v>6</v>
      </c>
      <c r="H200" s="2">
        <v>0</v>
      </c>
      <c r="I200" s="3">
        <v>0</v>
      </c>
      <c r="J200" s="3"/>
    </row>
    <row r="201" spans="1:10" x14ac:dyDescent="0.25">
      <c r="A201" s="4">
        <v>201408</v>
      </c>
      <c r="B201" s="2" t="str">
        <f t="shared" si="6"/>
        <v>2014</v>
      </c>
      <c r="C201" s="5">
        <v>8</v>
      </c>
      <c r="D201" s="5" t="s">
        <v>2</v>
      </c>
      <c r="E201" s="5" t="s">
        <v>6</v>
      </c>
      <c r="F201" s="5">
        <v>13997</v>
      </c>
      <c r="G201" s="5">
        <v>6</v>
      </c>
      <c r="H201" s="5">
        <v>0</v>
      </c>
      <c r="I201" s="6">
        <v>0</v>
      </c>
      <c r="J201" s="6"/>
    </row>
    <row r="202" spans="1:10" x14ac:dyDescent="0.25">
      <c r="A202" s="1">
        <v>201409</v>
      </c>
      <c r="B202" s="2" t="str">
        <f t="shared" si="6"/>
        <v>2014</v>
      </c>
      <c r="C202" s="2">
        <v>9</v>
      </c>
      <c r="D202" s="2" t="s">
        <v>2</v>
      </c>
      <c r="E202" s="2" t="s">
        <v>6</v>
      </c>
      <c r="F202" s="2">
        <v>22751</v>
      </c>
      <c r="G202" s="2">
        <v>6</v>
      </c>
      <c r="H202" s="2">
        <v>2</v>
      </c>
      <c r="I202" s="3">
        <v>12</v>
      </c>
      <c r="J202" s="3"/>
    </row>
    <row r="203" spans="1:10" x14ac:dyDescent="0.25">
      <c r="A203" s="4">
        <v>201410</v>
      </c>
      <c r="B203" s="2" t="str">
        <f t="shared" si="6"/>
        <v>2014</v>
      </c>
      <c r="C203" s="5">
        <v>10</v>
      </c>
      <c r="D203" s="5" t="s">
        <v>2</v>
      </c>
      <c r="E203" s="5" t="s">
        <v>6</v>
      </c>
      <c r="F203" s="5">
        <v>36363</v>
      </c>
      <c r="G203" s="5">
        <v>6</v>
      </c>
      <c r="H203" s="5">
        <v>48</v>
      </c>
      <c r="I203" s="6">
        <v>135</v>
      </c>
      <c r="J203" s="6"/>
    </row>
    <row r="204" spans="1:10" x14ac:dyDescent="0.25">
      <c r="A204" s="1">
        <v>201411</v>
      </c>
      <c r="B204" s="2" t="str">
        <f t="shared" si="6"/>
        <v>2014</v>
      </c>
      <c r="C204" s="2">
        <v>11</v>
      </c>
      <c r="D204" s="2" t="s">
        <v>2</v>
      </c>
      <c r="E204" s="2" t="s">
        <v>6</v>
      </c>
      <c r="F204" s="2">
        <v>75595</v>
      </c>
      <c r="G204" s="2">
        <v>6</v>
      </c>
      <c r="H204" s="2">
        <v>399</v>
      </c>
      <c r="I204" s="3">
        <v>376</v>
      </c>
      <c r="J204" s="3"/>
    </row>
    <row r="205" spans="1:10" x14ac:dyDescent="0.25">
      <c r="A205" s="4">
        <v>201412</v>
      </c>
      <c r="B205" s="2" t="str">
        <f t="shared" si="6"/>
        <v>2014</v>
      </c>
      <c r="C205" s="5">
        <v>12</v>
      </c>
      <c r="D205" s="5" t="s">
        <v>2</v>
      </c>
      <c r="E205" s="5" t="s">
        <v>6</v>
      </c>
      <c r="F205" s="5">
        <v>88346</v>
      </c>
      <c r="G205" s="5">
        <v>6</v>
      </c>
      <c r="H205" s="5">
        <v>482.5</v>
      </c>
      <c r="I205" s="6">
        <v>583</v>
      </c>
      <c r="J205" s="6"/>
    </row>
    <row r="206" spans="1:10" x14ac:dyDescent="0.25">
      <c r="A206" s="1">
        <v>201501</v>
      </c>
      <c r="B206" s="2" t="str">
        <f t="shared" si="6"/>
        <v>2015</v>
      </c>
      <c r="C206" s="2">
        <v>1</v>
      </c>
      <c r="D206" s="2" t="s">
        <v>2</v>
      </c>
      <c r="E206" s="2" t="s">
        <v>6</v>
      </c>
      <c r="F206" s="2">
        <v>87463</v>
      </c>
      <c r="G206" s="2">
        <v>6</v>
      </c>
      <c r="H206" s="2">
        <v>538</v>
      </c>
      <c r="I206" s="3">
        <v>579</v>
      </c>
      <c r="J206" s="3"/>
    </row>
    <row r="207" spans="1:10" x14ac:dyDescent="0.25">
      <c r="A207" s="4">
        <v>201502</v>
      </c>
      <c r="B207" s="2" t="str">
        <f t="shared" si="6"/>
        <v>2015</v>
      </c>
      <c r="C207" s="5">
        <v>2</v>
      </c>
      <c r="D207" s="5" t="s">
        <v>2</v>
      </c>
      <c r="E207" s="5" t="s">
        <v>6</v>
      </c>
      <c r="F207" s="5">
        <v>58837</v>
      </c>
      <c r="G207" s="5">
        <v>6</v>
      </c>
      <c r="H207" s="5">
        <v>320</v>
      </c>
      <c r="I207" s="6">
        <v>451</v>
      </c>
      <c r="J207" s="6"/>
    </row>
    <row r="208" spans="1:10" x14ac:dyDescent="0.25">
      <c r="A208" s="1">
        <v>201503</v>
      </c>
      <c r="B208" s="2" t="str">
        <f t="shared" si="6"/>
        <v>2015</v>
      </c>
      <c r="C208" s="2">
        <v>3</v>
      </c>
      <c r="D208" s="2" t="s">
        <v>2</v>
      </c>
      <c r="E208" s="2" t="s">
        <v>6</v>
      </c>
      <c r="F208" s="2">
        <v>57854</v>
      </c>
      <c r="G208" s="2">
        <v>6</v>
      </c>
      <c r="H208" s="2">
        <v>255.5</v>
      </c>
      <c r="I208" s="3">
        <v>356</v>
      </c>
      <c r="J208" s="3"/>
    </row>
    <row r="209" spans="1:10" x14ac:dyDescent="0.25">
      <c r="A209" s="4">
        <v>201504</v>
      </c>
      <c r="B209" s="2" t="str">
        <f t="shared" si="6"/>
        <v>2015</v>
      </c>
      <c r="C209" s="5">
        <v>4</v>
      </c>
      <c r="D209" s="5" t="s">
        <v>2</v>
      </c>
      <c r="E209" s="5" t="s">
        <v>6</v>
      </c>
      <c r="F209" s="5">
        <v>57972</v>
      </c>
      <c r="G209" s="5">
        <v>6</v>
      </c>
      <c r="H209" s="5">
        <v>247.5</v>
      </c>
      <c r="I209" s="6">
        <v>227</v>
      </c>
      <c r="J209" s="6"/>
    </row>
    <row r="210" spans="1:10" x14ac:dyDescent="0.25">
      <c r="A210" s="1">
        <v>201505</v>
      </c>
      <c r="B210" s="2" t="str">
        <f t="shared" si="6"/>
        <v>2015</v>
      </c>
      <c r="C210" s="2">
        <v>5</v>
      </c>
      <c r="D210" s="2" t="s">
        <v>2</v>
      </c>
      <c r="E210" s="2" t="s">
        <v>6</v>
      </c>
      <c r="F210" s="2">
        <v>35043</v>
      </c>
      <c r="G210" s="2">
        <v>6</v>
      </c>
      <c r="H210" s="2">
        <v>46</v>
      </c>
      <c r="I210" s="3">
        <v>79</v>
      </c>
      <c r="J210" s="3"/>
    </row>
    <row r="211" spans="1:10" x14ac:dyDescent="0.25">
      <c r="A211" s="4">
        <v>201506</v>
      </c>
      <c r="B211" s="2" t="str">
        <f t="shared" si="6"/>
        <v>2015</v>
      </c>
      <c r="C211" s="5">
        <v>6</v>
      </c>
      <c r="D211" s="5" t="s">
        <v>2</v>
      </c>
      <c r="E211" s="5" t="s">
        <v>6</v>
      </c>
      <c r="F211" s="5">
        <v>24594</v>
      </c>
      <c r="G211" s="5">
        <v>6</v>
      </c>
      <c r="H211" s="5">
        <v>1</v>
      </c>
      <c r="I211" s="6">
        <v>14</v>
      </c>
      <c r="J211" s="6"/>
    </row>
    <row r="212" spans="1:10" x14ac:dyDescent="0.25">
      <c r="A212" s="1">
        <v>201507</v>
      </c>
      <c r="B212" s="2" t="str">
        <f t="shared" si="6"/>
        <v>2015</v>
      </c>
      <c r="C212" s="2">
        <v>7</v>
      </c>
      <c r="D212" s="2" t="s">
        <v>2</v>
      </c>
      <c r="E212" s="2" t="s">
        <v>6</v>
      </c>
      <c r="F212" s="2">
        <v>22094</v>
      </c>
      <c r="G212" s="2">
        <v>6</v>
      </c>
      <c r="H212" s="2">
        <v>0</v>
      </c>
      <c r="I212" s="3">
        <v>0</v>
      </c>
      <c r="J212" s="3"/>
    </row>
    <row r="213" spans="1:10" x14ac:dyDescent="0.25">
      <c r="A213" s="4">
        <v>201508</v>
      </c>
      <c r="B213" s="2" t="str">
        <f t="shared" si="6"/>
        <v>2015</v>
      </c>
      <c r="C213" s="5">
        <v>8</v>
      </c>
      <c r="D213" s="5" t="s">
        <v>2</v>
      </c>
      <c r="E213" s="5" t="s">
        <v>6</v>
      </c>
      <c r="F213" s="5">
        <v>25061</v>
      </c>
      <c r="G213" s="5">
        <v>6</v>
      </c>
      <c r="H213" s="5">
        <v>0</v>
      </c>
      <c r="I213" s="6">
        <v>0</v>
      </c>
      <c r="J213" s="6"/>
    </row>
    <row r="214" spans="1:10" x14ac:dyDescent="0.25">
      <c r="A214" s="1">
        <v>201509</v>
      </c>
      <c r="B214" s="2" t="str">
        <f t="shared" si="6"/>
        <v>2015</v>
      </c>
      <c r="C214" s="2">
        <v>9</v>
      </c>
      <c r="D214" s="2" t="s">
        <v>2</v>
      </c>
      <c r="E214" s="2" t="s">
        <v>6</v>
      </c>
      <c r="F214" s="2">
        <v>31641</v>
      </c>
      <c r="G214" s="2">
        <v>6</v>
      </c>
      <c r="H214" s="2">
        <v>18.5</v>
      </c>
      <c r="I214" s="3">
        <v>12</v>
      </c>
      <c r="J214" s="3"/>
    </row>
    <row r="215" spans="1:10" x14ac:dyDescent="0.25">
      <c r="A215" s="4">
        <v>201510</v>
      </c>
      <c r="B215" s="2" t="str">
        <f t="shared" si="6"/>
        <v>2015</v>
      </c>
      <c r="C215" s="5">
        <v>10</v>
      </c>
      <c r="D215" s="5" t="s">
        <v>2</v>
      </c>
      <c r="E215" s="5" t="s">
        <v>6</v>
      </c>
      <c r="F215" s="5">
        <v>40772</v>
      </c>
      <c r="G215" s="5">
        <v>6</v>
      </c>
      <c r="H215" s="5">
        <v>54.5</v>
      </c>
      <c r="I215" s="6">
        <v>135</v>
      </c>
      <c r="J215" s="6"/>
    </row>
    <row r="216" spans="1:10" x14ac:dyDescent="0.25">
      <c r="A216" s="1">
        <v>201511</v>
      </c>
      <c r="B216" s="2" t="str">
        <f t="shared" si="6"/>
        <v>2015</v>
      </c>
      <c r="C216" s="2">
        <v>11</v>
      </c>
      <c r="D216" s="2" t="s">
        <v>2</v>
      </c>
      <c r="E216" s="2" t="s">
        <v>6</v>
      </c>
      <c r="F216" s="2">
        <v>89052</v>
      </c>
      <c r="G216" s="2">
        <v>6</v>
      </c>
      <c r="H216" s="2">
        <v>421.5</v>
      </c>
      <c r="I216" s="3">
        <v>376</v>
      </c>
      <c r="J216" s="3"/>
    </row>
    <row r="217" spans="1:10" x14ac:dyDescent="0.25">
      <c r="A217" s="4">
        <v>201512</v>
      </c>
      <c r="B217" s="2" t="str">
        <f t="shared" si="6"/>
        <v>2015</v>
      </c>
      <c r="C217" s="5">
        <v>12</v>
      </c>
      <c r="D217" s="5" t="s">
        <v>2</v>
      </c>
      <c r="E217" s="5" t="s">
        <v>6</v>
      </c>
      <c r="F217" s="5">
        <v>99476</v>
      </c>
      <c r="G217" s="5">
        <v>6</v>
      </c>
      <c r="H217" s="5">
        <v>501</v>
      </c>
      <c r="I217" s="6">
        <v>583</v>
      </c>
      <c r="J217" s="6"/>
    </row>
    <row r="218" spans="1:10" x14ac:dyDescent="0.25">
      <c r="A218" s="1">
        <v>201601</v>
      </c>
      <c r="B218" s="2" t="str">
        <f t="shared" si="6"/>
        <v>2016</v>
      </c>
      <c r="C218" s="2">
        <v>1</v>
      </c>
      <c r="D218" s="2" t="s">
        <v>2</v>
      </c>
      <c r="E218" s="2" t="s">
        <v>6</v>
      </c>
      <c r="F218" s="2">
        <v>98720</v>
      </c>
      <c r="G218" s="2">
        <v>6</v>
      </c>
      <c r="H218" s="2">
        <v>554</v>
      </c>
      <c r="I218" s="3">
        <v>579</v>
      </c>
      <c r="J218" s="3"/>
    </row>
    <row r="219" spans="1:10" x14ac:dyDescent="0.25">
      <c r="A219" s="4">
        <v>201602</v>
      </c>
      <c r="B219" s="2" t="str">
        <f t="shared" si="6"/>
        <v>2016</v>
      </c>
      <c r="C219" s="5">
        <v>2</v>
      </c>
      <c r="D219" s="5" t="s">
        <v>2</v>
      </c>
      <c r="E219" s="5" t="s">
        <v>6</v>
      </c>
      <c r="F219" s="5">
        <v>65744</v>
      </c>
      <c r="G219" s="5">
        <v>6</v>
      </c>
      <c r="H219" s="5">
        <v>336</v>
      </c>
      <c r="I219" s="6">
        <v>451</v>
      </c>
      <c r="J219" s="6"/>
    </row>
    <row r="220" spans="1:10" x14ac:dyDescent="0.25">
      <c r="A220" s="1">
        <v>201603</v>
      </c>
      <c r="B220" s="2" t="str">
        <f t="shared" si="6"/>
        <v>2016</v>
      </c>
      <c r="C220" s="2">
        <v>3</v>
      </c>
      <c r="D220" s="2" t="s">
        <v>2</v>
      </c>
      <c r="E220" s="2" t="s">
        <v>6</v>
      </c>
      <c r="F220" s="2">
        <v>70093</v>
      </c>
      <c r="G220" s="2">
        <v>6</v>
      </c>
      <c r="H220" s="2">
        <v>316</v>
      </c>
      <c r="I220" s="3">
        <v>356</v>
      </c>
      <c r="J220" s="3"/>
    </row>
    <row r="221" spans="1:10" x14ac:dyDescent="0.25">
      <c r="A221" s="4">
        <v>201604</v>
      </c>
      <c r="B221" s="2" t="str">
        <f t="shared" si="6"/>
        <v>2016</v>
      </c>
      <c r="C221" s="5">
        <v>4</v>
      </c>
      <c r="D221" s="5" t="s">
        <v>2</v>
      </c>
      <c r="E221" s="5" t="s">
        <v>6</v>
      </c>
      <c r="F221" s="5">
        <v>44916</v>
      </c>
      <c r="G221" s="5">
        <v>6</v>
      </c>
      <c r="H221" s="5">
        <v>130</v>
      </c>
      <c r="I221" s="6">
        <v>227</v>
      </c>
      <c r="J221" s="6"/>
    </row>
    <row r="222" spans="1:10" x14ac:dyDescent="0.25">
      <c r="A222" s="1">
        <v>201605</v>
      </c>
      <c r="B222" s="2" t="str">
        <f t="shared" si="6"/>
        <v>2016</v>
      </c>
      <c r="C222" s="2">
        <v>5</v>
      </c>
      <c r="D222" s="2" t="s">
        <v>2</v>
      </c>
      <c r="E222" s="2" t="s">
        <v>6</v>
      </c>
      <c r="F222" s="2">
        <v>36809</v>
      </c>
      <c r="G222" s="2">
        <v>6</v>
      </c>
      <c r="H222" s="2">
        <v>37.5</v>
      </c>
      <c r="I222" s="3">
        <v>79</v>
      </c>
      <c r="J222" s="3"/>
    </row>
    <row r="223" spans="1:10" x14ac:dyDescent="0.25">
      <c r="A223" s="4">
        <v>201606</v>
      </c>
      <c r="B223" s="2" t="str">
        <f t="shared" si="6"/>
        <v>2016</v>
      </c>
      <c r="C223" s="5">
        <v>6</v>
      </c>
      <c r="D223" s="5" t="s">
        <v>2</v>
      </c>
      <c r="E223" s="5" t="s">
        <v>6</v>
      </c>
      <c r="F223" s="5">
        <v>26719</v>
      </c>
      <c r="G223" s="5">
        <v>6</v>
      </c>
      <c r="H223" s="5">
        <v>15</v>
      </c>
      <c r="I223" s="6">
        <v>14</v>
      </c>
      <c r="J223" s="6"/>
    </row>
    <row r="224" spans="1:10" x14ac:dyDescent="0.25">
      <c r="A224" s="1">
        <v>201607</v>
      </c>
      <c r="B224" s="2" t="str">
        <f t="shared" si="6"/>
        <v>2016</v>
      </c>
      <c r="C224" s="2">
        <v>7</v>
      </c>
      <c r="D224" s="2" t="s">
        <v>2</v>
      </c>
      <c r="E224" s="2" t="s">
        <v>6</v>
      </c>
      <c r="F224" s="2">
        <v>17876</v>
      </c>
      <c r="G224" s="2">
        <v>4</v>
      </c>
      <c r="H224" s="2">
        <v>0</v>
      </c>
      <c r="I224" s="3">
        <v>0</v>
      </c>
      <c r="J224" s="3"/>
    </row>
    <row r="225" spans="1:10" x14ac:dyDescent="0.25">
      <c r="A225" s="4">
        <v>201608</v>
      </c>
      <c r="B225" s="2" t="str">
        <f t="shared" si="6"/>
        <v>2016</v>
      </c>
      <c r="C225" s="5">
        <v>8</v>
      </c>
      <c r="D225" s="5" t="s">
        <v>2</v>
      </c>
      <c r="E225" s="5" t="s">
        <v>6</v>
      </c>
      <c r="F225" s="5">
        <v>23122</v>
      </c>
      <c r="G225" s="5">
        <v>6</v>
      </c>
      <c r="H225" s="5">
        <v>0</v>
      </c>
      <c r="I225" s="6">
        <v>0</v>
      </c>
      <c r="J225" s="6"/>
    </row>
    <row r="226" spans="1:10" x14ac:dyDescent="0.25">
      <c r="A226" s="1">
        <v>201609</v>
      </c>
      <c r="B226" s="2" t="str">
        <f t="shared" si="6"/>
        <v>2016</v>
      </c>
      <c r="C226" s="2">
        <v>9</v>
      </c>
      <c r="D226" s="2" t="s">
        <v>2</v>
      </c>
      <c r="E226" s="2" t="s">
        <v>6</v>
      </c>
      <c r="F226" s="2">
        <v>27952</v>
      </c>
      <c r="G226" s="2">
        <v>6</v>
      </c>
      <c r="H226" s="2">
        <v>9</v>
      </c>
      <c r="I226" s="3">
        <v>12</v>
      </c>
      <c r="J226" s="3"/>
    </row>
    <row r="227" spans="1:10" x14ac:dyDescent="0.25">
      <c r="A227" s="4">
        <v>201610</v>
      </c>
      <c r="B227" s="2" t="str">
        <f t="shared" si="6"/>
        <v>2016</v>
      </c>
      <c r="C227" s="5">
        <v>10</v>
      </c>
      <c r="D227" s="5" t="s">
        <v>2</v>
      </c>
      <c r="E227" s="5" t="s">
        <v>6</v>
      </c>
      <c r="F227" s="5">
        <v>46731.9</v>
      </c>
      <c r="G227" s="5">
        <v>6</v>
      </c>
      <c r="H227" s="5">
        <v>94</v>
      </c>
      <c r="I227" s="6">
        <v>135</v>
      </c>
      <c r="J227" s="6"/>
    </row>
    <row r="228" spans="1:10" x14ac:dyDescent="0.25">
      <c r="A228" s="1">
        <v>201611</v>
      </c>
      <c r="B228" s="2" t="str">
        <f t="shared" si="6"/>
        <v>2016</v>
      </c>
      <c r="C228" s="2">
        <v>11</v>
      </c>
      <c r="D228" s="2" t="s">
        <v>2</v>
      </c>
      <c r="E228" s="2" t="s">
        <v>6</v>
      </c>
      <c r="F228" s="2">
        <v>40258.199999999997</v>
      </c>
      <c r="G228" s="2">
        <v>5</v>
      </c>
      <c r="H228" s="2">
        <v>208</v>
      </c>
      <c r="I228" s="3">
        <v>376</v>
      </c>
      <c r="J228" s="3"/>
    </row>
    <row r="229" spans="1:10" x14ac:dyDescent="0.25">
      <c r="A229" s="4">
        <v>201612</v>
      </c>
      <c r="B229" s="2" t="str">
        <f t="shared" si="6"/>
        <v>2016</v>
      </c>
      <c r="C229" s="5">
        <v>12</v>
      </c>
      <c r="D229" s="5" t="s">
        <v>2</v>
      </c>
      <c r="E229" s="5" t="s">
        <v>6</v>
      </c>
      <c r="F229" s="5">
        <v>106990.6</v>
      </c>
      <c r="G229" s="5">
        <v>6</v>
      </c>
      <c r="H229" s="5">
        <v>679</v>
      </c>
      <c r="I229" s="6">
        <v>583</v>
      </c>
      <c r="J229" s="6"/>
    </row>
    <row r="230" spans="1:10" x14ac:dyDescent="0.25">
      <c r="A230" s="1">
        <v>201701</v>
      </c>
      <c r="B230" s="2" t="str">
        <f t="shared" si="6"/>
        <v>2017</v>
      </c>
      <c r="C230" s="2">
        <v>1</v>
      </c>
      <c r="D230" s="2" t="s">
        <v>2</v>
      </c>
      <c r="E230" s="2" t="s">
        <v>6</v>
      </c>
      <c r="F230" s="2">
        <v>143514</v>
      </c>
      <c r="G230" s="2">
        <v>6</v>
      </c>
      <c r="H230" s="2">
        <v>799.5</v>
      </c>
      <c r="I230" s="3">
        <v>579</v>
      </c>
      <c r="J230" s="3"/>
    </row>
    <row r="231" spans="1:10" x14ac:dyDescent="0.25">
      <c r="A231" s="4">
        <v>201702</v>
      </c>
      <c r="B231" s="2" t="str">
        <f t="shared" si="6"/>
        <v>2017</v>
      </c>
      <c r="C231" s="5">
        <v>2</v>
      </c>
      <c r="D231" s="5" t="s">
        <v>2</v>
      </c>
      <c r="E231" s="5" t="s">
        <v>6</v>
      </c>
      <c r="F231" s="5">
        <v>98108.7</v>
      </c>
      <c r="G231" s="5">
        <v>6</v>
      </c>
      <c r="H231" s="5">
        <v>511.5</v>
      </c>
      <c r="I231" s="6">
        <v>451</v>
      </c>
      <c r="J231" s="6"/>
    </row>
    <row r="232" spans="1:10" x14ac:dyDescent="0.25">
      <c r="A232" s="1">
        <v>201703</v>
      </c>
      <c r="B232" s="2" t="str">
        <f t="shared" si="6"/>
        <v>2017</v>
      </c>
      <c r="C232" s="2">
        <v>3</v>
      </c>
      <c r="D232" s="2" t="s">
        <v>2</v>
      </c>
      <c r="E232" s="2" t="s">
        <v>6</v>
      </c>
      <c r="F232" s="2">
        <v>77936.800000000003</v>
      </c>
      <c r="G232" s="2">
        <v>6</v>
      </c>
      <c r="H232" s="2">
        <v>349.5</v>
      </c>
      <c r="I232" s="3">
        <v>356</v>
      </c>
      <c r="J232" s="3"/>
    </row>
    <row r="233" spans="1:10" x14ac:dyDescent="0.25">
      <c r="A233" s="4">
        <v>201704</v>
      </c>
      <c r="B233" s="2" t="str">
        <f t="shared" si="6"/>
        <v>2017</v>
      </c>
      <c r="C233" s="5">
        <v>4</v>
      </c>
      <c r="D233" s="5" t="s">
        <v>2</v>
      </c>
      <c r="E233" s="5" t="s">
        <v>6</v>
      </c>
      <c r="F233" s="5">
        <v>59595</v>
      </c>
      <c r="G233" s="5">
        <v>6</v>
      </c>
      <c r="H233" s="5">
        <v>239.5</v>
      </c>
      <c r="I233" s="6">
        <v>227</v>
      </c>
      <c r="J233" s="6"/>
    </row>
    <row r="234" spans="1:10" x14ac:dyDescent="0.25">
      <c r="A234" s="1">
        <v>201705</v>
      </c>
      <c r="B234" s="2" t="str">
        <f t="shared" si="6"/>
        <v>2017</v>
      </c>
      <c r="C234" s="2">
        <v>5</v>
      </c>
      <c r="D234" s="2" t="s">
        <v>2</v>
      </c>
      <c r="E234" s="2" t="s">
        <v>6</v>
      </c>
      <c r="F234" s="2">
        <v>49127.3</v>
      </c>
      <c r="G234" s="2">
        <v>6</v>
      </c>
      <c r="H234" s="2">
        <v>95</v>
      </c>
      <c r="I234" s="3">
        <v>79</v>
      </c>
      <c r="J234" s="3"/>
    </row>
    <row r="235" spans="1:10" x14ac:dyDescent="0.25">
      <c r="A235" s="4">
        <v>201706</v>
      </c>
      <c r="B235" s="2" t="str">
        <f t="shared" si="6"/>
        <v>2017</v>
      </c>
      <c r="C235" s="5">
        <v>6</v>
      </c>
      <c r="D235" s="5" t="s">
        <v>2</v>
      </c>
      <c r="E235" s="5" t="s">
        <v>6</v>
      </c>
      <c r="F235" s="5">
        <v>34113.599999999999</v>
      </c>
      <c r="G235" s="5">
        <v>6</v>
      </c>
      <c r="H235" s="5">
        <v>10.5</v>
      </c>
      <c r="I235" s="6">
        <v>14</v>
      </c>
      <c r="J235" s="6"/>
    </row>
    <row r="236" spans="1:10" x14ac:dyDescent="0.25">
      <c r="A236" s="1">
        <v>201707</v>
      </c>
      <c r="B236" s="2" t="str">
        <f t="shared" si="6"/>
        <v>2017</v>
      </c>
      <c r="C236" s="2">
        <v>7</v>
      </c>
      <c r="D236" s="2" t="s">
        <v>2</v>
      </c>
      <c r="E236" s="2" t="s">
        <v>6</v>
      </c>
      <c r="F236" s="2">
        <v>23339.7</v>
      </c>
      <c r="G236" s="2">
        <v>6</v>
      </c>
      <c r="H236" s="2">
        <v>0</v>
      </c>
      <c r="I236" s="3">
        <v>0</v>
      </c>
      <c r="J236" s="3"/>
    </row>
    <row r="237" spans="1:10" x14ac:dyDescent="0.25">
      <c r="A237" s="4">
        <v>201708</v>
      </c>
      <c r="B237" s="2" t="str">
        <f t="shared" si="6"/>
        <v>2017</v>
      </c>
      <c r="C237" s="5">
        <v>8</v>
      </c>
      <c r="D237" s="5" t="s">
        <v>2</v>
      </c>
      <c r="E237" s="5" t="s">
        <v>6</v>
      </c>
      <c r="F237" s="5">
        <v>41510.6</v>
      </c>
      <c r="G237" s="5">
        <v>7</v>
      </c>
      <c r="H237" s="5">
        <v>0</v>
      </c>
      <c r="I237" s="6">
        <v>0</v>
      </c>
      <c r="J237" s="6"/>
    </row>
    <row r="238" spans="1:10" x14ac:dyDescent="0.25">
      <c r="A238" s="1">
        <v>201709</v>
      </c>
      <c r="B238" s="2" t="str">
        <f t="shared" si="6"/>
        <v>2017</v>
      </c>
      <c r="C238" s="2">
        <v>9</v>
      </c>
      <c r="D238" s="2" t="s">
        <v>2</v>
      </c>
      <c r="E238" s="2" t="s">
        <v>6</v>
      </c>
      <c r="F238" s="2">
        <v>40032.300000000003</v>
      </c>
      <c r="G238" s="2">
        <v>7</v>
      </c>
      <c r="H238" s="2">
        <v>12</v>
      </c>
      <c r="I238" s="3">
        <v>12</v>
      </c>
      <c r="J238" s="3"/>
    </row>
    <row r="239" spans="1:10" x14ac:dyDescent="0.25">
      <c r="A239" s="4">
        <v>201710</v>
      </c>
      <c r="B239" s="2" t="str">
        <f t="shared" si="6"/>
        <v>2017</v>
      </c>
      <c r="C239" s="5">
        <v>10</v>
      </c>
      <c r="D239" s="5" t="s">
        <v>2</v>
      </c>
      <c r="E239" s="5" t="s">
        <v>6</v>
      </c>
      <c r="F239" s="5">
        <v>61684.3</v>
      </c>
      <c r="G239" s="5">
        <v>6</v>
      </c>
      <c r="H239" s="5">
        <v>167.5</v>
      </c>
      <c r="I239" s="6">
        <v>135</v>
      </c>
      <c r="J239" s="6"/>
    </row>
    <row r="240" spans="1:10" x14ac:dyDescent="0.25">
      <c r="A240" s="1">
        <v>201711</v>
      </c>
      <c r="B240" s="2" t="str">
        <f t="shared" si="6"/>
        <v>2017</v>
      </c>
      <c r="C240" s="2">
        <v>11</v>
      </c>
      <c r="D240" s="2" t="s">
        <v>2</v>
      </c>
      <c r="E240" s="2" t="s">
        <v>6</v>
      </c>
      <c r="F240" s="2">
        <v>89154.4</v>
      </c>
      <c r="G240" s="2">
        <v>6</v>
      </c>
      <c r="H240" s="2">
        <v>348.5</v>
      </c>
      <c r="I240" s="3">
        <v>376</v>
      </c>
      <c r="J240" s="3"/>
    </row>
    <row r="241" spans="1:10" x14ac:dyDescent="0.25">
      <c r="A241" s="4">
        <v>201712</v>
      </c>
      <c r="B241" s="2" t="str">
        <f t="shared" si="6"/>
        <v>2017</v>
      </c>
      <c r="C241" s="5">
        <v>12</v>
      </c>
      <c r="D241" s="5" t="s">
        <v>2</v>
      </c>
      <c r="E241" s="5" t="s">
        <v>6</v>
      </c>
      <c r="F241" s="5">
        <v>134895.20000000001</v>
      </c>
      <c r="G241" s="5">
        <v>6</v>
      </c>
      <c r="H241" s="5">
        <v>625.5</v>
      </c>
      <c r="I241" s="6">
        <v>583</v>
      </c>
      <c r="J241" s="6"/>
    </row>
    <row r="242" spans="1:10" x14ac:dyDescent="0.25">
      <c r="A242" s="1">
        <v>201301</v>
      </c>
      <c r="B242" s="2" t="str">
        <f t="shared" si="6"/>
        <v>2013</v>
      </c>
      <c r="C242" s="7">
        <v>1</v>
      </c>
      <c r="D242" s="2" t="s">
        <v>2</v>
      </c>
      <c r="E242" s="2" t="s">
        <v>7</v>
      </c>
      <c r="F242" s="2">
        <v>114642</v>
      </c>
      <c r="G242" s="2">
        <v>2</v>
      </c>
      <c r="H242" s="7">
        <v>710.5</v>
      </c>
      <c r="I242" s="8">
        <v>579</v>
      </c>
      <c r="J242" s="8"/>
    </row>
    <row r="243" spans="1:10" x14ac:dyDescent="0.25">
      <c r="A243" s="4">
        <v>201302</v>
      </c>
      <c r="B243" s="2" t="str">
        <f t="shared" si="6"/>
        <v>2013</v>
      </c>
      <c r="C243" s="9">
        <v>2</v>
      </c>
      <c r="D243" s="5" t="s">
        <v>2</v>
      </c>
      <c r="E243" s="5" t="s">
        <v>7</v>
      </c>
      <c r="F243" s="5">
        <v>83413</v>
      </c>
      <c r="G243" s="5">
        <v>2</v>
      </c>
      <c r="H243" s="9">
        <v>451</v>
      </c>
      <c r="I243" s="10">
        <v>451</v>
      </c>
      <c r="J243" s="10"/>
    </row>
    <row r="244" spans="1:10" x14ac:dyDescent="0.25">
      <c r="A244" s="1">
        <v>201303</v>
      </c>
      <c r="B244" s="2" t="str">
        <f t="shared" si="6"/>
        <v>2013</v>
      </c>
      <c r="C244" s="7">
        <v>3</v>
      </c>
      <c r="D244" s="2" t="s">
        <v>2</v>
      </c>
      <c r="E244" s="2" t="s">
        <v>7</v>
      </c>
      <c r="F244" s="2">
        <v>84034</v>
      </c>
      <c r="G244" s="2">
        <v>2</v>
      </c>
      <c r="H244" s="7">
        <v>369</v>
      </c>
      <c r="I244" s="8">
        <v>356</v>
      </c>
      <c r="J244" s="8"/>
    </row>
    <row r="245" spans="1:10" x14ac:dyDescent="0.25">
      <c r="A245" s="4">
        <v>201304</v>
      </c>
      <c r="B245" s="2" t="str">
        <f t="shared" si="6"/>
        <v>2013</v>
      </c>
      <c r="C245" s="9">
        <v>4</v>
      </c>
      <c r="D245" s="5" t="s">
        <v>2</v>
      </c>
      <c r="E245" s="5" t="s">
        <v>7</v>
      </c>
      <c r="F245" s="5">
        <v>76290</v>
      </c>
      <c r="G245" s="5">
        <v>2</v>
      </c>
      <c r="H245" s="9">
        <v>210.5</v>
      </c>
      <c r="I245" s="10">
        <v>227</v>
      </c>
      <c r="J245" s="10"/>
    </row>
    <row r="246" spans="1:10" x14ac:dyDescent="0.25">
      <c r="A246" s="1">
        <v>201305</v>
      </c>
      <c r="B246" s="2" t="str">
        <f t="shared" si="6"/>
        <v>2013</v>
      </c>
      <c r="C246" s="7">
        <v>5</v>
      </c>
      <c r="D246" s="2" t="s">
        <v>2</v>
      </c>
      <c r="E246" s="2" t="s">
        <v>7</v>
      </c>
      <c r="F246" s="2">
        <v>117358</v>
      </c>
      <c r="G246" s="2">
        <v>2</v>
      </c>
      <c r="H246" s="7">
        <v>71</v>
      </c>
      <c r="I246" s="8">
        <v>79</v>
      </c>
      <c r="J246" s="8"/>
    </row>
    <row r="247" spans="1:10" x14ac:dyDescent="0.25">
      <c r="A247" s="4">
        <v>201306</v>
      </c>
      <c r="B247" s="2" t="str">
        <f t="shared" si="6"/>
        <v>2013</v>
      </c>
      <c r="C247" s="9">
        <v>6</v>
      </c>
      <c r="D247" s="5" t="s">
        <v>2</v>
      </c>
      <c r="E247" s="5" t="s">
        <v>7</v>
      </c>
      <c r="F247" s="5">
        <v>108696</v>
      </c>
      <c r="G247" s="5">
        <v>2</v>
      </c>
      <c r="H247" s="9">
        <v>6.5</v>
      </c>
      <c r="I247" s="10">
        <v>14</v>
      </c>
      <c r="J247" s="10"/>
    </row>
    <row r="248" spans="1:10" x14ac:dyDescent="0.25">
      <c r="A248" s="1">
        <v>201307</v>
      </c>
      <c r="B248" s="2" t="str">
        <f t="shared" si="6"/>
        <v>2013</v>
      </c>
      <c r="C248" s="7">
        <v>7</v>
      </c>
      <c r="D248" s="2" t="s">
        <v>2</v>
      </c>
      <c r="E248" s="2" t="s">
        <v>7</v>
      </c>
      <c r="F248" s="2">
        <v>74731</v>
      </c>
      <c r="G248" s="2">
        <v>2</v>
      </c>
      <c r="H248" s="7">
        <v>0</v>
      </c>
      <c r="I248" s="8">
        <v>0</v>
      </c>
      <c r="J248" s="8"/>
    </row>
    <row r="249" spans="1:10" x14ac:dyDescent="0.25">
      <c r="A249" s="4">
        <v>201308</v>
      </c>
      <c r="B249" s="2" t="str">
        <f t="shared" si="6"/>
        <v>2013</v>
      </c>
      <c r="C249" s="9">
        <v>8</v>
      </c>
      <c r="D249" s="5" t="s">
        <v>2</v>
      </c>
      <c r="E249" s="5" t="s">
        <v>7</v>
      </c>
      <c r="F249" s="5">
        <v>67861</v>
      </c>
      <c r="G249" s="5">
        <v>2</v>
      </c>
      <c r="H249" s="9">
        <v>0</v>
      </c>
      <c r="I249" s="10">
        <v>0</v>
      </c>
      <c r="J249" s="10"/>
    </row>
    <row r="250" spans="1:10" x14ac:dyDescent="0.25">
      <c r="A250" s="1">
        <v>201309</v>
      </c>
      <c r="B250" s="2" t="str">
        <f t="shared" si="6"/>
        <v>2013</v>
      </c>
      <c r="C250" s="7">
        <v>9</v>
      </c>
      <c r="D250" s="2" t="s">
        <v>2</v>
      </c>
      <c r="E250" s="2" t="s">
        <v>7</v>
      </c>
      <c r="F250" s="2">
        <v>89148</v>
      </c>
      <c r="G250" s="2">
        <v>2</v>
      </c>
      <c r="H250" s="7">
        <v>19.5</v>
      </c>
      <c r="I250" s="8">
        <v>12</v>
      </c>
      <c r="J250" s="8"/>
    </row>
    <row r="251" spans="1:10" x14ac:dyDescent="0.25">
      <c r="A251" s="4">
        <v>201310</v>
      </c>
      <c r="B251" s="2" t="str">
        <f t="shared" si="6"/>
        <v>2013</v>
      </c>
      <c r="C251" s="9">
        <v>10</v>
      </c>
      <c r="D251" s="5" t="s">
        <v>2</v>
      </c>
      <c r="E251" s="5" t="s">
        <v>7</v>
      </c>
      <c r="F251" s="5">
        <v>127696</v>
      </c>
      <c r="G251" s="5">
        <v>2</v>
      </c>
      <c r="H251" s="9">
        <v>217</v>
      </c>
      <c r="I251" s="10">
        <v>135</v>
      </c>
      <c r="J251" s="10"/>
    </row>
    <row r="252" spans="1:10" x14ac:dyDescent="0.25">
      <c r="A252" s="1">
        <v>201311</v>
      </c>
      <c r="B252" s="2" t="str">
        <f t="shared" si="6"/>
        <v>2013</v>
      </c>
      <c r="C252" s="7">
        <v>11</v>
      </c>
      <c r="D252" s="2" t="s">
        <v>2</v>
      </c>
      <c r="E252" s="2" t="s">
        <v>7</v>
      </c>
      <c r="F252" s="2">
        <v>139038</v>
      </c>
      <c r="G252" s="2">
        <v>2</v>
      </c>
      <c r="H252" s="7">
        <v>424</v>
      </c>
      <c r="I252" s="8">
        <v>376</v>
      </c>
      <c r="J252" s="8"/>
    </row>
    <row r="253" spans="1:10" x14ac:dyDescent="0.25">
      <c r="A253" s="4">
        <v>201312</v>
      </c>
      <c r="B253" s="2" t="str">
        <f t="shared" si="6"/>
        <v>2013</v>
      </c>
      <c r="C253" s="5">
        <v>12</v>
      </c>
      <c r="D253" s="5" t="s">
        <v>2</v>
      </c>
      <c r="E253" s="5" t="s">
        <v>7</v>
      </c>
      <c r="F253" s="5">
        <v>122876</v>
      </c>
      <c r="G253" s="5">
        <v>2</v>
      </c>
      <c r="H253" s="5">
        <v>714.5</v>
      </c>
      <c r="I253" s="6">
        <v>583</v>
      </c>
      <c r="J253" s="6"/>
    </row>
    <row r="254" spans="1:10" x14ac:dyDescent="0.25">
      <c r="A254" s="1">
        <v>201401</v>
      </c>
      <c r="B254" s="2" t="str">
        <f t="shared" si="6"/>
        <v>2014</v>
      </c>
      <c r="C254" s="2">
        <v>1</v>
      </c>
      <c r="D254" s="2" t="s">
        <v>2</v>
      </c>
      <c r="E254" s="2" t="s">
        <v>7</v>
      </c>
      <c r="F254" s="2">
        <v>103793</v>
      </c>
      <c r="G254" s="2">
        <v>2</v>
      </c>
      <c r="H254" s="2">
        <v>573.5</v>
      </c>
      <c r="I254" s="3">
        <v>579</v>
      </c>
      <c r="J254" s="3"/>
    </row>
    <row r="255" spans="1:10" x14ac:dyDescent="0.25">
      <c r="A255" s="4">
        <v>201402</v>
      </c>
      <c r="B255" s="2" t="str">
        <f t="shared" si="6"/>
        <v>2014</v>
      </c>
      <c r="C255" s="5">
        <v>2</v>
      </c>
      <c r="D255" s="5" t="s">
        <v>2</v>
      </c>
      <c r="E255" s="5" t="s">
        <v>7</v>
      </c>
      <c r="F255" s="5">
        <v>96604</v>
      </c>
      <c r="G255" s="5">
        <v>2</v>
      </c>
      <c r="H255" s="5">
        <v>556.5</v>
      </c>
      <c r="I255" s="6">
        <v>451</v>
      </c>
      <c r="J255" s="6"/>
    </row>
    <row r="256" spans="1:10" x14ac:dyDescent="0.25">
      <c r="A256" s="1">
        <v>201403</v>
      </c>
      <c r="B256" s="2" t="str">
        <f t="shared" si="6"/>
        <v>2014</v>
      </c>
      <c r="C256" s="2">
        <v>3</v>
      </c>
      <c r="D256" s="2" t="s">
        <v>2</v>
      </c>
      <c r="E256" s="2" t="s">
        <v>7</v>
      </c>
      <c r="F256" s="2">
        <v>87448</v>
      </c>
      <c r="G256" s="2">
        <v>2</v>
      </c>
      <c r="H256" s="2">
        <v>340.5</v>
      </c>
      <c r="I256" s="3">
        <v>356</v>
      </c>
      <c r="J256" s="3"/>
    </row>
    <row r="257" spans="1:10" x14ac:dyDescent="0.25">
      <c r="A257" s="4">
        <v>201404</v>
      </c>
      <c r="B257" s="2" t="str">
        <f t="shared" si="6"/>
        <v>2014</v>
      </c>
      <c r="C257" s="5">
        <v>4</v>
      </c>
      <c r="D257" s="5" t="s">
        <v>2</v>
      </c>
      <c r="E257" s="5" t="s">
        <v>7</v>
      </c>
      <c r="F257" s="5">
        <v>77212</v>
      </c>
      <c r="G257" s="5">
        <v>2</v>
      </c>
      <c r="H257" s="5">
        <v>210</v>
      </c>
      <c r="I257" s="6">
        <v>227</v>
      </c>
      <c r="J257" s="6"/>
    </row>
    <row r="258" spans="1:10" x14ac:dyDescent="0.25">
      <c r="A258" s="1">
        <v>201405</v>
      </c>
      <c r="B258" s="2" t="str">
        <f t="shared" si="6"/>
        <v>2014</v>
      </c>
      <c r="C258" s="2">
        <v>5</v>
      </c>
      <c r="D258" s="2" t="s">
        <v>2</v>
      </c>
      <c r="E258" s="2" t="s">
        <v>7</v>
      </c>
      <c r="F258" s="2">
        <v>70390</v>
      </c>
      <c r="G258" s="2">
        <v>2</v>
      </c>
      <c r="H258" s="2">
        <v>45</v>
      </c>
      <c r="I258" s="3">
        <v>79</v>
      </c>
      <c r="J258" s="3"/>
    </row>
    <row r="259" spans="1:10" x14ac:dyDescent="0.25">
      <c r="A259" s="4">
        <v>201406</v>
      </c>
      <c r="B259" s="2" t="str">
        <f t="shared" ref="B259:B322" si="7">LEFT(A259,4)</f>
        <v>2014</v>
      </c>
      <c r="C259" s="5">
        <v>6</v>
      </c>
      <c r="D259" s="5" t="s">
        <v>2</v>
      </c>
      <c r="E259" s="5" t="s">
        <v>7</v>
      </c>
      <c r="F259" s="5">
        <v>65853</v>
      </c>
      <c r="G259" s="5">
        <v>2</v>
      </c>
      <c r="H259" s="5">
        <v>11.5</v>
      </c>
      <c r="I259" s="6">
        <v>14</v>
      </c>
      <c r="J259" s="6"/>
    </row>
    <row r="260" spans="1:10" x14ac:dyDescent="0.25">
      <c r="A260" s="1">
        <v>201407</v>
      </c>
      <c r="B260" s="2" t="str">
        <f t="shared" si="7"/>
        <v>2014</v>
      </c>
      <c r="C260" s="2">
        <v>7</v>
      </c>
      <c r="D260" s="2" t="s">
        <v>2</v>
      </c>
      <c r="E260" s="2" t="s">
        <v>7</v>
      </c>
      <c r="F260" s="2">
        <v>62072</v>
      </c>
      <c r="G260" s="2">
        <v>2</v>
      </c>
      <c r="H260" s="2">
        <v>0</v>
      </c>
      <c r="I260" s="3">
        <v>0</v>
      </c>
      <c r="J260" s="3"/>
    </row>
    <row r="261" spans="1:10" x14ac:dyDescent="0.25">
      <c r="A261" s="4">
        <v>201408</v>
      </c>
      <c r="B261" s="2" t="str">
        <f t="shared" si="7"/>
        <v>2014</v>
      </c>
      <c r="C261" s="5">
        <v>8</v>
      </c>
      <c r="D261" s="5" t="s">
        <v>2</v>
      </c>
      <c r="E261" s="5" t="s">
        <v>7</v>
      </c>
      <c r="F261" s="5">
        <v>63726</v>
      </c>
      <c r="G261" s="5">
        <v>2</v>
      </c>
      <c r="H261" s="5">
        <v>0</v>
      </c>
      <c r="I261" s="6">
        <v>0</v>
      </c>
      <c r="J261" s="6"/>
    </row>
    <row r="262" spans="1:10" x14ac:dyDescent="0.25">
      <c r="A262" s="1">
        <v>201409</v>
      </c>
      <c r="B262" s="2" t="str">
        <f t="shared" si="7"/>
        <v>2014</v>
      </c>
      <c r="C262" s="2">
        <v>9</v>
      </c>
      <c r="D262" s="2" t="s">
        <v>2</v>
      </c>
      <c r="E262" s="2" t="s">
        <v>7</v>
      </c>
      <c r="F262" s="2">
        <v>65466</v>
      </c>
      <c r="G262" s="2">
        <v>2</v>
      </c>
      <c r="H262" s="2">
        <v>2</v>
      </c>
      <c r="I262" s="3">
        <v>12</v>
      </c>
      <c r="J262" s="3"/>
    </row>
    <row r="263" spans="1:10" x14ac:dyDescent="0.25">
      <c r="A263" s="4">
        <v>201410</v>
      </c>
      <c r="B263" s="2" t="str">
        <f t="shared" si="7"/>
        <v>2014</v>
      </c>
      <c r="C263" s="5">
        <v>10</v>
      </c>
      <c r="D263" s="5" t="s">
        <v>2</v>
      </c>
      <c r="E263" s="5" t="s">
        <v>7</v>
      </c>
      <c r="F263" s="5">
        <v>70523</v>
      </c>
      <c r="G263" s="5">
        <v>2</v>
      </c>
      <c r="H263" s="5">
        <v>48</v>
      </c>
      <c r="I263" s="6">
        <v>135</v>
      </c>
      <c r="J263" s="6"/>
    </row>
    <row r="264" spans="1:10" x14ac:dyDescent="0.25">
      <c r="A264" s="1">
        <v>201411</v>
      </c>
      <c r="B264" s="2" t="str">
        <f t="shared" si="7"/>
        <v>2014</v>
      </c>
      <c r="C264" s="2">
        <v>11</v>
      </c>
      <c r="D264" s="2" t="s">
        <v>2</v>
      </c>
      <c r="E264" s="2" t="s">
        <v>7</v>
      </c>
      <c r="F264" s="2">
        <v>91196</v>
      </c>
      <c r="G264" s="2">
        <v>2</v>
      </c>
      <c r="H264" s="2">
        <v>399</v>
      </c>
      <c r="I264" s="3">
        <v>376</v>
      </c>
      <c r="J264" s="3"/>
    </row>
    <row r="265" spans="1:10" x14ac:dyDescent="0.25">
      <c r="A265" s="4">
        <v>201412</v>
      </c>
      <c r="B265" s="2" t="str">
        <f t="shared" si="7"/>
        <v>2014</v>
      </c>
      <c r="C265" s="5">
        <v>12</v>
      </c>
      <c r="D265" s="5" t="s">
        <v>2</v>
      </c>
      <c r="E265" s="5" t="s">
        <v>7</v>
      </c>
      <c r="F265" s="5">
        <v>95727</v>
      </c>
      <c r="G265" s="5">
        <v>2</v>
      </c>
      <c r="H265" s="5">
        <v>482.5</v>
      </c>
      <c r="I265" s="6">
        <v>583</v>
      </c>
      <c r="J265" s="6"/>
    </row>
    <row r="266" spans="1:10" x14ac:dyDescent="0.25">
      <c r="A266" s="1">
        <v>201501</v>
      </c>
      <c r="B266" s="2" t="str">
        <f t="shared" si="7"/>
        <v>2015</v>
      </c>
      <c r="C266" s="2">
        <v>1</v>
      </c>
      <c r="D266" s="2" t="s">
        <v>2</v>
      </c>
      <c r="E266" s="2" t="s">
        <v>7</v>
      </c>
      <c r="F266" s="2">
        <v>98095</v>
      </c>
      <c r="G266" s="2">
        <v>2</v>
      </c>
      <c r="H266" s="2">
        <v>538</v>
      </c>
      <c r="I266" s="3">
        <v>579</v>
      </c>
      <c r="J266" s="3"/>
    </row>
    <row r="267" spans="1:10" x14ac:dyDescent="0.25">
      <c r="A267" s="4">
        <v>201502</v>
      </c>
      <c r="B267" s="2" t="str">
        <f t="shared" si="7"/>
        <v>2015</v>
      </c>
      <c r="C267" s="5">
        <v>2</v>
      </c>
      <c r="D267" s="5" t="s">
        <v>2</v>
      </c>
      <c r="E267" s="5" t="s">
        <v>7</v>
      </c>
      <c r="F267" s="5">
        <v>80506</v>
      </c>
      <c r="G267" s="5">
        <v>2</v>
      </c>
      <c r="H267" s="5">
        <v>320</v>
      </c>
      <c r="I267" s="6">
        <v>451</v>
      </c>
      <c r="J267" s="6"/>
    </row>
    <row r="268" spans="1:10" x14ac:dyDescent="0.25">
      <c r="A268" s="1">
        <v>201503</v>
      </c>
      <c r="B268" s="2" t="str">
        <f t="shared" si="7"/>
        <v>2015</v>
      </c>
      <c r="C268" s="2">
        <v>3</v>
      </c>
      <c r="D268" s="2" t="s">
        <v>2</v>
      </c>
      <c r="E268" s="2" t="s">
        <v>7</v>
      </c>
      <c r="F268" s="2">
        <v>83815</v>
      </c>
      <c r="G268" s="2">
        <v>2</v>
      </c>
      <c r="H268" s="2">
        <v>255.5</v>
      </c>
      <c r="I268" s="3">
        <v>356</v>
      </c>
      <c r="J268" s="3"/>
    </row>
    <row r="269" spans="1:10" x14ac:dyDescent="0.25">
      <c r="A269" s="4">
        <v>201504</v>
      </c>
      <c r="B269" s="2" t="str">
        <f t="shared" si="7"/>
        <v>2015</v>
      </c>
      <c r="C269" s="5">
        <v>4</v>
      </c>
      <c r="D269" s="5" t="s">
        <v>2</v>
      </c>
      <c r="E269" s="5" t="s">
        <v>7</v>
      </c>
      <c r="F269" s="5">
        <v>84327</v>
      </c>
      <c r="G269" s="5">
        <v>2</v>
      </c>
      <c r="H269" s="5">
        <v>247.5</v>
      </c>
      <c r="I269" s="6">
        <v>227</v>
      </c>
      <c r="J269" s="6"/>
    </row>
    <row r="270" spans="1:10" x14ac:dyDescent="0.25">
      <c r="A270" s="1">
        <v>201505</v>
      </c>
      <c r="B270" s="2" t="str">
        <f t="shared" si="7"/>
        <v>2015</v>
      </c>
      <c r="C270" s="2">
        <v>5</v>
      </c>
      <c r="D270" s="2" t="s">
        <v>2</v>
      </c>
      <c r="E270" s="2" t="s">
        <v>7</v>
      </c>
      <c r="F270" s="2">
        <v>71588</v>
      </c>
      <c r="G270" s="2">
        <v>2</v>
      </c>
      <c r="H270" s="2">
        <v>46</v>
      </c>
      <c r="I270" s="3">
        <v>79</v>
      </c>
      <c r="J270" s="3"/>
    </row>
    <row r="271" spans="1:10" x14ac:dyDescent="0.25">
      <c r="A271" s="4">
        <v>201506</v>
      </c>
      <c r="B271" s="2" t="str">
        <f t="shared" si="7"/>
        <v>2015</v>
      </c>
      <c r="C271" s="5">
        <v>6</v>
      </c>
      <c r="D271" s="5" t="s">
        <v>2</v>
      </c>
      <c r="E271" s="5" t="s">
        <v>7</v>
      </c>
      <c r="F271" s="5">
        <v>61007</v>
      </c>
      <c r="G271" s="5">
        <v>2</v>
      </c>
      <c r="H271" s="5">
        <v>1</v>
      </c>
      <c r="I271" s="6">
        <v>14</v>
      </c>
      <c r="J271" s="6"/>
    </row>
    <row r="272" spans="1:10" x14ac:dyDescent="0.25">
      <c r="A272" s="1">
        <v>201507</v>
      </c>
      <c r="B272" s="2" t="str">
        <f t="shared" si="7"/>
        <v>2015</v>
      </c>
      <c r="C272" s="2">
        <v>7</v>
      </c>
      <c r="D272" s="2" t="s">
        <v>2</v>
      </c>
      <c r="E272" s="2" t="s">
        <v>7</v>
      </c>
      <c r="F272" s="2">
        <v>57771</v>
      </c>
      <c r="G272" s="2">
        <v>2</v>
      </c>
      <c r="H272" s="2">
        <v>0</v>
      </c>
      <c r="I272" s="3">
        <v>0</v>
      </c>
      <c r="J272" s="3"/>
    </row>
    <row r="273" spans="1:10" x14ac:dyDescent="0.25">
      <c r="A273" s="4">
        <v>201508</v>
      </c>
      <c r="B273" s="2" t="str">
        <f t="shared" si="7"/>
        <v>2015</v>
      </c>
      <c r="C273" s="5">
        <v>8</v>
      </c>
      <c r="D273" s="5" t="s">
        <v>2</v>
      </c>
      <c r="E273" s="5" t="s">
        <v>7</v>
      </c>
      <c r="F273" s="5">
        <v>60176</v>
      </c>
      <c r="G273" s="5">
        <v>2</v>
      </c>
      <c r="H273" s="5">
        <v>0</v>
      </c>
      <c r="I273" s="6">
        <v>0</v>
      </c>
      <c r="J273" s="6"/>
    </row>
    <row r="274" spans="1:10" x14ac:dyDescent="0.25">
      <c r="A274" s="1">
        <v>201509</v>
      </c>
      <c r="B274" s="2" t="str">
        <f t="shared" si="7"/>
        <v>2015</v>
      </c>
      <c r="C274" s="2">
        <v>9</v>
      </c>
      <c r="D274" s="2" t="s">
        <v>2</v>
      </c>
      <c r="E274" s="2" t="s">
        <v>7</v>
      </c>
      <c r="F274" s="2">
        <v>68622</v>
      </c>
      <c r="G274" s="2">
        <v>2</v>
      </c>
      <c r="H274" s="2">
        <v>18.5</v>
      </c>
      <c r="I274" s="3">
        <v>12</v>
      </c>
      <c r="J274" s="3"/>
    </row>
    <row r="275" spans="1:10" x14ac:dyDescent="0.25">
      <c r="A275" s="4">
        <v>201510</v>
      </c>
      <c r="B275" s="2" t="str">
        <f t="shared" si="7"/>
        <v>2015</v>
      </c>
      <c r="C275" s="5">
        <v>10</v>
      </c>
      <c r="D275" s="5" t="s">
        <v>2</v>
      </c>
      <c r="E275" s="5" t="s">
        <v>7</v>
      </c>
      <c r="F275" s="5">
        <v>74995</v>
      </c>
      <c r="G275" s="5">
        <v>2</v>
      </c>
      <c r="H275" s="5">
        <v>54.5</v>
      </c>
      <c r="I275" s="6">
        <v>135</v>
      </c>
      <c r="J275" s="6"/>
    </row>
    <row r="276" spans="1:10" x14ac:dyDescent="0.25">
      <c r="A276" s="1">
        <v>201511</v>
      </c>
      <c r="B276" s="2" t="str">
        <f t="shared" si="7"/>
        <v>2015</v>
      </c>
      <c r="C276" s="2">
        <v>11</v>
      </c>
      <c r="D276" s="2" t="s">
        <v>2</v>
      </c>
      <c r="E276" s="2" t="s">
        <v>7</v>
      </c>
      <c r="F276" s="2">
        <v>102277</v>
      </c>
      <c r="G276" s="2">
        <v>2</v>
      </c>
      <c r="H276" s="2">
        <v>421.5</v>
      </c>
      <c r="I276" s="3">
        <v>376</v>
      </c>
      <c r="J276" s="3"/>
    </row>
    <row r="277" spans="1:10" x14ac:dyDescent="0.25">
      <c r="A277" s="4">
        <v>201512</v>
      </c>
      <c r="B277" s="2" t="str">
        <f t="shared" si="7"/>
        <v>2015</v>
      </c>
      <c r="C277" s="5">
        <v>12</v>
      </c>
      <c r="D277" s="5" t="s">
        <v>2</v>
      </c>
      <c r="E277" s="5" t="s">
        <v>7</v>
      </c>
      <c r="F277" s="5">
        <v>108011</v>
      </c>
      <c r="G277" s="5">
        <v>2</v>
      </c>
      <c r="H277" s="5">
        <v>501</v>
      </c>
      <c r="I277" s="6">
        <v>583</v>
      </c>
      <c r="J277" s="6"/>
    </row>
    <row r="278" spans="1:10" x14ac:dyDescent="0.25">
      <c r="A278" s="1">
        <v>201601</v>
      </c>
      <c r="B278" s="2" t="str">
        <f t="shared" si="7"/>
        <v>2016</v>
      </c>
      <c r="C278" s="2">
        <v>1</v>
      </c>
      <c r="D278" s="2" t="s">
        <v>2</v>
      </c>
      <c r="E278" s="2" t="s">
        <v>7</v>
      </c>
      <c r="F278" s="2">
        <v>114104</v>
      </c>
      <c r="G278" s="2">
        <v>2</v>
      </c>
      <c r="H278" s="2">
        <v>554</v>
      </c>
      <c r="I278" s="3">
        <v>579</v>
      </c>
      <c r="J278" s="3"/>
    </row>
    <row r="279" spans="1:10" x14ac:dyDescent="0.25">
      <c r="A279" s="4">
        <v>201602</v>
      </c>
      <c r="B279" s="2" t="str">
        <f t="shared" si="7"/>
        <v>2016</v>
      </c>
      <c r="C279" s="5">
        <v>2</v>
      </c>
      <c r="D279" s="5" t="s">
        <v>2</v>
      </c>
      <c r="E279" s="5" t="s">
        <v>7</v>
      </c>
      <c r="F279" s="5">
        <v>93157</v>
      </c>
      <c r="G279" s="5">
        <v>2</v>
      </c>
      <c r="H279" s="5">
        <v>336</v>
      </c>
      <c r="I279" s="6">
        <v>451</v>
      </c>
      <c r="J279" s="6"/>
    </row>
    <row r="280" spans="1:10" x14ac:dyDescent="0.25">
      <c r="A280" s="1">
        <v>201603</v>
      </c>
      <c r="B280" s="2" t="str">
        <f t="shared" si="7"/>
        <v>2016</v>
      </c>
      <c r="C280" s="2">
        <v>3</v>
      </c>
      <c r="D280" s="2" t="s">
        <v>2</v>
      </c>
      <c r="E280" s="2" t="s">
        <v>7</v>
      </c>
      <c r="F280" s="2">
        <v>95321</v>
      </c>
      <c r="G280" s="2">
        <v>2</v>
      </c>
      <c r="H280" s="2">
        <v>316</v>
      </c>
      <c r="I280" s="3">
        <v>356</v>
      </c>
      <c r="J280" s="3"/>
    </row>
    <row r="281" spans="1:10" x14ac:dyDescent="0.25">
      <c r="A281" s="4">
        <v>201604</v>
      </c>
      <c r="B281" s="2" t="str">
        <f t="shared" si="7"/>
        <v>2016</v>
      </c>
      <c r="C281" s="5">
        <v>4</v>
      </c>
      <c r="D281" s="5" t="s">
        <v>2</v>
      </c>
      <c r="E281" s="5" t="s">
        <v>7</v>
      </c>
      <c r="F281" s="5">
        <v>79283</v>
      </c>
      <c r="G281" s="5">
        <v>2</v>
      </c>
      <c r="H281" s="5">
        <v>130</v>
      </c>
      <c r="I281" s="6">
        <v>227</v>
      </c>
      <c r="J281" s="6"/>
    </row>
    <row r="282" spans="1:10" x14ac:dyDescent="0.25">
      <c r="A282" s="1">
        <v>201605</v>
      </c>
      <c r="B282" s="2" t="str">
        <f t="shared" si="7"/>
        <v>2016</v>
      </c>
      <c r="C282" s="2">
        <v>5</v>
      </c>
      <c r="D282" s="2" t="s">
        <v>2</v>
      </c>
      <c r="E282" s="2" t="s">
        <v>7</v>
      </c>
      <c r="F282" s="2">
        <v>74795</v>
      </c>
      <c r="G282" s="2">
        <v>2</v>
      </c>
      <c r="H282" s="2">
        <v>37.5</v>
      </c>
      <c r="I282" s="3">
        <v>79</v>
      </c>
      <c r="J282" s="3"/>
    </row>
    <row r="283" spans="1:10" x14ac:dyDescent="0.25">
      <c r="A283" s="4">
        <v>201606</v>
      </c>
      <c r="B283" s="2" t="str">
        <f t="shared" si="7"/>
        <v>2016</v>
      </c>
      <c r="C283" s="5">
        <v>6</v>
      </c>
      <c r="D283" s="5" t="s">
        <v>2</v>
      </c>
      <c r="E283" s="5" t="s">
        <v>7</v>
      </c>
      <c r="F283" s="5">
        <v>65081</v>
      </c>
      <c r="G283" s="5">
        <v>2</v>
      </c>
      <c r="H283" s="5">
        <v>15</v>
      </c>
      <c r="I283" s="6">
        <v>14</v>
      </c>
      <c r="J283" s="6"/>
    </row>
    <row r="284" spans="1:10" x14ac:dyDescent="0.25">
      <c r="A284" s="1">
        <v>201607</v>
      </c>
      <c r="B284" s="2" t="str">
        <f t="shared" si="7"/>
        <v>2016</v>
      </c>
      <c r="C284" s="2">
        <v>7</v>
      </c>
      <c r="D284" s="2" t="s">
        <v>2</v>
      </c>
      <c r="E284" s="2" t="s">
        <v>7</v>
      </c>
      <c r="F284" s="2">
        <v>63717</v>
      </c>
      <c r="G284" s="2">
        <v>2</v>
      </c>
      <c r="H284" s="2">
        <v>0</v>
      </c>
      <c r="I284" s="3">
        <v>0</v>
      </c>
      <c r="J284" s="3"/>
    </row>
    <row r="285" spans="1:10" x14ac:dyDescent="0.25">
      <c r="A285" s="4">
        <v>201608</v>
      </c>
      <c r="B285" s="2" t="str">
        <f t="shared" si="7"/>
        <v>2016</v>
      </c>
      <c r="C285" s="5">
        <v>8</v>
      </c>
      <c r="D285" s="5" t="s">
        <v>2</v>
      </c>
      <c r="E285" s="5" t="s">
        <v>7</v>
      </c>
      <c r="F285" s="5">
        <v>64133</v>
      </c>
      <c r="G285" s="5">
        <v>2</v>
      </c>
      <c r="H285" s="5">
        <v>0</v>
      </c>
      <c r="I285" s="6">
        <v>0</v>
      </c>
      <c r="J285" s="6"/>
    </row>
    <row r="286" spans="1:10" x14ac:dyDescent="0.25">
      <c r="A286" s="1">
        <v>201609</v>
      </c>
      <c r="B286" s="2" t="str">
        <f t="shared" si="7"/>
        <v>2016</v>
      </c>
      <c r="C286" s="2">
        <v>9</v>
      </c>
      <c r="D286" s="2" t="s">
        <v>2</v>
      </c>
      <c r="E286" s="2" t="s">
        <v>7</v>
      </c>
      <c r="F286" s="2">
        <v>68355</v>
      </c>
      <c r="G286" s="2">
        <v>2</v>
      </c>
      <c r="H286" s="2">
        <v>9</v>
      </c>
      <c r="I286" s="3">
        <v>12</v>
      </c>
      <c r="J286" s="3"/>
    </row>
    <row r="287" spans="1:10" x14ac:dyDescent="0.25">
      <c r="A287" s="4">
        <v>201610</v>
      </c>
      <c r="B287" s="2" t="str">
        <f t="shared" si="7"/>
        <v>2016</v>
      </c>
      <c r="C287" s="5">
        <v>10</v>
      </c>
      <c r="D287" s="5" t="s">
        <v>2</v>
      </c>
      <c r="E287" s="5" t="s">
        <v>7</v>
      </c>
      <c r="F287" s="5">
        <v>79317</v>
      </c>
      <c r="G287" s="5">
        <v>2</v>
      </c>
      <c r="H287" s="5">
        <v>94</v>
      </c>
      <c r="I287" s="6">
        <v>135</v>
      </c>
      <c r="J287" s="6"/>
    </row>
    <row r="288" spans="1:10" x14ac:dyDescent="0.25">
      <c r="A288" s="1">
        <v>201611</v>
      </c>
      <c r="B288" s="2" t="str">
        <f t="shared" si="7"/>
        <v>2016</v>
      </c>
      <c r="C288" s="2">
        <v>11</v>
      </c>
      <c r="D288" s="2" t="s">
        <v>2</v>
      </c>
      <c r="E288" s="2" t="s">
        <v>7</v>
      </c>
      <c r="F288" s="2">
        <v>85040</v>
      </c>
      <c r="G288" s="2">
        <v>2</v>
      </c>
      <c r="H288" s="2">
        <v>208</v>
      </c>
      <c r="I288" s="3">
        <v>376</v>
      </c>
      <c r="J288" s="3"/>
    </row>
    <row r="289" spans="1:10" x14ac:dyDescent="0.25">
      <c r="A289" s="4">
        <v>201612</v>
      </c>
      <c r="B289" s="2" t="str">
        <f t="shared" si="7"/>
        <v>2016</v>
      </c>
      <c r="C289" s="5">
        <v>12</v>
      </c>
      <c r="D289" s="5" t="s">
        <v>2</v>
      </c>
      <c r="E289" s="5" t="s">
        <v>7</v>
      </c>
      <c r="F289" s="5">
        <v>124500</v>
      </c>
      <c r="G289" s="5">
        <v>2</v>
      </c>
      <c r="H289" s="5">
        <v>679</v>
      </c>
      <c r="I289" s="6">
        <v>583</v>
      </c>
      <c r="J289" s="6"/>
    </row>
    <row r="290" spans="1:10" x14ac:dyDescent="0.25">
      <c r="A290" s="1">
        <v>201701</v>
      </c>
      <c r="B290" s="2" t="str">
        <f t="shared" si="7"/>
        <v>2017</v>
      </c>
      <c r="C290" s="2">
        <v>1</v>
      </c>
      <c r="D290" s="2" t="s">
        <v>2</v>
      </c>
      <c r="E290" s="2" t="s">
        <v>7</v>
      </c>
      <c r="F290" s="2">
        <v>131390</v>
      </c>
      <c r="G290" s="2">
        <v>2</v>
      </c>
      <c r="H290" s="2">
        <v>799.5</v>
      </c>
      <c r="I290" s="3">
        <v>579</v>
      </c>
      <c r="J290" s="3"/>
    </row>
    <row r="291" spans="1:10" x14ac:dyDescent="0.25">
      <c r="A291" s="4">
        <v>201702</v>
      </c>
      <c r="B291" s="2" t="str">
        <f t="shared" si="7"/>
        <v>2017</v>
      </c>
      <c r="C291" s="5">
        <v>2</v>
      </c>
      <c r="D291" s="5" t="s">
        <v>2</v>
      </c>
      <c r="E291" s="5" t="s">
        <v>7</v>
      </c>
      <c r="F291" s="5">
        <v>95875</v>
      </c>
      <c r="G291" s="5">
        <v>2</v>
      </c>
      <c r="H291" s="5">
        <v>511.5</v>
      </c>
      <c r="I291" s="6">
        <v>451</v>
      </c>
      <c r="J291" s="6"/>
    </row>
    <row r="292" spans="1:10" x14ac:dyDescent="0.25">
      <c r="A292" s="1">
        <v>201703</v>
      </c>
      <c r="B292" s="2" t="str">
        <f t="shared" si="7"/>
        <v>2017</v>
      </c>
      <c r="C292" s="2">
        <v>3</v>
      </c>
      <c r="D292" s="2" t="s">
        <v>2</v>
      </c>
      <c r="E292" s="2" t="s">
        <v>7</v>
      </c>
      <c r="F292" s="2">
        <v>95103</v>
      </c>
      <c r="G292" s="2">
        <v>2</v>
      </c>
      <c r="H292" s="2">
        <v>349.5</v>
      </c>
      <c r="I292" s="3">
        <v>356</v>
      </c>
      <c r="J292" s="3"/>
    </row>
    <row r="293" spans="1:10" x14ac:dyDescent="0.25">
      <c r="A293" s="4">
        <v>201704</v>
      </c>
      <c r="B293" s="2" t="str">
        <f t="shared" si="7"/>
        <v>2017</v>
      </c>
      <c r="C293" s="5">
        <v>4</v>
      </c>
      <c r="D293" s="5" t="s">
        <v>2</v>
      </c>
      <c r="E293" s="5" t="s">
        <v>7</v>
      </c>
      <c r="F293" s="5">
        <v>86469</v>
      </c>
      <c r="G293" s="5">
        <v>2</v>
      </c>
      <c r="H293" s="5">
        <v>239.5</v>
      </c>
      <c r="I293" s="6">
        <v>227</v>
      </c>
      <c r="J293" s="6"/>
    </row>
    <row r="294" spans="1:10" x14ac:dyDescent="0.25">
      <c r="A294" s="1">
        <v>201705</v>
      </c>
      <c r="B294" s="2" t="str">
        <f t="shared" si="7"/>
        <v>2017</v>
      </c>
      <c r="C294" s="2">
        <v>5</v>
      </c>
      <c r="D294" s="2" t="s">
        <v>2</v>
      </c>
      <c r="E294" s="2" t="s">
        <v>7</v>
      </c>
      <c r="F294" s="2">
        <v>72900</v>
      </c>
      <c r="G294" s="2">
        <v>2</v>
      </c>
      <c r="H294" s="2">
        <v>95</v>
      </c>
      <c r="I294" s="3">
        <v>79</v>
      </c>
      <c r="J294" s="3"/>
    </row>
    <row r="295" spans="1:10" x14ac:dyDescent="0.25">
      <c r="A295" s="4">
        <v>201706</v>
      </c>
      <c r="B295" s="2" t="str">
        <f t="shared" si="7"/>
        <v>2017</v>
      </c>
      <c r="C295" s="5">
        <v>6</v>
      </c>
      <c r="D295" s="5" t="s">
        <v>2</v>
      </c>
      <c r="E295" s="5" t="s">
        <v>7</v>
      </c>
      <c r="F295" s="5">
        <v>67321</v>
      </c>
      <c r="G295" s="5">
        <v>2</v>
      </c>
      <c r="H295" s="5">
        <v>10.5</v>
      </c>
      <c r="I295" s="6">
        <v>14</v>
      </c>
      <c r="J295" s="6"/>
    </row>
    <row r="296" spans="1:10" x14ac:dyDescent="0.25">
      <c r="A296" s="1">
        <v>201707</v>
      </c>
      <c r="B296" s="2" t="str">
        <f t="shared" si="7"/>
        <v>2017</v>
      </c>
      <c r="C296" s="2">
        <v>7</v>
      </c>
      <c r="D296" s="2" t="s">
        <v>2</v>
      </c>
      <c r="E296" s="2" t="s">
        <v>7</v>
      </c>
      <c r="F296" s="2">
        <v>64737</v>
      </c>
      <c r="G296" s="2">
        <v>2</v>
      </c>
      <c r="H296" s="2">
        <v>0</v>
      </c>
      <c r="I296" s="3">
        <v>0</v>
      </c>
      <c r="J296" s="3"/>
    </row>
    <row r="297" spans="1:10" x14ac:dyDescent="0.25">
      <c r="A297" s="4">
        <v>201708</v>
      </c>
      <c r="B297" s="2" t="str">
        <f t="shared" si="7"/>
        <v>2017</v>
      </c>
      <c r="C297" s="5">
        <v>8</v>
      </c>
      <c r="D297" s="5" t="s">
        <v>2</v>
      </c>
      <c r="E297" s="5" t="s">
        <v>7</v>
      </c>
      <c r="F297" s="5">
        <v>59091</v>
      </c>
      <c r="G297" s="5">
        <v>2</v>
      </c>
      <c r="H297" s="5">
        <v>0</v>
      </c>
      <c r="I297" s="6">
        <v>0</v>
      </c>
      <c r="J297" s="6"/>
    </row>
    <row r="298" spans="1:10" x14ac:dyDescent="0.25">
      <c r="A298" s="1">
        <v>201709</v>
      </c>
      <c r="B298" s="2" t="str">
        <f t="shared" si="7"/>
        <v>2017</v>
      </c>
      <c r="C298" s="2">
        <v>9</v>
      </c>
      <c r="D298" s="2" t="s">
        <v>2</v>
      </c>
      <c r="E298" s="2" t="s">
        <v>7</v>
      </c>
      <c r="F298" s="2">
        <v>63763</v>
      </c>
      <c r="G298" s="2">
        <v>2</v>
      </c>
      <c r="H298" s="2">
        <v>12</v>
      </c>
      <c r="I298" s="3">
        <v>12</v>
      </c>
      <c r="J298" s="3"/>
    </row>
    <row r="299" spans="1:10" x14ac:dyDescent="0.25">
      <c r="A299" s="4">
        <v>201710</v>
      </c>
      <c r="B299" s="2" t="str">
        <f t="shared" si="7"/>
        <v>2017</v>
      </c>
      <c r="C299" s="5">
        <v>10</v>
      </c>
      <c r="D299" s="5" t="s">
        <v>2</v>
      </c>
      <c r="E299" s="5" t="s">
        <v>7</v>
      </c>
      <c r="F299" s="5">
        <v>83741</v>
      </c>
      <c r="G299" s="5">
        <v>2</v>
      </c>
      <c r="H299" s="5">
        <v>167.5</v>
      </c>
      <c r="I299" s="6">
        <v>135</v>
      </c>
      <c r="J299" s="6"/>
    </row>
    <row r="300" spans="1:10" x14ac:dyDescent="0.25">
      <c r="A300" s="1">
        <v>201711</v>
      </c>
      <c r="B300" s="2" t="str">
        <f t="shared" si="7"/>
        <v>2017</v>
      </c>
      <c r="C300" s="2">
        <v>11</v>
      </c>
      <c r="D300" s="2" t="s">
        <v>2</v>
      </c>
      <c r="E300" s="2" t="s">
        <v>7</v>
      </c>
      <c r="F300" s="2">
        <v>96628</v>
      </c>
      <c r="G300" s="2">
        <v>2</v>
      </c>
      <c r="H300" s="2">
        <v>348.5</v>
      </c>
      <c r="I300" s="3">
        <v>376</v>
      </c>
      <c r="J300" s="3"/>
    </row>
    <row r="301" spans="1:10" x14ac:dyDescent="0.25">
      <c r="A301" s="4">
        <v>201712</v>
      </c>
      <c r="B301" s="2" t="str">
        <f t="shared" si="7"/>
        <v>2017</v>
      </c>
      <c r="C301" s="5">
        <v>12</v>
      </c>
      <c r="D301" s="5" t="s">
        <v>2</v>
      </c>
      <c r="E301" s="5" t="s">
        <v>7</v>
      </c>
      <c r="F301" s="5">
        <v>116743</v>
      </c>
      <c r="G301" s="5">
        <v>2</v>
      </c>
      <c r="H301" s="5">
        <v>625.5</v>
      </c>
      <c r="I301" s="6">
        <v>583</v>
      </c>
      <c r="J301" s="6"/>
    </row>
    <row r="302" spans="1:10" x14ac:dyDescent="0.25">
      <c r="A302" s="1">
        <v>201301</v>
      </c>
      <c r="B302" s="2" t="str">
        <f t="shared" si="7"/>
        <v>2013</v>
      </c>
      <c r="C302" s="7">
        <v>1</v>
      </c>
      <c r="D302" s="2" t="s">
        <v>2</v>
      </c>
      <c r="E302" s="2" t="s">
        <v>10</v>
      </c>
      <c r="F302" s="2">
        <v>23286.6</v>
      </c>
      <c r="G302" s="2">
        <v>47</v>
      </c>
      <c r="H302" s="7">
        <v>710.5</v>
      </c>
      <c r="I302" s="8">
        <v>579</v>
      </c>
    </row>
    <row r="303" spans="1:10" x14ac:dyDescent="0.25">
      <c r="A303" s="4">
        <v>201302</v>
      </c>
      <c r="B303" s="2" t="str">
        <f t="shared" si="7"/>
        <v>2013</v>
      </c>
      <c r="C303" s="9">
        <v>2</v>
      </c>
      <c r="D303" s="5" t="s">
        <v>2</v>
      </c>
      <c r="E303" s="5" t="s">
        <v>10</v>
      </c>
      <c r="F303" s="5">
        <v>19827.3</v>
      </c>
      <c r="G303" s="5">
        <v>47</v>
      </c>
      <c r="H303" s="9">
        <v>451</v>
      </c>
      <c r="I303" s="10">
        <v>451</v>
      </c>
    </row>
    <row r="304" spans="1:10" x14ac:dyDescent="0.25">
      <c r="A304" s="1">
        <v>201303</v>
      </c>
      <c r="B304" s="2" t="str">
        <f t="shared" si="7"/>
        <v>2013</v>
      </c>
      <c r="C304" s="7">
        <v>3</v>
      </c>
      <c r="D304" s="2" t="s">
        <v>2</v>
      </c>
      <c r="E304" s="2" t="s">
        <v>10</v>
      </c>
      <c r="F304" s="2">
        <v>15257.4</v>
      </c>
      <c r="G304" s="2">
        <v>43</v>
      </c>
      <c r="H304" s="7">
        <v>369</v>
      </c>
      <c r="I304" s="8">
        <v>356</v>
      </c>
    </row>
    <row r="305" spans="1:9" x14ac:dyDescent="0.25">
      <c r="A305" s="4">
        <v>201304</v>
      </c>
      <c r="B305" s="2" t="str">
        <f t="shared" si="7"/>
        <v>2013</v>
      </c>
      <c r="C305" s="9">
        <v>4</v>
      </c>
      <c r="D305" s="5" t="s">
        <v>2</v>
      </c>
      <c r="E305" s="5" t="s">
        <v>10</v>
      </c>
      <c r="F305" s="5">
        <v>10754.3</v>
      </c>
      <c r="G305" s="5">
        <v>43</v>
      </c>
      <c r="H305" s="9">
        <v>210.5</v>
      </c>
      <c r="I305" s="10">
        <v>227</v>
      </c>
    </row>
    <row r="306" spans="1:9" x14ac:dyDescent="0.25">
      <c r="A306" s="1">
        <v>201305</v>
      </c>
      <c r="B306" s="2" t="str">
        <f t="shared" si="7"/>
        <v>2013</v>
      </c>
      <c r="C306" s="7">
        <v>5</v>
      </c>
      <c r="D306" s="2" t="s">
        <v>2</v>
      </c>
      <c r="E306" s="2" t="s">
        <v>10</v>
      </c>
      <c r="F306" s="2">
        <v>9057</v>
      </c>
      <c r="G306" s="2">
        <v>44</v>
      </c>
      <c r="H306" s="7">
        <v>71</v>
      </c>
      <c r="I306" s="8">
        <v>79</v>
      </c>
    </row>
    <row r="307" spans="1:9" x14ac:dyDescent="0.25">
      <c r="A307" s="4">
        <v>201306</v>
      </c>
      <c r="B307" s="2" t="str">
        <f t="shared" si="7"/>
        <v>2013</v>
      </c>
      <c r="C307" s="9">
        <v>6</v>
      </c>
      <c r="D307" s="5" t="s">
        <v>2</v>
      </c>
      <c r="E307" s="5" t="s">
        <v>10</v>
      </c>
      <c r="F307" s="5">
        <v>8052.2</v>
      </c>
      <c r="G307" s="5">
        <v>44</v>
      </c>
      <c r="H307" s="9">
        <v>6.5</v>
      </c>
      <c r="I307" s="10">
        <v>14</v>
      </c>
    </row>
    <row r="308" spans="1:9" x14ac:dyDescent="0.25">
      <c r="A308" s="1">
        <v>201307</v>
      </c>
      <c r="B308" s="2" t="str">
        <f t="shared" si="7"/>
        <v>2013</v>
      </c>
      <c r="C308" s="7">
        <v>7</v>
      </c>
      <c r="D308" s="2" t="s">
        <v>2</v>
      </c>
      <c r="E308" s="2" t="s">
        <v>10</v>
      </c>
      <c r="F308" s="2">
        <v>7939</v>
      </c>
      <c r="G308" s="2">
        <v>44</v>
      </c>
      <c r="H308" s="7">
        <v>0</v>
      </c>
      <c r="I308" s="8">
        <v>0</v>
      </c>
    </row>
    <row r="309" spans="1:9" x14ac:dyDescent="0.25">
      <c r="A309" s="4">
        <v>201308</v>
      </c>
      <c r="B309" s="2" t="str">
        <f t="shared" si="7"/>
        <v>2013</v>
      </c>
      <c r="C309" s="5">
        <v>8</v>
      </c>
      <c r="D309" s="5" t="s">
        <v>2</v>
      </c>
      <c r="E309" s="5" t="s">
        <v>10</v>
      </c>
      <c r="F309" s="5">
        <v>7262.2</v>
      </c>
      <c r="G309" s="5">
        <v>44</v>
      </c>
      <c r="H309" s="5">
        <v>0</v>
      </c>
      <c r="I309" s="6">
        <v>0</v>
      </c>
    </row>
    <row r="310" spans="1:9" x14ac:dyDescent="0.25">
      <c r="A310" s="1">
        <v>201309</v>
      </c>
      <c r="B310" s="2" t="str">
        <f t="shared" si="7"/>
        <v>2013</v>
      </c>
      <c r="C310" s="2">
        <v>9</v>
      </c>
      <c r="D310" s="2" t="s">
        <v>2</v>
      </c>
      <c r="E310" s="2" t="s">
        <v>10</v>
      </c>
      <c r="F310" s="2">
        <v>6636.1</v>
      </c>
      <c r="G310" s="2">
        <v>45</v>
      </c>
      <c r="H310" s="2">
        <v>19.5</v>
      </c>
      <c r="I310" s="3">
        <v>12</v>
      </c>
    </row>
    <row r="311" spans="1:9" x14ac:dyDescent="0.25">
      <c r="A311" s="4">
        <v>201310</v>
      </c>
      <c r="B311" s="2" t="str">
        <f t="shared" si="7"/>
        <v>2013</v>
      </c>
      <c r="C311" s="5">
        <v>10</v>
      </c>
      <c r="D311" s="5" t="s">
        <v>2</v>
      </c>
      <c r="E311" s="5" t="s">
        <v>10</v>
      </c>
      <c r="F311" s="5">
        <v>8067.9</v>
      </c>
      <c r="G311" s="5">
        <v>45</v>
      </c>
      <c r="H311" s="5">
        <v>217</v>
      </c>
      <c r="I311" s="6">
        <v>135</v>
      </c>
    </row>
    <row r="312" spans="1:9" x14ac:dyDescent="0.25">
      <c r="A312" s="1">
        <v>201311</v>
      </c>
      <c r="B312" s="2" t="str">
        <f t="shared" si="7"/>
        <v>2013</v>
      </c>
      <c r="C312" s="2">
        <v>11</v>
      </c>
      <c r="D312" s="2" t="s">
        <v>2</v>
      </c>
      <c r="E312" s="2" t="s">
        <v>10</v>
      </c>
      <c r="F312" s="2">
        <v>9897.9</v>
      </c>
      <c r="G312" s="2">
        <v>45</v>
      </c>
      <c r="H312" s="2">
        <v>424</v>
      </c>
      <c r="I312" s="3">
        <v>376</v>
      </c>
    </row>
    <row r="313" spans="1:9" x14ac:dyDescent="0.25">
      <c r="A313" s="4">
        <v>201312</v>
      </c>
      <c r="B313" s="2" t="str">
        <f t="shared" si="7"/>
        <v>2013</v>
      </c>
      <c r="C313" s="5">
        <v>12</v>
      </c>
      <c r="D313" s="5" t="s">
        <v>2</v>
      </c>
      <c r="E313" s="5" t="s">
        <v>10</v>
      </c>
      <c r="F313" s="5">
        <v>16764.599999999999</v>
      </c>
      <c r="G313" s="5">
        <v>45</v>
      </c>
      <c r="H313" s="5">
        <v>714.5</v>
      </c>
      <c r="I313" s="6">
        <v>583</v>
      </c>
    </row>
    <row r="314" spans="1:9" x14ac:dyDescent="0.25">
      <c r="A314" s="1">
        <v>201401</v>
      </c>
      <c r="B314" s="2" t="str">
        <f t="shared" si="7"/>
        <v>2014</v>
      </c>
      <c r="C314" s="2">
        <v>1</v>
      </c>
      <c r="D314" s="2" t="s">
        <v>2</v>
      </c>
      <c r="E314" s="2" t="s">
        <v>10</v>
      </c>
      <c r="F314" s="2">
        <v>23758.5</v>
      </c>
      <c r="G314" s="2">
        <v>44</v>
      </c>
      <c r="H314" s="2">
        <v>573.5</v>
      </c>
      <c r="I314" s="3">
        <v>579</v>
      </c>
    </row>
    <row r="315" spans="1:9" x14ac:dyDescent="0.25">
      <c r="A315" s="4">
        <v>201402</v>
      </c>
      <c r="B315" s="2" t="str">
        <f t="shared" si="7"/>
        <v>2014</v>
      </c>
      <c r="C315" s="5">
        <v>2</v>
      </c>
      <c r="D315" s="5" t="s">
        <v>2</v>
      </c>
      <c r="E315" s="5" t="s">
        <v>10</v>
      </c>
      <c r="F315" s="5">
        <v>21017</v>
      </c>
      <c r="G315" s="5">
        <v>44</v>
      </c>
      <c r="H315" s="5">
        <v>556.5</v>
      </c>
      <c r="I315" s="6">
        <v>451</v>
      </c>
    </row>
    <row r="316" spans="1:9" x14ac:dyDescent="0.25">
      <c r="A316" s="1">
        <v>201403</v>
      </c>
      <c r="B316" s="2" t="str">
        <f t="shared" si="7"/>
        <v>2014</v>
      </c>
      <c r="C316" s="2">
        <v>3</v>
      </c>
      <c r="D316" s="2" t="s">
        <v>2</v>
      </c>
      <c r="E316" s="2" t="s">
        <v>10</v>
      </c>
      <c r="F316" s="2">
        <v>14088.9</v>
      </c>
      <c r="G316" s="2">
        <v>44</v>
      </c>
      <c r="H316" s="2">
        <v>340.5</v>
      </c>
      <c r="I316" s="3">
        <v>356</v>
      </c>
    </row>
    <row r="317" spans="1:9" x14ac:dyDescent="0.25">
      <c r="A317" s="4">
        <v>201404</v>
      </c>
      <c r="B317" s="2" t="str">
        <f t="shared" si="7"/>
        <v>2014</v>
      </c>
      <c r="C317" s="5">
        <v>4</v>
      </c>
      <c r="D317" s="5" t="s">
        <v>2</v>
      </c>
      <c r="E317" s="5" t="s">
        <v>10</v>
      </c>
      <c r="F317" s="5">
        <v>11498.2</v>
      </c>
      <c r="G317" s="5">
        <v>45</v>
      </c>
      <c r="H317" s="5">
        <v>210</v>
      </c>
      <c r="I317" s="6">
        <v>227</v>
      </c>
    </row>
    <row r="318" spans="1:9" x14ac:dyDescent="0.25">
      <c r="A318" s="1">
        <v>201405</v>
      </c>
      <c r="B318" s="2" t="str">
        <f t="shared" si="7"/>
        <v>2014</v>
      </c>
      <c r="C318" s="2">
        <v>5</v>
      </c>
      <c r="D318" s="2" t="s">
        <v>2</v>
      </c>
      <c r="E318" s="2" t="s">
        <v>10</v>
      </c>
      <c r="F318" s="2">
        <v>9446.9</v>
      </c>
      <c r="G318" s="2">
        <v>46</v>
      </c>
      <c r="H318" s="2">
        <v>45</v>
      </c>
      <c r="I318" s="3">
        <v>79</v>
      </c>
    </row>
    <row r="319" spans="1:9" x14ac:dyDescent="0.25">
      <c r="A319" s="4">
        <v>201406</v>
      </c>
      <c r="B319" s="2" t="str">
        <f t="shared" si="7"/>
        <v>2014</v>
      </c>
      <c r="C319" s="5">
        <v>6</v>
      </c>
      <c r="D319" s="5" t="s">
        <v>2</v>
      </c>
      <c r="E319" s="5" t="s">
        <v>10</v>
      </c>
      <c r="F319" s="5">
        <v>8511.7999999999993</v>
      </c>
      <c r="G319" s="5">
        <v>46</v>
      </c>
      <c r="H319" s="5">
        <v>11.5</v>
      </c>
      <c r="I319" s="6">
        <v>14</v>
      </c>
    </row>
    <row r="320" spans="1:9" x14ac:dyDescent="0.25">
      <c r="A320" s="1">
        <v>201407</v>
      </c>
      <c r="B320" s="2" t="str">
        <f t="shared" si="7"/>
        <v>2014</v>
      </c>
      <c r="C320" s="2">
        <v>7</v>
      </c>
      <c r="D320" s="2" t="s">
        <v>2</v>
      </c>
      <c r="E320" s="2" t="s">
        <v>10</v>
      </c>
      <c r="F320" s="2">
        <v>8392.1</v>
      </c>
      <c r="G320" s="2">
        <v>46</v>
      </c>
      <c r="H320" s="2">
        <v>0</v>
      </c>
      <c r="I320" s="3">
        <v>0</v>
      </c>
    </row>
    <row r="321" spans="1:9" x14ac:dyDescent="0.25">
      <c r="A321" s="4">
        <v>201408</v>
      </c>
      <c r="B321" s="2" t="str">
        <f t="shared" si="7"/>
        <v>2014</v>
      </c>
      <c r="C321" s="5">
        <v>8</v>
      </c>
      <c r="D321" s="5" t="s">
        <v>2</v>
      </c>
      <c r="E321" s="5" t="s">
        <v>10</v>
      </c>
      <c r="F321" s="5">
        <v>6934.9</v>
      </c>
      <c r="G321" s="5">
        <v>46</v>
      </c>
      <c r="H321" s="5">
        <v>0</v>
      </c>
      <c r="I321" s="6">
        <v>0</v>
      </c>
    </row>
    <row r="322" spans="1:9" x14ac:dyDescent="0.25">
      <c r="A322" s="1">
        <v>201409</v>
      </c>
      <c r="B322" s="2" t="str">
        <f t="shared" si="7"/>
        <v>2014</v>
      </c>
      <c r="C322" s="2">
        <v>9</v>
      </c>
      <c r="D322" s="2" t="s">
        <v>2</v>
      </c>
      <c r="E322" s="2" t="s">
        <v>10</v>
      </c>
      <c r="F322" s="2">
        <v>7292.1</v>
      </c>
      <c r="G322" s="2">
        <v>46</v>
      </c>
      <c r="H322" s="2">
        <v>2</v>
      </c>
      <c r="I322" s="3">
        <v>12</v>
      </c>
    </row>
    <row r="323" spans="1:9" x14ac:dyDescent="0.25">
      <c r="A323" s="4">
        <v>201410</v>
      </c>
      <c r="B323" s="2" t="str">
        <f t="shared" ref="B323:B361" si="8">LEFT(A323,4)</f>
        <v>2014</v>
      </c>
      <c r="C323" s="5">
        <v>10</v>
      </c>
      <c r="D323" s="5" t="s">
        <v>2</v>
      </c>
      <c r="E323" s="5" t="s">
        <v>10</v>
      </c>
      <c r="F323" s="5">
        <v>7109.7</v>
      </c>
      <c r="G323" s="5">
        <v>44</v>
      </c>
      <c r="H323" s="5">
        <v>48</v>
      </c>
      <c r="I323" s="6">
        <v>135</v>
      </c>
    </row>
    <row r="324" spans="1:9" x14ac:dyDescent="0.25">
      <c r="A324" s="1">
        <v>201411</v>
      </c>
      <c r="B324" s="2" t="str">
        <f t="shared" si="8"/>
        <v>2014</v>
      </c>
      <c r="C324" s="2">
        <v>11</v>
      </c>
      <c r="D324" s="2" t="s">
        <v>2</v>
      </c>
      <c r="E324" s="2" t="s">
        <v>10</v>
      </c>
      <c r="F324" s="2">
        <v>8545.6</v>
      </c>
      <c r="G324" s="2">
        <v>42</v>
      </c>
      <c r="H324" s="2">
        <v>399</v>
      </c>
      <c r="I324" s="3">
        <v>376</v>
      </c>
    </row>
    <row r="325" spans="1:9" x14ac:dyDescent="0.25">
      <c r="A325" s="4">
        <v>201412</v>
      </c>
      <c r="B325" s="2" t="str">
        <f t="shared" si="8"/>
        <v>2014</v>
      </c>
      <c r="C325" s="5">
        <v>12</v>
      </c>
      <c r="D325" s="5" t="s">
        <v>2</v>
      </c>
      <c r="E325" s="5" t="s">
        <v>10</v>
      </c>
      <c r="F325" s="5">
        <v>17557.400000000001</v>
      </c>
      <c r="G325" s="5">
        <v>42</v>
      </c>
      <c r="H325" s="5">
        <v>482.5</v>
      </c>
      <c r="I325" s="6">
        <v>583</v>
      </c>
    </row>
    <row r="326" spans="1:9" x14ac:dyDescent="0.25">
      <c r="A326" s="1">
        <v>201501</v>
      </c>
      <c r="B326" s="2" t="str">
        <f t="shared" si="8"/>
        <v>2015</v>
      </c>
      <c r="C326" s="2">
        <v>1</v>
      </c>
      <c r="D326" s="2" t="s">
        <v>2</v>
      </c>
      <c r="E326" s="2" t="s">
        <v>10</v>
      </c>
      <c r="F326" s="2">
        <v>17169.599999999999</v>
      </c>
      <c r="G326" s="2">
        <v>42</v>
      </c>
      <c r="H326" s="2">
        <v>538</v>
      </c>
      <c r="I326" s="3">
        <v>579</v>
      </c>
    </row>
    <row r="327" spans="1:9" x14ac:dyDescent="0.25">
      <c r="A327" s="4">
        <v>201502</v>
      </c>
      <c r="B327" s="2" t="str">
        <f t="shared" si="8"/>
        <v>2015</v>
      </c>
      <c r="C327" s="5">
        <v>2</v>
      </c>
      <c r="D327" s="5" t="s">
        <v>2</v>
      </c>
      <c r="E327" s="5" t="s">
        <v>10</v>
      </c>
      <c r="F327" s="5">
        <v>15627</v>
      </c>
      <c r="G327" s="5">
        <v>42</v>
      </c>
      <c r="H327" s="5">
        <v>320</v>
      </c>
      <c r="I327" s="6">
        <v>451</v>
      </c>
    </row>
    <row r="328" spans="1:9" x14ac:dyDescent="0.25">
      <c r="A328" s="1">
        <v>201503</v>
      </c>
      <c r="B328" s="2" t="str">
        <f t="shared" si="8"/>
        <v>2015</v>
      </c>
      <c r="C328" s="2">
        <v>3</v>
      </c>
      <c r="D328" s="2" t="s">
        <v>2</v>
      </c>
      <c r="E328" s="2" t="s">
        <v>10</v>
      </c>
      <c r="F328" s="2">
        <v>11327.4</v>
      </c>
      <c r="G328" s="2">
        <v>42</v>
      </c>
      <c r="H328" s="2">
        <v>255.5</v>
      </c>
      <c r="I328" s="3">
        <v>356</v>
      </c>
    </row>
    <row r="329" spans="1:9" x14ac:dyDescent="0.25">
      <c r="A329" s="4">
        <v>201504</v>
      </c>
      <c r="B329" s="2" t="str">
        <f t="shared" si="8"/>
        <v>2015</v>
      </c>
      <c r="C329" s="5">
        <v>4</v>
      </c>
      <c r="D329" s="5" t="s">
        <v>2</v>
      </c>
      <c r="E329" s="5" t="s">
        <v>10</v>
      </c>
      <c r="F329" s="5">
        <v>9976.9</v>
      </c>
      <c r="G329" s="5">
        <v>44</v>
      </c>
      <c r="H329" s="5">
        <v>247.5</v>
      </c>
      <c r="I329" s="6">
        <v>227</v>
      </c>
    </row>
    <row r="330" spans="1:9" x14ac:dyDescent="0.25">
      <c r="A330" s="1">
        <v>201505</v>
      </c>
      <c r="B330" s="2" t="str">
        <f t="shared" si="8"/>
        <v>2015</v>
      </c>
      <c r="C330" s="2">
        <v>5</v>
      </c>
      <c r="D330" s="2" t="s">
        <v>2</v>
      </c>
      <c r="E330" s="2" t="s">
        <v>10</v>
      </c>
      <c r="F330" s="2">
        <v>8747.7000000000007</v>
      </c>
      <c r="G330" s="2">
        <v>44</v>
      </c>
      <c r="H330" s="2">
        <v>46</v>
      </c>
      <c r="I330" s="3">
        <v>79</v>
      </c>
    </row>
    <row r="331" spans="1:9" x14ac:dyDescent="0.25">
      <c r="A331" s="4">
        <v>201506</v>
      </c>
      <c r="B331" s="2" t="str">
        <f t="shared" si="8"/>
        <v>2015</v>
      </c>
      <c r="C331" s="5">
        <v>6</v>
      </c>
      <c r="D331" s="5" t="s">
        <v>2</v>
      </c>
      <c r="E331" s="5" t="s">
        <v>10</v>
      </c>
      <c r="F331" s="5">
        <v>8663.2000000000007</v>
      </c>
      <c r="G331" s="5">
        <v>47</v>
      </c>
      <c r="H331" s="5">
        <v>1</v>
      </c>
      <c r="I331" s="6">
        <v>14</v>
      </c>
    </row>
    <row r="332" spans="1:9" x14ac:dyDescent="0.25">
      <c r="A332" s="1">
        <v>201507</v>
      </c>
      <c r="B332" s="2" t="str">
        <f t="shared" si="8"/>
        <v>2015</v>
      </c>
      <c r="C332" s="2">
        <v>7</v>
      </c>
      <c r="D332" s="2" t="s">
        <v>2</v>
      </c>
      <c r="E332" s="2" t="s">
        <v>10</v>
      </c>
      <c r="F332" s="2">
        <v>7770.6</v>
      </c>
      <c r="G332" s="2">
        <v>48</v>
      </c>
      <c r="H332" s="2">
        <v>0</v>
      </c>
      <c r="I332" s="3">
        <v>0</v>
      </c>
    </row>
    <row r="333" spans="1:9" x14ac:dyDescent="0.25">
      <c r="A333" s="4">
        <v>201508</v>
      </c>
      <c r="B333" s="2" t="str">
        <f t="shared" si="8"/>
        <v>2015</v>
      </c>
      <c r="C333" s="5">
        <v>8</v>
      </c>
      <c r="D333" s="5" t="s">
        <v>2</v>
      </c>
      <c r="E333" s="5" t="s">
        <v>10</v>
      </c>
      <c r="F333" s="5">
        <v>6585.7</v>
      </c>
      <c r="G333" s="5">
        <v>48</v>
      </c>
      <c r="H333" s="5">
        <v>0</v>
      </c>
      <c r="I333" s="6">
        <v>0</v>
      </c>
    </row>
    <row r="334" spans="1:9" x14ac:dyDescent="0.25">
      <c r="A334" s="1">
        <v>201509</v>
      </c>
      <c r="B334" s="2" t="str">
        <f t="shared" si="8"/>
        <v>2015</v>
      </c>
      <c r="C334" s="2">
        <v>9</v>
      </c>
      <c r="D334" s="2" t="s">
        <v>2</v>
      </c>
      <c r="E334" s="2" t="s">
        <v>10</v>
      </c>
      <c r="F334" s="2">
        <v>7732.3</v>
      </c>
      <c r="G334" s="2">
        <v>48</v>
      </c>
      <c r="H334" s="2">
        <v>18.5</v>
      </c>
      <c r="I334" s="3">
        <v>12</v>
      </c>
    </row>
    <row r="335" spans="1:9" x14ac:dyDescent="0.25">
      <c r="A335" s="4">
        <v>201510</v>
      </c>
      <c r="B335" s="2" t="str">
        <f t="shared" si="8"/>
        <v>2015</v>
      </c>
      <c r="C335" s="5">
        <v>10</v>
      </c>
      <c r="D335" s="5" t="s">
        <v>2</v>
      </c>
      <c r="E335" s="5" t="s">
        <v>10</v>
      </c>
      <c r="F335" s="5">
        <v>7480.5</v>
      </c>
      <c r="G335" s="5">
        <v>48</v>
      </c>
      <c r="H335" s="5">
        <v>54.5</v>
      </c>
      <c r="I335" s="6">
        <v>135</v>
      </c>
    </row>
    <row r="336" spans="1:9" x14ac:dyDescent="0.25">
      <c r="A336" s="1">
        <v>201511</v>
      </c>
      <c r="B336" s="2" t="str">
        <f t="shared" si="8"/>
        <v>2015</v>
      </c>
      <c r="C336" s="2">
        <v>11</v>
      </c>
      <c r="D336" s="2" t="s">
        <v>2</v>
      </c>
      <c r="E336" s="2" t="s">
        <v>10</v>
      </c>
      <c r="F336" s="2">
        <v>8458.9</v>
      </c>
      <c r="G336" s="2">
        <v>48</v>
      </c>
      <c r="H336" s="2">
        <v>421.5</v>
      </c>
      <c r="I336" s="3">
        <v>376</v>
      </c>
    </row>
    <row r="337" spans="1:9" x14ac:dyDescent="0.25">
      <c r="A337" s="4">
        <v>201512</v>
      </c>
      <c r="B337" s="2" t="str">
        <f t="shared" si="8"/>
        <v>2015</v>
      </c>
      <c r="C337" s="5">
        <v>12</v>
      </c>
      <c r="D337" s="5" t="s">
        <v>2</v>
      </c>
      <c r="E337" s="5" t="s">
        <v>10</v>
      </c>
      <c r="F337" s="5">
        <v>18184.3</v>
      </c>
      <c r="G337" s="5">
        <v>48</v>
      </c>
      <c r="H337" s="5">
        <v>501</v>
      </c>
      <c r="I337" s="6">
        <v>583</v>
      </c>
    </row>
    <row r="338" spans="1:9" x14ac:dyDescent="0.25">
      <c r="A338" s="1">
        <v>201601</v>
      </c>
      <c r="B338" s="2" t="str">
        <f t="shared" si="8"/>
        <v>2016</v>
      </c>
      <c r="C338" s="2">
        <v>1</v>
      </c>
      <c r="D338" s="2" t="s">
        <v>2</v>
      </c>
      <c r="E338" s="2" t="s">
        <v>10</v>
      </c>
      <c r="F338" s="2">
        <v>22156.3</v>
      </c>
      <c r="G338" s="2">
        <v>48</v>
      </c>
      <c r="H338" s="2">
        <v>554</v>
      </c>
      <c r="I338" s="3">
        <v>579</v>
      </c>
    </row>
    <row r="339" spans="1:9" x14ac:dyDescent="0.25">
      <c r="A339" s="4">
        <v>201602</v>
      </c>
      <c r="B339" s="2" t="str">
        <f t="shared" si="8"/>
        <v>2016</v>
      </c>
      <c r="C339" s="5">
        <v>2</v>
      </c>
      <c r="D339" s="5" t="s">
        <v>2</v>
      </c>
      <c r="E339" s="5" t="s">
        <v>10</v>
      </c>
      <c r="F339" s="5">
        <v>15791.6</v>
      </c>
      <c r="G339" s="5">
        <v>48</v>
      </c>
      <c r="H339" s="5">
        <v>336</v>
      </c>
      <c r="I339" s="6">
        <v>451</v>
      </c>
    </row>
    <row r="340" spans="1:9" x14ac:dyDescent="0.25">
      <c r="A340" s="1">
        <v>201603</v>
      </c>
      <c r="B340" s="2" t="str">
        <f t="shared" si="8"/>
        <v>2016</v>
      </c>
      <c r="C340" s="2">
        <v>3</v>
      </c>
      <c r="D340" s="2" t="s">
        <v>2</v>
      </c>
      <c r="E340" s="2" t="s">
        <v>10</v>
      </c>
      <c r="F340" s="2">
        <v>13276.5</v>
      </c>
      <c r="G340" s="2">
        <v>48</v>
      </c>
      <c r="H340" s="2">
        <v>316</v>
      </c>
      <c r="I340" s="3">
        <v>356</v>
      </c>
    </row>
    <row r="341" spans="1:9" x14ac:dyDescent="0.25">
      <c r="A341" s="4">
        <v>201604</v>
      </c>
      <c r="B341" s="2" t="str">
        <f t="shared" si="8"/>
        <v>2016</v>
      </c>
      <c r="C341" s="5">
        <v>4</v>
      </c>
      <c r="D341" s="5" t="s">
        <v>2</v>
      </c>
      <c r="E341" s="5" t="s">
        <v>10</v>
      </c>
      <c r="F341" s="5">
        <v>12205.2</v>
      </c>
      <c r="G341" s="5">
        <v>48</v>
      </c>
      <c r="H341" s="5">
        <v>130</v>
      </c>
      <c r="I341" s="6">
        <v>227</v>
      </c>
    </row>
    <row r="342" spans="1:9" x14ac:dyDescent="0.25">
      <c r="A342" s="1">
        <v>201605</v>
      </c>
      <c r="B342" s="2" t="str">
        <f t="shared" si="8"/>
        <v>2016</v>
      </c>
      <c r="C342" s="2">
        <v>5</v>
      </c>
      <c r="D342" s="2" t="s">
        <v>2</v>
      </c>
      <c r="E342" s="2" t="s">
        <v>10</v>
      </c>
      <c r="F342" s="2">
        <v>9294</v>
      </c>
      <c r="G342" s="2">
        <v>48</v>
      </c>
      <c r="H342" s="2">
        <v>37.5</v>
      </c>
      <c r="I342" s="3">
        <v>79</v>
      </c>
    </row>
    <row r="343" spans="1:9" x14ac:dyDescent="0.25">
      <c r="A343" s="4">
        <v>201606</v>
      </c>
      <c r="B343" s="2" t="str">
        <f t="shared" si="8"/>
        <v>2016</v>
      </c>
      <c r="C343" s="5">
        <v>6</v>
      </c>
      <c r="D343" s="5" t="s">
        <v>2</v>
      </c>
      <c r="E343" s="5" t="s">
        <v>10</v>
      </c>
      <c r="F343" s="5">
        <v>9022.2000000000007</v>
      </c>
      <c r="G343" s="5">
        <v>48</v>
      </c>
      <c r="H343" s="5">
        <v>15</v>
      </c>
      <c r="I343" s="6">
        <v>14</v>
      </c>
    </row>
    <row r="344" spans="1:9" x14ac:dyDescent="0.25">
      <c r="A344" s="1">
        <v>201607</v>
      </c>
      <c r="B344" s="2" t="str">
        <f t="shared" si="8"/>
        <v>2016</v>
      </c>
      <c r="C344" s="2">
        <v>7</v>
      </c>
      <c r="D344" s="2" t="s">
        <v>2</v>
      </c>
      <c r="E344" s="2" t="s">
        <v>10</v>
      </c>
      <c r="F344" s="2">
        <v>7517.3</v>
      </c>
      <c r="G344" s="2">
        <v>48</v>
      </c>
      <c r="H344" s="2">
        <v>0</v>
      </c>
      <c r="I344" s="3">
        <v>0</v>
      </c>
    </row>
    <row r="345" spans="1:9" x14ac:dyDescent="0.25">
      <c r="A345" s="4">
        <v>201608</v>
      </c>
      <c r="B345" s="2" t="str">
        <f t="shared" si="8"/>
        <v>2016</v>
      </c>
      <c r="C345" s="5">
        <v>8</v>
      </c>
      <c r="D345" s="5" t="s">
        <v>2</v>
      </c>
      <c r="E345" s="5" t="s">
        <v>10</v>
      </c>
      <c r="F345" s="5">
        <v>7141.2</v>
      </c>
      <c r="G345" s="5">
        <v>48</v>
      </c>
      <c r="H345" s="5">
        <v>0</v>
      </c>
      <c r="I345" s="6">
        <v>0</v>
      </c>
    </row>
    <row r="346" spans="1:9" x14ac:dyDescent="0.25">
      <c r="A346" s="1">
        <v>201609</v>
      </c>
      <c r="B346" s="2" t="str">
        <f t="shared" si="8"/>
        <v>2016</v>
      </c>
      <c r="C346" s="2">
        <v>9</v>
      </c>
      <c r="D346" s="2" t="s">
        <v>2</v>
      </c>
      <c r="E346" s="2" t="s">
        <v>10</v>
      </c>
      <c r="F346" s="2">
        <v>6765.3</v>
      </c>
      <c r="G346" s="2">
        <v>48</v>
      </c>
      <c r="H346" s="2">
        <v>9</v>
      </c>
      <c r="I346" s="3">
        <v>12</v>
      </c>
    </row>
    <row r="347" spans="1:9" x14ac:dyDescent="0.25">
      <c r="A347" s="4">
        <v>201610</v>
      </c>
      <c r="B347" s="2" t="str">
        <f t="shared" si="8"/>
        <v>2016</v>
      </c>
      <c r="C347" s="5">
        <v>10</v>
      </c>
      <c r="D347" s="5" t="s">
        <v>2</v>
      </c>
      <c r="E347" s="5" t="s">
        <v>10</v>
      </c>
      <c r="F347" s="5">
        <v>7424.9</v>
      </c>
      <c r="G347" s="5">
        <v>48</v>
      </c>
      <c r="H347" s="5">
        <v>94</v>
      </c>
      <c r="I347" s="6">
        <v>135</v>
      </c>
    </row>
    <row r="348" spans="1:9" x14ac:dyDescent="0.25">
      <c r="A348" s="1">
        <v>201611</v>
      </c>
      <c r="B348" s="2" t="str">
        <f t="shared" si="8"/>
        <v>2016</v>
      </c>
      <c r="C348" s="2">
        <v>11</v>
      </c>
      <c r="D348" s="2" t="s">
        <v>2</v>
      </c>
      <c r="E348" s="2" t="s">
        <v>10</v>
      </c>
      <c r="F348" s="2">
        <v>9376.2000000000007</v>
      </c>
      <c r="G348" s="2">
        <v>48</v>
      </c>
      <c r="H348" s="2">
        <v>208</v>
      </c>
      <c r="I348" s="3">
        <v>376</v>
      </c>
    </row>
    <row r="349" spans="1:9" x14ac:dyDescent="0.25">
      <c r="A349" s="4">
        <v>201612</v>
      </c>
      <c r="B349" s="2" t="str">
        <f t="shared" si="8"/>
        <v>2016</v>
      </c>
      <c r="C349" s="5">
        <v>12</v>
      </c>
      <c r="D349" s="5" t="s">
        <v>2</v>
      </c>
      <c r="E349" s="5" t="s">
        <v>10</v>
      </c>
      <c r="F349" s="5">
        <v>13513.2</v>
      </c>
      <c r="G349" s="5">
        <v>48</v>
      </c>
      <c r="H349" s="5">
        <v>679</v>
      </c>
      <c r="I349" s="6">
        <v>583</v>
      </c>
    </row>
    <row r="350" spans="1:9" x14ac:dyDescent="0.25">
      <c r="A350" s="1">
        <v>201701</v>
      </c>
      <c r="B350" s="2" t="str">
        <f t="shared" si="8"/>
        <v>2017</v>
      </c>
      <c r="C350" s="2">
        <v>1</v>
      </c>
      <c r="D350" s="2" t="s">
        <v>2</v>
      </c>
      <c r="E350" s="2" t="s">
        <v>10</v>
      </c>
      <c r="F350" s="2">
        <v>27474.2</v>
      </c>
      <c r="G350" s="2">
        <v>48</v>
      </c>
      <c r="H350" s="2">
        <v>799.5</v>
      </c>
      <c r="I350" s="3">
        <v>579</v>
      </c>
    </row>
    <row r="351" spans="1:9" x14ac:dyDescent="0.25">
      <c r="A351" s="4">
        <v>201702</v>
      </c>
      <c r="B351" s="2" t="str">
        <f t="shared" si="8"/>
        <v>2017</v>
      </c>
      <c r="C351" s="5">
        <v>2</v>
      </c>
      <c r="D351" s="5" t="s">
        <v>2</v>
      </c>
      <c r="E351" s="5" t="s">
        <v>10</v>
      </c>
      <c r="F351" s="5">
        <v>22920.1</v>
      </c>
      <c r="G351" s="5">
        <v>48</v>
      </c>
      <c r="H351" s="5">
        <v>511.5</v>
      </c>
      <c r="I351" s="6">
        <v>451</v>
      </c>
    </row>
    <row r="352" spans="1:9" x14ac:dyDescent="0.25">
      <c r="A352" s="1">
        <v>201703</v>
      </c>
      <c r="B352" s="2" t="str">
        <f t="shared" si="8"/>
        <v>2017</v>
      </c>
      <c r="C352" s="2">
        <v>3</v>
      </c>
      <c r="D352" s="2" t="s">
        <v>2</v>
      </c>
      <c r="E352" s="2" t="s">
        <v>10</v>
      </c>
      <c r="F352" s="2">
        <v>17122.099999999999</v>
      </c>
      <c r="G352" s="2">
        <v>48</v>
      </c>
      <c r="H352" s="2">
        <v>349.5</v>
      </c>
      <c r="I352" s="3">
        <v>356</v>
      </c>
    </row>
    <row r="353" spans="1:9" x14ac:dyDescent="0.25">
      <c r="A353" s="4">
        <v>201704</v>
      </c>
      <c r="B353" s="2" t="str">
        <f t="shared" si="8"/>
        <v>2017</v>
      </c>
      <c r="C353" s="5">
        <v>4</v>
      </c>
      <c r="D353" s="5" t="s">
        <v>2</v>
      </c>
      <c r="E353" s="5" t="s">
        <v>10</v>
      </c>
      <c r="F353" s="5">
        <v>12026.4</v>
      </c>
      <c r="G353" s="5">
        <v>48</v>
      </c>
      <c r="H353" s="5">
        <v>239.5</v>
      </c>
      <c r="I353" s="6">
        <v>227</v>
      </c>
    </row>
    <row r="354" spans="1:9" x14ac:dyDescent="0.25">
      <c r="A354" s="1">
        <v>201705</v>
      </c>
      <c r="B354" s="2" t="str">
        <f t="shared" si="8"/>
        <v>2017</v>
      </c>
      <c r="C354" s="2">
        <v>5</v>
      </c>
      <c r="D354" s="2" t="s">
        <v>2</v>
      </c>
      <c r="E354" s="2" t="s">
        <v>10</v>
      </c>
      <c r="F354" s="2">
        <v>10442.299999999999</v>
      </c>
      <c r="G354" s="2">
        <v>47</v>
      </c>
      <c r="H354" s="2">
        <v>95</v>
      </c>
      <c r="I354" s="3">
        <v>79</v>
      </c>
    </row>
    <row r="355" spans="1:9" x14ac:dyDescent="0.25">
      <c r="A355" s="4">
        <v>201706</v>
      </c>
      <c r="B355" s="2" t="str">
        <f t="shared" si="8"/>
        <v>2017</v>
      </c>
      <c r="C355" s="5">
        <v>6</v>
      </c>
      <c r="D355" s="5" t="s">
        <v>2</v>
      </c>
      <c r="E355" s="5" t="s">
        <v>10</v>
      </c>
      <c r="F355" s="5">
        <v>8365.2000000000007</v>
      </c>
      <c r="G355" s="5">
        <v>48</v>
      </c>
      <c r="H355" s="5">
        <v>10.5</v>
      </c>
      <c r="I355" s="6">
        <v>14</v>
      </c>
    </row>
    <row r="356" spans="1:9" x14ac:dyDescent="0.25">
      <c r="A356" s="1">
        <v>201707</v>
      </c>
      <c r="B356" s="2" t="str">
        <f t="shared" si="8"/>
        <v>2017</v>
      </c>
      <c r="C356" s="2">
        <v>7</v>
      </c>
      <c r="D356" s="2" t="s">
        <v>2</v>
      </c>
      <c r="E356" s="2" t="s">
        <v>10</v>
      </c>
      <c r="F356" s="2">
        <v>8015.4</v>
      </c>
      <c r="G356" s="2">
        <v>48</v>
      </c>
      <c r="H356" s="2">
        <v>0</v>
      </c>
      <c r="I356" s="3">
        <v>0</v>
      </c>
    </row>
    <row r="357" spans="1:9" x14ac:dyDescent="0.25">
      <c r="A357" s="4">
        <v>201708</v>
      </c>
      <c r="B357" s="2" t="str">
        <f t="shared" si="8"/>
        <v>2017</v>
      </c>
      <c r="C357" s="5">
        <v>8</v>
      </c>
      <c r="D357" s="5" t="s">
        <v>2</v>
      </c>
      <c r="E357" s="5" t="s">
        <v>10</v>
      </c>
      <c r="F357" s="5">
        <v>6659.1</v>
      </c>
      <c r="G357" s="5">
        <v>47</v>
      </c>
      <c r="H357" s="5">
        <v>0</v>
      </c>
      <c r="I357" s="6">
        <v>0</v>
      </c>
    </row>
    <row r="358" spans="1:9" x14ac:dyDescent="0.25">
      <c r="A358" s="1">
        <v>201709</v>
      </c>
      <c r="B358" s="2" t="str">
        <f t="shared" si="8"/>
        <v>2017</v>
      </c>
      <c r="C358" s="2">
        <v>9</v>
      </c>
      <c r="D358" s="2" t="s">
        <v>2</v>
      </c>
      <c r="E358" s="2" t="s">
        <v>10</v>
      </c>
      <c r="F358" s="2">
        <v>6726</v>
      </c>
      <c r="G358" s="2">
        <v>48</v>
      </c>
      <c r="H358" s="2">
        <v>12</v>
      </c>
      <c r="I358" s="3">
        <v>12</v>
      </c>
    </row>
    <row r="359" spans="1:9" x14ac:dyDescent="0.25">
      <c r="A359" s="4">
        <v>201710</v>
      </c>
      <c r="B359" s="2" t="str">
        <f t="shared" si="8"/>
        <v>2017</v>
      </c>
      <c r="C359" s="5">
        <v>10</v>
      </c>
      <c r="D359" s="5" t="s">
        <v>2</v>
      </c>
      <c r="E359" s="5" t="s">
        <v>10</v>
      </c>
      <c r="F359" s="5">
        <v>7377.8</v>
      </c>
      <c r="G359" s="5">
        <v>50</v>
      </c>
      <c r="H359" s="5">
        <v>167.5</v>
      </c>
      <c r="I359" s="6">
        <v>135</v>
      </c>
    </row>
    <row r="360" spans="1:9" x14ac:dyDescent="0.25">
      <c r="A360" s="1">
        <v>201711</v>
      </c>
      <c r="B360" s="2" t="str">
        <f t="shared" si="8"/>
        <v>2017</v>
      </c>
      <c r="C360" s="2">
        <v>11</v>
      </c>
      <c r="D360" s="2" t="s">
        <v>2</v>
      </c>
      <c r="E360" s="2" t="s">
        <v>10</v>
      </c>
      <c r="F360" s="2">
        <v>13962.9</v>
      </c>
      <c r="G360" s="2">
        <v>50</v>
      </c>
      <c r="H360" s="2">
        <v>348.5</v>
      </c>
      <c r="I360" s="3">
        <v>376</v>
      </c>
    </row>
    <row r="361" spans="1:9" x14ac:dyDescent="0.25">
      <c r="A361" s="4">
        <v>201712</v>
      </c>
      <c r="B361" s="2" t="str">
        <f t="shared" si="8"/>
        <v>2017</v>
      </c>
      <c r="C361" s="5">
        <v>12</v>
      </c>
      <c r="D361" s="5" t="s">
        <v>2</v>
      </c>
      <c r="E361" s="5" t="s">
        <v>10</v>
      </c>
      <c r="F361" s="5">
        <v>25764.1</v>
      </c>
      <c r="G361" s="5">
        <v>50</v>
      </c>
      <c r="H361" s="5">
        <v>625.5</v>
      </c>
      <c r="I361" s="6">
        <v>583</v>
      </c>
    </row>
  </sheetData>
  <mergeCells count="1">
    <mergeCell ref="M1:P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B1110A7-880A-47FF-BEB1-15B941C6C558}"/>
</file>

<file path=customXml/itemProps2.xml><?xml version="1.0" encoding="utf-8"?>
<ds:datastoreItem xmlns:ds="http://schemas.openxmlformats.org/officeDocument/2006/customXml" ds:itemID="{BDA8F75B-3471-4FDE-9ED3-42AAE76DFF96}"/>
</file>

<file path=customXml/itemProps3.xml><?xml version="1.0" encoding="utf-8"?>
<ds:datastoreItem xmlns:ds="http://schemas.openxmlformats.org/officeDocument/2006/customXml" ds:itemID="{52C79101-4DD8-449B-A205-D6DCCC0AF0B1}"/>
</file>

<file path=customXml/itemProps4.xml><?xml version="1.0" encoding="utf-8"?>
<ds:datastoreItem xmlns:ds="http://schemas.openxmlformats.org/officeDocument/2006/customXml" ds:itemID="{718DB677-3148-43BD-89BB-ED5C682D25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Residential</vt:lpstr>
      <vt:lpstr>Commercial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Simonson, Jon M.</dc:creator>
  <cp:lastModifiedBy>Walker, Kyle T.</cp:lastModifiedBy>
  <dcterms:created xsi:type="dcterms:W3CDTF">2018-11-05T21:22:31Z</dcterms:created>
  <dcterms:modified xsi:type="dcterms:W3CDTF">2018-12-19T23:17:32Z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