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1.xml" ContentType="application/vnd.openxmlformats-officedocument.drawing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tyles.xml" ContentType="application/vnd.openxmlformats-officedocument.spreadsheetml.styles+xml"/>
  <Override PartName="/xl/externalLinks/externalLink7.xml" ContentType="application/vnd.openxmlformats-officedocument.spreadsheetml.externalLink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6.xml" ContentType="application/vnd.openxmlformats-officedocument.spreadsheetml.externalLink+xml"/>
  <Override PartName="/xl/comments1.xml" ContentType="application/vnd.openxmlformats-officedocument.spreadsheetml.comments+xml"/>
  <Override PartName="/xl/externalLinks/externalLink5.xml" ContentType="application/vnd.openxmlformats-officedocument.spreadsheetml.externalLink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Tariffs\1. Open Advices\2023-44 Electric Schedule 95 - Power Cost Adjustment Clause (UE-23XXXX) (Eff. 01-01-24)\Sent to UTC 09-29-23\"/>
    </mc:Choice>
  </mc:AlternateContent>
  <bookViews>
    <workbookView xWindow="2790" yWindow="555" windowWidth="22965" windowHeight="13785"/>
  </bookViews>
  <sheets>
    <sheet name="REDACTED VERSION" sheetId="6" r:id="rId1"/>
    <sheet name="(R) Summary" sheetId="1" r:id="rId2"/>
    <sheet name="Att. #1" sheetId="4" r:id="rId3"/>
    <sheet name="Att. #2" sheetId="2" r:id="rId4"/>
    <sheet name="Price tables" sheetId="3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_____________________six6" localSheetId="0" hidden="1">{#N/A,#N/A,FALSE,"CRPT";#N/A,#N/A,FALSE,"TREND";#N/A,#N/A,FALSE,"%Curve"}</definedName>
    <definedName name="_____________________six6" hidden="1">{#N/A,#N/A,FALSE,"CRPT";#N/A,#N/A,FALSE,"TREND";#N/A,#N/A,FALSE,"%Curve"}</definedName>
    <definedName name="____________________six6" localSheetId="0" hidden="1">{#N/A,#N/A,FALSE,"CRPT";#N/A,#N/A,FALSE,"TREND";#N/A,#N/A,FALSE,"%Curve"}</definedName>
    <definedName name="____________________six6" hidden="1">{#N/A,#N/A,FALSE,"CRPT";#N/A,#N/A,FALSE,"TREND";#N/A,#N/A,FALSE,"%Curve"}</definedName>
    <definedName name="____________________www1" localSheetId="0" hidden="1">{#N/A,#N/A,FALSE,"schA"}</definedName>
    <definedName name="____________________www1" hidden="1">{#N/A,#N/A,FALSE,"schA"}</definedName>
    <definedName name="__________________six6" localSheetId="0" hidden="1">{#N/A,#N/A,FALSE,"CRPT";#N/A,#N/A,FALSE,"TREND";#N/A,#N/A,FALSE,"%Curve"}</definedName>
    <definedName name="__________________six6" hidden="1">{#N/A,#N/A,FALSE,"CRPT";#N/A,#N/A,FALSE,"TREND";#N/A,#N/A,FALSE,"%Curve"}</definedName>
    <definedName name="__________________www1" localSheetId="0" hidden="1">{#N/A,#N/A,FALSE,"schA"}</definedName>
    <definedName name="__________________www1" hidden="1">{#N/A,#N/A,FALSE,"schA"}</definedName>
    <definedName name="_________________six6" localSheetId="0" hidden="1">{#N/A,#N/A,FALSE,"CRPT";#N/A,#N/A,FALSE,"TREND";#N/A,#N/A,FALSE,"%Curve"}</definedName>
    <definedName name="_________________six6" hidden="1">{#N/A,#N/A,FALSE,"CRPT";#N/A,#N/A,FALSE,"TREND";#N/A,#N/A,FALSE,"%Curve"}</definedName>
    <definedName name="_________________www1" localSheetId="0" hidden="1">{#N/A,#N/A,FALSE,"schA"}</definedName>
    <definedName name="_________________www1" hidden="1">{#N/A,#N/A,FALSE,"schA"}</definedName>
    <definedName name="________________six6" localSheetId="0" hidden="1">{#N/A,#N/A,FALSE,"CRPT";#N/A,#N/A,FALSE,"TREND";#N/A,#N/A,FALSE,"%Curve"}</definedName>
    <definedName name="________________six6" hidden="1">{#N/A,#N/A,FALSE,"CRPT";#N/A,#N/A,FALSE,"TREND";#N/A,#N/A,FALSE,"%Curve"}</definedName>
    <definedName name="________________www1" localSheetId="0" hidden="1">{#N/A,#N/A,FALSE,"schA"}</definedName>
    <definedName name="________________www1" hidden="1">{#N/A,#N/A,FALSE,"schA"}</definedName>
    <definedName name="_______________six6" localSheetId="0" hidden="1">{#N/A,#N/A,FALSE,"CRPT";#N/A,#N/A,FALSE,"TREND";#N/A,#N/A,FALSE,"%Curve"}</definedName>
    <definedName name="_______________six6" hidden="1">{#N/A,#N/A,FALSE,"CRPT";#N/A,#N/A,FALSE,"TREND";#N/A,#N/A,FALSE,"%Curve"}</definedName>
    <definedName name="_______________www1" localSheetId="0" hidden="1">{#N/A,#N/A,FALSE,"schA"}</definedName>
    <definedName name="_______________www1" hidden="1">{#N/A,#N/A,FALSE,"schA"}</definedName>
    <definedName name="______________six6" localSheetId="0" hidden="1">{#N/A,#N/A,FALSE,"CRPT";#N/A,#N/A,FALSE,"TREND";#N/A,#N/A,FALSE,"%Curve"}</definedName>
    <definedName name="______________six6" hidden="1">{#N/A,#N/A,FALSE,"CRPT";#N/A,#N/A,FALSE,"TREND";#N/A,#N/A,FALSE,"%Curve"}</definedName>
    <definedName name="______________www1" localSheetId="0" hidden="1">{#N/A,#N/A,FALSE,"schA"}</definedName>
    <definedName name="______________www1" hidden="1">{#N/A,#N/A,FALSE,"schA"}</definedName>
    <definedName name="_____________six6" localSheetId="0" hidden="1">{#N/A,#N/A,FALSE,"CRPT";#N/A,#N/A,FALSE,"TREND";#N/A,#N/A,FALSE,"%Curve"}</definedName>
    <definedName name="_____________six6" hidden="1">{#N/A,#N/A,FALSE,"CRPT";#N/A,#N/A,FALSE,"TREND";#N/A,#N/A,FALSE,"%Curve"}</definedName>
    <definedName name="_____________www1" localSheetId="0" hidden="1">{#N/A,#N/A,FALSE,"schA"}</definedName>
    <definedName name="_____________www1" hidden="1">{#N/A,#N/A,FALSE,"schA"}</definedName>
    <definedName name="____________six6" localSheetId="0" hidden="1">{#N/A,#N/A,FALSE,"CRPT";#N/A,#N/A,FALSE,"TREND";#N/A,#N/A,FALSE,"%Curve"}</definedName>
    <definedName name="____________six6" hidden="1">{#N/A,#N/A,FALSE,"CRPT";#N/A,#N/A,FALSE,"TREND";#N/A,#N/A,FALSE,"%Curve"}</definedName>
    <definedName name="____________www1" localSheetId="0" hidden="1">{#N/A,#N/A,FALSE,"schA"}</definedName>
    <definedName name="____________www1" hidden="1">{#N/A,#N/A,FALSE,"schA"}</definedName>
    <definedName name="___________six6" localSheetId="0" hidden="1">{#N/A,#N/A,FALSE,"CRPT";#N/A,#N/A,FALSE,"TREND";#N/A,#N/A,FALSE,"%Curve"}</definedName>
    <definedName name="___________six6" hidden="1">{#N/A,#N/A,FALSE,"CRPT";#N/A,#N/A,FALSE,"TREND";#N/A,#N/A,FALSE,"%Curve"}</definedName>
    <definedName name="___________www1" localSheetId="0" hidden="1">{#N/A,#N/A,FALSE,"schA"}</definedName>
    <definedName name="___________www1" hidden="1">{#N/A,#N/A,FALSE,"schA"}</definedName>
    <definedName name="__________six6" localSheetId="0" hidden="1">{#N/A,#N/A,FALSE,"CRPT";#N/A,#N/A,FALSE,"TREND";#N/A,#N/A,FALSE,"%Curve"}</definedName>
    <definedName name="__________six6" hidden="1">{#N/A,#N/A,FALSE,"CRPT";#N/A,#N/A,FALSE,"TREND";#N/A,#N/A,FALSE,"%Curve"}</definedName>
    <definedName name="__________www1" localSheetId="0" hidden="1">{#N/A,#N/A,FALSE,"schA"}</definedName>
    <definedName name="__________www1" hidden="1">{#N/A,#N/A,FALSE,"schA"}</definedName>
    <definedName name="_________six6" localSheetId="0" hidden="1">{#N/A,#N/A,FALSE,"CRPT";#N/A,#N/A,FALSE,"TREND";#N/A,#N/A,FALSE,"%Curve"}</definedName>
    <definedName name="_________six6" hidden="1">{#N/A,#N/A,FALSE,"CRPT";#N/A,#N/A,FALSE,"TREND";#N/A,#N/A,FALSE,"%Curve"}</definedName>
    <definedName name="_________www1" localSheetId="0" hidden="1">{#N/A,#N/A,FALSE,"schA"}</definedName>
    <definedName name="_________www1" hidden="1">{#N/A,#N/A,FALSE,"schA"}</definedName>
    <definedName name="________six6" localSheetId="0" hidden="1">{#N/A,#N/A,FALSE,"CRPT";#N/A,#N/A,FALSE,"TREND";#N/A,#N/A,FALSE,"%Curve"}</definedName>
    <definedName name="________six6" hidden="1">{#N/A,#N/A,FALSE,"CRPT";#N/A,#N/A,FALSE,"TREND";#N/A,#N/A,FALSE,"%Curve"}</definedName>
    <definedName name="________www1" localSheetId="0" hidden="1">{#N/A,#N/A,FALSE,"schA"}</definedName>
    <definedName name="________www1" hidden="1">{#N/A,#N/A,FALSE,"schA"}</definedName>
    <definedName name="_______ex1" localSheetId="0" hidden="1">{#N/A,#N/A,FALSE,"Summ";#N/A,#N/A,FALSE,"General"}</definedName>
    <definedName name="_______ex1" hidden="1">{#N/A,#N/A,FALSE,"Summ";#N/A,#N/A,FALSE,"General"}</definedName>
    <definedName name="_______new1" localSheetId="0" hidden="1">{#N/A,#N/A,FALSE,"Summ";#N/A,#N/A,FALSE,"General"}</definedName>
    <definedName name="_______new1" hidden="1">{#N/A,#N/A,FALSE,"Summ";#N/A,#N/A,FALSE,"General"}</definedName>
    <definedName name="_______six6" localSheetId="0" hidden="1">{#N/A,#N/A,FALSE,"CRPT";#N/A,#N/A,FALSE,"TREND";#N/A,#N/A,FALSE,"%Curve"}</definedName>
    <definedName name="_______six6" hidden="1">{#N/A,#N/A,FALSE,"CRPT";#N/A,#N/A,FALSE,"TREND";#N/A,#N/A,FALSE,"%Curve"}</definedName>
    <definedName name="_______www1" localSheetId="0" hidden="1">{#N/A,#N/A,FALSE,"schA"}</definedName>
    <definedName name="_______www1" hidden="1">{#N/A,#N/A,FALSE,"schA"}</definedName>
    <definedName name="______ex1" localSheetId="0" hidden="1">{#N/A,#N/A,FALSE,"Summ";#N/A,#N/A,FALSE,"General"}</definedName>
    <definedName name="______ex1" hidden="1">{#N/A,#N/A,FALSE,"Summ";#N/A,#N/A,FALSE,"General"}</definedName>
    <definedName name="______new1" localSheetId="0" hidden="1">{#N/A,#N/A,FALSE,"Summ";#N/A,#N/A,FALSE,"General"}</definedName>
    <definedName name="______new1" hidden="1">{#N/A,#N/A,FALSE,"Summ";#N/A,#N/A,FALSE,"General"}</definedName>
    <definedName name="______six6" localSheetId="0" hidden="1">{#N/A,#N/A,FALSE,"CRPT";#N/A,#N/A,FALSE,"TREND";#N/A,#N/A,FALSE,"%Curve"}</definedName>
    <definedName name="______six6" hidden="1">{#N/A,#N/A,FALSE,"CRPT";#N/A,#N/A,FALSE,"TREND";#N/A,#N/A,FALSE,"%Curve"}</definedName>
    <definedName name="______www1" localSheetId="0" hidden="1">{#N/A,#N/A,FALSE,"schA"}</definedName>
    <definedName name="______www1" hidden="1">{#N/A,#N/A,FALSE,"schA"}</definedName>
    <definedName name="_____ex1" localSheetId="0" hidden="1">{#N/A,#N/A,FALSE,"Summ";#N/A,#N/A,FALSE,"General"}</definedName>
    <definedName name="_____ex1" hidden="1">{#N/A,#N/A,FALSE,"Summ";#N/A,#N/A,FALSE,"General"}</definedName>
    <definedName name="_____new1" localSheetId="0" hidden="1">{#N/A,#N/A,FALSE,"Summ";#N/A,#N/A,FALSE,"General"}</definedName>
    <definedName name="_____new1" hidden="1">{#N/A,#N/A,FALSE,"Summ";#N/A,#N/A,FALSE,"General"}</definedName>
    <definedName name="_____six6" localSheetId="0" hidden="1">{#N/A,#N/A,FALSE,"CRPT";#N/A,#N/A,FALSE,"TREND";#N/A,#N/A,FALSE,"%Curve"}</definedName>
    <definedName name="_____six6" hidden="1">{#N/A,#N/A,FALSE,"CRPT";#N/A,#N/A,FALSE,"TREND";#N/A,#N/A,FALSE,"%Curve"}</definedName>
    <definedName name="_____www1" localSheetId="0" hidden="1">{#N/A,#N/A,FALSE,"schA"}</definedName>
    <definedName name="_____www1" hidden="1">{#N/A,#N/A,FALSE,"schA"}</definedName>
    <definedName name="____ex1" localSheetId="0" hidden="1">{#N/A,#N/A,FALSE,"Summ";#N/A,#N/A,FALSE,"General"}</definedName>
    <definedName name="____ex1" hidden="1">{#N/A,#N/A,FALSE,"Summ";#N/A,#N/A,FALSE,"General"}</definedName>
    <definedName name="____new1" localSheetId="0" hidden="1">{#N/A,#N/A,FALSE,"Summ";#N/A,#N/A,FALSE,"General"}</definedName>
    <definedName name="____new1" hidden="1">{#N/A,#N/A,FALSE,"Summ";#N/A,#N/A,FALSE,"General"}</definedName>
    <definedName name="____six6" localSheetId="0" hidden="1">{#N/A,#N/A,FALSE,"CRPT";#N/A,#N/A,FALSE,"TREND";#N/A,#N/A,FALSE,"%Curve"}</definedName>
    <definedName name="____six6" hidden="1">{#N/A,#N/A,FALSE,"CRPT";#N/A,#N/A,FALSE,"TREND";#N/A,#N/A,FALSE,"%Curve"}</definedName>
    <definedName name="____www1" localSheetId="0" hidden="1">{#N/A,#N/A,FALSE,"schA"}</definedName>
    <definedName name="____www1" hidden="1">{#N/A,#N/A,FALSE,"schA"}</definedName>
    <definedName name="___ex1" localSheetId="0" hidden="1">{#N/A,#N/A,FALSE,"Summ";#N/A,#N/A,FALSE,"General"}</definedName>
    <definedName name="___ex1" hidden="1">{#N/A,#N/A,FALSE,"Summ";#N/A,#N/A,FALSE,"General"}</definedName>
    <definedName name="___new1" localSheetId="0" hidden="1">{#N/A,#N/A,FALSE,"Summ";#N/A,#N/A,FALSE,"General"}</definedName>
    <definedName name="___new1" hidden="1">{#N/A,#N/A,FALSE,"Summ";#N/A,#N/A,FALSE,"General"}</definedName>
    <definedName name="___six6" localSheetId="0" hidden="1">{#N/A,#N/A,FALSE,"CRPT";#N/A,#N/A,FALSE,"TREND";#N/A,#N/A,FALSE,"%Curve"}</definedName>
    <definedName name="___six6" hidden="1">{#N/A,#N/A,FALSE,"CRPT";#N/A,#N/A,FALSE,"TREND";#N/A,#N/A,FALSE,"%Curve"}</definedName>
    <definedName name="___www1" localSheetId="0" hidden="1">{#N/A,#N/A,FALSE,"schA"}</definedName>
    <definedName name="___www1" hidden="1">{#N/A,#N/A,FALSE,"schA"}</definedName>
    <definedName name="__123Graph_D" localSheetId="0" hidden="1">#REF!</definedName>
    <definedName name="__123Graph_D" hidden="1">#REF!</definedName>
    <definedName name="__123Graph_ECURRENT" localSheetId="0" hidden="1">[1]ConsolidatingPL!#REF!</definedName>
    <definedName name="__123Graph_ECURRENT" hidden="1">[1]ConsolidatingPL!#REF!</definedName>
    <definedName name="__ex1" localSheetId="0" hidden="1">{#N/A,#N/A,FALSE,"Summ";#N/A,#N/A,FALSE,"General"}</definedName>
    <definedName name="__ex1" hidden="1">{#N/A,#N/A,FALSE,"Summ";#N/A,#N/A,FALSE,"General"}</definedName>
    <definedName name="__new1" localSheetId="0" hidden="1">{#N/A,#N/A,FALSE,"Summ";#N/A,#N/A,FALSE,"General"}</definedName>
    <definedName name="__new1" hidden="1">{#N/A,#N/A,FALSE,"Summ";#N/A,#N/A,FALSE,"General"}</definedName>
    <definedName name="__six6" localSheetId="0" hidden="1">{#N/A,#N/A,FALSE,"CRPT";#N/A,#N/A,FALSE,"TREND";#N/A,#N/A,FALSE,"%Curve"}</definedName>
    <definedName name="__six6" hidden="1">{#N/A,#N/A,FALSE,"CRPT";#N/A,#N/A,FALSE,"TREND";#N/A,#N/A,FALSE,"%Curve"}</definedName>
    <definedName name="__www1" localSheetId="0" hidden="1">{#N/A,#N/A,FALSE,"schA"}</definedName>
    <definedName name="__www1" hidden="1">{#N/A,#N/A,FALSE,"schA"}</definedName>
    <definedName name="_2__123Graph_ABUDG6_Dtons_inv" hidden="1">[2]Quant!#REF!</definedName>
    <definedName name="_3__123Graph_ABUDG6_Dtons_inv" hidden="1">[3]Quant!#REF!</definedName>
    <definedName name="_4__123Graph_ABUDG6_Dtons_inv" hidden="1">'[4]Area D 2011'!#REF!</definedName>
    <definedName name="_6__123Graph_CBUDG6_D_ESCRPR" hidden="1">'[5]2012 Area AB BudgetSummary'!#REF!</definedName>
    <definedName name="_7__123Graph_CBUDG6_D_ESCRPR" hidden="1">'[4]Area D 2011'!#REF!</definedName>
    <definedName name="_7__123Graph_DBUDG6_D_ESCRPR" hidden="1">'[5]2012 Area AB BudgetSummary'!#REF!</definedName>
    <definedName name="_8__123Graph_DBUDG6_D_ESCRPR" hidden="1">'[4]Area D 2011'!#REF!</definedName>
    <definedName name="_ex1" localSheetId="0" hidden="1">{#N/A,#N/A,FALSE,"Summ";#N/A,#N/A,FALSE,"General"}</definedName>
    <definedName name="_ex1" hidden="1">{#N/A,#N/A,FALSE,"Summ";#N/A,#N/A,FALSE,"General"}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new1" localSheetId="0" hidden="1">{#N/A,#N/A,FALSE,"Summ";#N/A,#N/A,FALSE,"General"}</definedName>
    <definedName name="_new1" hidden="1">{#N/A,#N/A,FALSE,"Summ";#N/A,#N/A,FALSE,"General"}</definedName>
    <definedName name="_Order1" localSheetId="0" hidden="1">0</definedName>
    <definedName name="_Order2" localSheetId="0" hidden="1">0</definedName>
    <definedName name="_Parse_In" localSheetId="0" hidden="1">#REF!</definedName>
    <definedName name="_Parse_In" hidden="1">#REF!</definedName>
    <definedName name="_Regression_Out" localSheetId="0" hidden="1">[6]FIA!#REF!</definedName>
    <definedName name="_Regression_Out" hidden="1">[6]FIA!#REF!</definedName>
    <definedName name="_six6" localSheetId="0" hidden="1">{#N/A,#N/A,FALSE,"CRPT";#N/A,#N/A,FALSE,"TREND";#N/A,#N/A,FALSE,"%Curve"}</definedName>
    <definedName name="_six6" hidden="1">{#N/A,#N/A,FALSE,"CRPT";#N/A,#N/A,FALSE,"TREND";#N/A,#N/A,FALSE,"%Curve"}</definedName>
    <definedName name="_Sort" localSheetId="0" hidden="1">#REF!</definedName>
    <definedName name="_Sort" hidden="1">#REF!</definedName>
    <definedName name="_www1" localSheetId="0" hidden="1">{#N/A,#N/A,FALSE,"schA"}</definedName>
    <definedName name="_www1" hidden="1">{#N/A,#N/A,FALSE,"schA"}</definedName>
    <definedName name="a" localSheetId="0" hidden="1">{"Plat Summary",#N/A,FALSE,"PLAT DESIGN"}</definedName>
    <definedName name="a" hidden="1">{"Plat Summary",#N/A,FALSE,"PLAT DESIGN"}</definedName>
    <definedName name="aaa" localSheetId="0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aaa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AAAAAAAAAAAAAA" localSheetId="0" hidden="1">{#N/A,#N/A,FALSE,"Coversheet";#N/A,#N/A,FALSE,"QA"}</definedName>
    <definedName name="AAAAAAAAAAAAAA" hidden="1">{#N/A,#N/A,FALSE,"Coversheet";#N/A,#N/A,FALSE,"QA"}</definedName>
    <definedName name="b" localSheetId="0" hidden="1">{"Plat Summary",#N/A,FALSE,"PLAT DESIGN"}</definedName>
    <definedName name="b" hidden="1">{"Plat Summary",#N/A,FALSE,"PLAT DESIGN"}</definedName>
    <definedName name="BEm" localSheetId="0" hidden="1">#REF!</definedName>
    <definedName name="BEm" hidden="1">#REF!</definedName>
    <definedName name="BEx0017DGUEDPCFJUPUZOOLJCS2B" localSheetId="0" hidden="1">#REF!</definedName>
    <definedName name="BEx0017DGUEDPCFJUPUZOOLJCS2B" hidden="1">#REF!</definedName>
    <definedName name="BEx001CNWHJ5RULCSFM36ZCGJ1UH" localSheetId="0" hidden="1">#REF!</definedName>
    <definedName name="BEx001CNWHJ5RULCSFM36ZCGJ1UH" hidden="1">#REF!</definedName>
    <definedName name="BEx004791UAJIJSN57OT7YBLNP82" localSheetId="0" hidden="1">#REF!</definedName>
    <definedName name="BEx004791UAJIJSN57OT7YBLNP82" hidden="1">#REF!</definedName>
    <definedName name="BEx008P2NVFDLBHL7IZ5WTMVOQ1F" localSheetId="0" hidden="1">#REF!</definedName>
    <definedName name="BEx008P2NVFDLBHL7IZ5WTMVOQ1F" hidden="1">#REF!</definedName>
    <definedName name="BEx009G00IN0JUIAQ4WE9NHTMQE2" localSheetId="0" hidden="1">#REF!</definedName>
    <definedName name="BEx009G00IN0JUIAQ4WE9NHTMQE2" hidden="1">#REF!</definedName>
    <definedName name="BEx00DXTY2JDVGWQKV8H7FG4SV30" localSheetId="0" hidden="1">#REF!</definedName>
    <definedName name="BEx00DXTY2JDVGWQKV8H7FG4SV30" hidden="1">#REF!</definedName>
    <definedName name="BEx00GHLTYRH5N2S6P78YW1CD30N" localSheetId="0" hidden="1">#REF!</definedName>
    <definedName name="BEx00GHLTYRH5N2S6P78YW1CD30N" hidden="1">#REF!</definedName>
    <definedName name="BEx00JC31DY11L45SEU4B10BIN6W" localSheetId="0" hidden="1">#REF!</definedName>
    <definedName name="BEx00JC31DY11L45SEU4B10BIN6W" hidden="1">#REF!</definedName>
    <definedName name="BEx00KZHZBHP3TDV1YMX4B19B95O" localSheetId="0" hidden="1">#REF!</definedName>
    <definedName name="BEx00KZHZBHP3TDV1YMX4B19B95O" hidden="1">#REF!</definedName>
    <definedName name="BEx00P11V7HA4MS6XYY3P4BPVXML" localSheetId="0" hidden="1">#REF!</definedName>
    <definedName name="BEx00P11V7HA4MS6XYY3P4BPVXML" hidden="1">#REF!</definedName>
    <definedName name="BEx00PBV7V99V7M3LDYUTF31MUFJ" localSheetId="0" hidden="1">#REF!</definedName>
    <definedName name="BEx00PBV7V99V7M3LDYUTF31MUFJ" hidden="1">#REF!</definedName>
    <definedName name="BEx00SMIQJ55EVB7T24CORX0JWQO" localSheetId="0" hidden="1">#REF!</definedName>
    <definedName name="BEx00SMIQJ55EVB7T24CORX0JWQO" hidden="1">#REF!</definedName>
    <definedName name="BEx010V7DB7O7Z9NHSX27HZK4H76" localSheetId="0" hidden="1">#REF!</definedName>
    <definedName name="BEx010V7DB7O7Z9NHSX27HZK4H76" hidden="1">#REF!</definedName>
    <definedName name="BEx012IKS6YVHG9KTG2FAKRSMYLU" localSheetId="0" hidden="1">#REF!</definedName>
    <definedName name="BEx012IKS6YVHG9KTG2FAKRSMYLU" hidden="1">#REF!</definedName>
    <definedName name="BEx01HY6E3GJ66ABU5ABN26V6Q13" localSheetId="0" hidden="1">#REF!</definedName>
    <definedName name="BEx01HY6E3GJ66ABU5ABN26V6Q13" hidden="1">#REF!</definedName>
    <definedName name="BEx01PW5YQKEGAR8JDDI5OARYXDF" localSheetId="0" hidden="1">#REF!</definedName>
    <definedName name="BEx01PW5YQKEGAR8JDDI5OARYXDF" hidden="1">#REF!</definedName>
    <definedName name="BEx01QCB2ERCAYYOFDP3OQRWUU60" localSheetId="0" hidden="1">#REF!</definedName>
    <definedName name="BEx01QCB2ERCAYYOFDP3OQRWUU60" hidden="1">#REF!</definedName>
    <definedName name="BEx01U37NQSMTGJRU8EGTJORBJ6H" localSheetId="0" hidden="1">#REF!</definedName>
    <definedName name="BEx01U37NQSMTGJRU8EGTJORBJ6H" hidden="1">#REF!</definedName>
    <definedName name="BEx01XJ94SHJ1YQ7ORPW0RQGKI2H" localSheetId="0" hidden="1">#REF!</definedName>
    <definedName name="BEx01XJ94SHJ1YQ7ORPW0RQGKI2H" hidden="1">#REF!</definedName>
    <definedName name="BEx028BOZCS2MQO9MODVS6F7NCA3" localSheetId="0" hidden="1">#REF!</definedName>
    <definedName name="BEx028BOZCS2MQO9MODVS6F7NCA3" hidden="1">#REF!</definedName>
    <definedName name="BEx02DPUYNH76938V8GVORY8LRY1" localSheetId="0" hidden="1">#REF!</definedName>
    <definedName name="BEx02DPUYNH76938V8GVORY8LRY1" hidden="1">#REF!</definedName>
    <definedName name="BEx02PEP6DY4K1JGB0HHS3B6QOGZ" localSheetId="0" hidden="1">#REF!</definedName>
    <definedName name="BEx02PEP6DY4K1JGB0HHS3B6QOGZ" hidden="1">#REF!</definedName>
    <definedName name="BEx02Q08R9G839Q4RFGG9026C7PX" localSheetId="0" hidden="1">#REF!</definedName>
    <definedName name="BEx02Q08R9G839Q4RFGG9026C7PX" hidden="1">#REF!</definedName>
    <definedName name="BEx02SEL3Z1QWGAHXDPUA9WLTTPS" localSheetId="0" hidden="1">#REF!</definedName>
    <definedName name="BEx02SEL3Z1QWGAHXDPUA9WLTTPS" hidden="1">#REF!</definedName>
    <definedName name="BEx02Y3KJZH5BGDM9QEZ1PVVI114" localSheetId="0" hidden="1">#REF!</definedName>
    <definedName name="BEx02Y3KJZH5BGDM9QEZ1PVVI114" hidden="1">#REF!</definedName>
    <definedName name="BEx0313GRLLASDTVPW5DHTXHE74M" localSheetId="0" hidden="1">#REF!</definedName>
    <definedName name="BEx0313GRLLASDTVPW5DHTXHE74M" hidden="1">#REF!</definedName>
    <definedName name="BEx1F0SOZ3H5XUHXD7O01TCR8T6J" localSheetId="0" hidden="1">#REF!</definedName>
    <definedName name="BEx1F0SOZ3H5XUHXD7O01TCR8T6J" hidden="1">#REF!</definedName>
    <definedName name="BEx1F9HL824UCNCVZ2U62J4KZCX8" localSheetId="0" hidden="1">#REF!</definedName>
    <definedName name="BEx1F9HL824UCNCVZ2U62J4KZCX8" hidden="1">#REF!</definedName>
    <definedName name="BEx1FEVSJKTI1Q1Z874QZVFSJSVA" localSheetId="0" hidden="1">#REF!</definedName>
    <definedName name="BEx1FEVSJKTI1Q1Z874QZVFSJSVA" hidden="1">#REF!</definedName>
    <definedName name="BEx1FGDRUHHLI1GBHELT4PK0LY4V" localSheetId="0" hidden="1">#REF!</definedName>
    <definedName name="BEx1FGDRUHHLI1GBHELT4PK0LY4V" hidden="1">#REF!</definedName>
    <definedName name="BEx1FJZ7GKO99IYTP6GGGF7EUL3Z" localSheetId="0" hidden="1">#REF!</definedName>
    <definedName name="BEx1FJZ7GKO99IYTP6GGGF7EUL3Z" hidden="1">#REF!</definedName>
    <definedName name="BEx1FPDH0YKYQXDHUTFIQLIF34J8" localSheetId="0" hidden="1">#REF!</definedName>
    <definedName name="BEx1FPDH0YKYQXDHUTFIQLIF34J8" hidden="1">#REF!</definedName>
    <definedName name="BEx1FQ9SZAGL2HEKRB046EOQDWOX" localSheetId="0" hidden="1">#REF!</definedName>
    <definedName name="BEx1FQ9SZAGL2HEKRB046EOQDWOX" hidden="1">#REF!</definedName>
    <definedName name="BEx1FZV2CM77TBH1R6YYV9P06KA2" localSheetId="0" hidden="1">#REF!</definedName>
    <definedName name="BEx1FZV2CM77TBH1R6YYV9P06KA2" hidden="1">#REF!</definedName>
    <definedName name="BEx1G59AY8195JTUM6P18VXUFJ3E" localSheetId="0" hidden="1">#REF!</definedName>
    <definedName name="BEx1G59AY8195JTUM6P18VXUFJ3E" hidden="1">#REF!</definedName>
    <definedName name="BEx1GKUDMCV60BOZT0SENCT0MD8L" localSheetId="0" hidden="1">#REF!</definedName>
    <definedName name="BEx1GKUDMCV60BOZT0SENCT0MD8L" hidden="1">#REF!</definedName>
    <definedName name="BEx1GUVQ5L0JCX3E4SROI4WBYVTO" localSheetId="0" hidden="1">#REF!</definedName>
    <definedName name="BEx1GUVQ5L0JCX3E4SROI4WBYVTO" hidden="1">#REF!</definedName>
    <definedName name="BEx1GVMRHFXUP6XYYY9NR12PV5TF" localSheetId="0" hidden="1">#REF!</definedName>
    <definedName name="BEx1GVMRHFXUP6XYYY9NR12PV5TF" hidden="1">#REF!</definedName>
    <definedName name="BEx1H6KIT7BHUH6MDDWC935V9N47" localSheetId="0" hidden="1">#REF!</definedName>
    <definedName name="BEx1H6KIT7BHUH6MDDWC935V9N47" hidden="1">#REF!</definedName>
    <definedName name="BEx1HA60AI3STEJQZAQ0RA3Q3AZV" localSheetId="0" hidden="1">#REF!</definedName>
    <definedName name="BEx1HA60AI3STEJQZAQ0RA3Q3AZV" hidden="1">#REF!</definedName>
    <definedName name="BEx1HB2DBVO5N6V2WX7BEHUFYTFU" localSheetId="0" hidden="1">#REF!</definedName>
    <definedName name="BEx1HB2DBVO5N6V2WX7BEHUFYTFU" hidden="1">#REF!</definedName>
    <definedName name="BEx1HDGOOJ3SKHYMWUZJ1P0RQZ9N" localSheetId="0" hidden="1">#REF!</definedName>
    <definedName name="BEx1HDGOOJ3SKHYMWUZJ1P0RQZ9N" hidden="1">#REF!</definedName>
    <definedName name="BEx1HDM5ZXSJG6JQEMSFV52PZ10V" localSheetId="0" hidden="1">#REF!</definedName>
    <definedName name="BEx1HDM5ZXSJG6JQEMSFV52PZ10V" hidden="1">#REF!</definedName>
    <definedName name="BEx1HETBBZVN5F43LKOFMC4QB0CR" localSheetId="0" hidden="1">#REF!</definedName>
    <definedName name="BEx1HETBBZVN5F43LKOFMC4QB0CR" hidden="1">#REF!</definedName>
    <definedName name="BEx1HGWNWPLNXICOTP90TKQVVE4E" localSheetId="0" hidden="1">#REF!</definedName>
    <definedName name="BEx1HGWNWPLNXICOTP90TKQVVE4E" hidden="1">#REF!</definedName>
    <definedName name="BEx1HIPLJZABY0EMUOTZN0EQMDPU" localSheetId="0" hidden="1">#REF!</definedName>
    <definedName name="BEx1HIPLJZABY0EMUOTZN0EQMDPU" hidden="1">#REF!</definedName>
    <definedName name="BEx1HO94JIRX219MPWMB5E5XZ04X" localSheetId="0" hidden="1">#REF!</definedName>
    <definedName name="BEx1HO94JIRX219MPWMB5E5XZ04X" hidden="1">#REF!</definedName>
    <definedName name="BEx1HQNF6KHM21E3XLW0NMSSEI9S" localSheetId="0" hidden="1">#REF!</definedName>
    <definedName name="BEx1HQNF6KHM21E3XLW0NMSSEI9S" hidden="1">#REF!</definedName>
    <definedName name="BEx1HSLNWIW4S97ZBYY7I7M5YVH4" localSheetId="0" hidden="1">#REF!</definedName>
    <definedName name="BEx1HSLNWIW4S97ZBYY7I7M5YVH4" hidden="1">#REF!</definedName>
    <definedName name="BEx1HZCBBWLB2BTNOXP319ZDEVOJ" localSheetId="0" hidden="1">#REF!</definedName>
    <definedName name="BEx1HZCBBWLB2BTNOXP319ZDEVOJ" hidden="1">#REF!</definedName>
    <definedName name="BEx1I4QKTILCKZUSOJCVZN7SNHL5" localSheetId="0" hidden="1">#REF!</definedName>
    <definedName name="BEx1I4QKTILCKZUSOJCVZN7SNHL5" hidden="1">#REF!</definedName>
    <definedName name="BEx1IE0ZP7RIFM9FI24S9I6AAJ14" localSheetId="0" hidden="1">#REF!</definedName>
    <definedName name="BEx1IE0ZP7RIFM9FI24S9I6AAJ14" hidden="1">#REF!</definedName>
    <definedName name="BEx1IGQ5B697MNDOE06MVSR0H58E" localSheetId="0" hidden="1">#REF!</definedName>
    <definedName name="BEx1IGQ5B697MNDOE06MVSR0H58E" hidden="1">#REF!</definedName>
    <definedName name="BEx1IKRPW8MLB9Y485M1TL2IT9SH" localSheetId="0" hidden="1">#REF!</definedName>
    <definedName name="BEx1IKRPW8MLB9Y485M1TL2IT9SH" hidden="1">#REF!</definedName>
    <definedName name="BEx1IPKCFCT3TL9MSO1LSYJ2VJ2X" localSheetId="0" hidden="1">#REF!</definedName>
    <definedName name="BEx1IPKCFCT3TL9MSO1LSYJ2VJ2X" hidden="1">#REF!</definedName>
    <definedName name="BEx1IW5PQTTMD62XZ287XF2O3FBQ" localSheetId="0" hidden="1">#REF!</definedName>
    <definedName name="BEx1IW5PQTTMD62XZ287XF2O3FBQ" hidden="1">#REF!</definedName>
    <definedName name="BEx1J0CSSHDJGBJUHVOEMCF2P4DL" localSheetId="0" hidden="1">#REF!</definedName>
    <definedName name="BEx1J0CSSHDJGBJUHVOEMCF2P4DL" hidden="1">#REF!</definedName>
    <definedName name="BEx1J0NL6D3ILC18B48AL0VNEN9A" localSheetId="0" hidden="1">#REF!</definedName>
    <definedName name="BEx1J0NL6D3ILC18B48AL0VNEN9A" hidden="1">#REF!</definedName>
    <definedName name="BEx1J7E8VCGLPYU82QXVUG5N3ZAI" localSheetId="0" hidden="1">#REF!</definedName>
    <definedName name="BEx1J7E8VCGLPYU82QXVUG5N3ZAI" hidden="1">#REF!</definedName>
    <definedName name="BEx1JGE2YQWH8S25USOY08XVGO0D" localSheetId="0" hidden="1">#REF!</definedName>
    <definedName name="BEx1JGE2YQWH8S25USOY08XVGO0D" hidden="1">#REF!</definedName>
    <definedName name="BEx1JJJC9T1W7HY4V7HP1S1W4JO1" localSheetId="0" hidden="1">#REF!</definedName>
    <definedName name="BEx1JJJC9T1W7HY4V7HP1S1W4JO1" hidden="1">#REF!</definedName>
    <definedName name="BEx1JKKZSJ7DI4PTFVI9VVFMB1X2" localSheetId="0" hidden="1">#REF!</definedName>
    <definedName name="BEx1JKKZSJ7DI4PTFVI9VVFMB1X2" hidden="1">#REF!</definedName>
    <definedName name="BEx1JUBQFRVMASSFK4B3V0AD7YP9" localSheetId="0" hidden="1">#REF!</definedName>
    <definedName name="BEx1JUBQFRVMASSFK4B3V0AD7YP9" hidden="1">#REF!</definedName>
    <definedName name="BEx1JVTOATZGRJFXGXPJJLC4DOBE" localSheetId="0" hidden="1">#REF!</definedName>
    <definedName name="BEx1JVTOATZGRJFXGXPJJLC4DOBE" hidden="1">#REF!</definedName>
    <definedName name="BEx1JXBM5W4YRWNQ0P95QQS6JWD6" localSheetId="0" hidden="1">#REF!</definedName>
    <definedName name="BEx1JXBM5W4YRWNQ0P95QQS6JWD6" hidden="1">#REF!</definedName>
    <definedName name="BEx1KGY9QEHZ9QSARMQUTQKRK4UX" localSheetId="0" hidden="1">#REF!</definedName>
    <definedName name="BEx1KGY9QEHZ9QSARMQUTQKRK4UX" hidden="1">#REF!</definedName>
    <definedName name="BEx1KIWH5MOLR00SBECT39NS3AJ1" localSheetId="0" hidden="1">#REF!</definedName>
    <definedName name="BEx1KIWH5MOLR00SBECT39NS3AJ1" hidden="1">#REF!</definedName>
    <definedName name="BEx1KKP1ELIF2UII2FWVGL7M1X7J" localSheetId="0" hidden="1">#REF!</definedName>
    <definedName name="BEx1KKP1ELIF2UII2FWVGL7M1X7J" hidden="1">#REF!</definedName>
    <definedName name="BEx1KQJKIAPZKE9YDYH5HKXX52FM" localSheetId="0" hidden="1">#REF!</definedName>
    <definedName name="BEx1KQJKIAPZKE9YDYH5HKXX52FM" hidden="1">#REF!</definedName>
    <definedName name="BEx1KUVWMB0QCWA3RBE4CADFVRIS" localSheetId="0" hidden="1">#REF!</definedName>
    <definedName name="BEx1KUVWMB0QCWA3RBE4CADFVRIS" hidden="1">#REF!</definedName>
    <definedName name="BEx1L0AAH7PV8PPQQDBP5AI4TLYP" localSheetId="0" hidden="1">#REF!</definedName>
    <definedName name="BEx1L0AAH7PV8PPQQDBP5AI4TLYP" hidden="1">#REF!</definedName>
    <definedName name="BEx1L2OG1SDFK2TPXELJ77YP4NI2" localSheetId="0" hidden="1">#REF!</definedName>
    <definedName name="BEx1L2OG1SDFK2TPXELJ77YP4NI2" hidden="1">#REF!</definedName>
    <definedName name="BEx1L6Q60MWRDJB4L20LK0XPA0Z2" localSheetId="0" hidden="1">#REF!</definedName>
    <definedName name="BEx1L6Q60MWRDJB4L20LK0XPA0Z2" hidden="1">#REF!</definedName>
    <definedName name="BEx1L7BSEFOLQDNZWMLUNBRO08T4" localSheetId="0" hidden="1">#REF!</definedName>
    <definedName name="BEx1L7BSEFOLQDNZWMLUNBRO08T4" hidden="1">#REF!</definedName>
    <definedName name="BEx1LD63FP2Z4BR9TKSHOZW9KKZ5" localSheetId="0" hidden="1">#REF!</definedName>
    <definedName name="BEx1LD63FP2Z4BR9TKSHOZW9KKZ5" hidden="1">#REF!</definedName>
    <definedName name="BEx1LDMB9RW982DUILM2WPT5VWQ3" localSheetId="0" hidden="1">#REF!</definedName>
    <definedName name="BEx1LDMB9RW982DUILM2WPT5VWQ3" hidden="1">#REF!</definedName>
    <definedName name="BEx1LFF2UQ13XL4X1I2WBD73NZ21" localSheetId="0" hidden="1">#REF!</definedName>
    <definedName name="BEx1LFF2UQ13XL4X1I2WBD73NZ21" hidden="1">#REF!</definedName>
    <definedName name="BEx1LKTB33LO23ACTADIVRY7ZNFC" localSheetId="0" hidden="1">#REF!</definedName>
    <definedName name="BEx1LKTB33LO23ACTADIVRY7ZNFC" hidden="1">#REF!</definedName>
    <definedName name="BEx1LQNKVZAXGSEPDAM8AWU2FHHJ" localSheetId="0" hidden="1">#REF!</definedName>
    <definedName name="BEx1LQNKVZAXGSEPDAM8AWU2FHHJ" hidden="1">#REF!</definedName>
    <definedName name="BEx1LRPGDQCOEMW8YT80J1XCDCIV" localSheetId="0" hidden="1">#REF!</definedName>
    <definedName name="BEx1LRPGDQCOEMW8YT80J1XCDCIV" hidden="1">#REF!</definedName>
    <definedName name="BEx1LRUSJW4JG54X07QWD9R27WV9" localSheetId="0" hidden="1">#REF!</definedName>
    <definedName name="BEx1LRUSJW4JG54X07QWD9R27WV9" hidden="1">#REF!</definedName>
    <definedName name="BEx1M1WBK5T0LP1AK2JYV6W87ID6" localSheetId="0" hidden="1">#REF!</definedName>
    <definedName name="BEx1M1WBK5T0LP1AK2JYV6W87ID6" hidden="1">#REF!</definedName>
    <definedName name="BEx1M51HHDYGIT8PON7U8ICL2S95" localSheetId="0" hidden="1">#REF!</definedName>
    <definedName name="BEx1M51HHDYGIT8PON7U8ICL2S95" hidden="1">#REF!</definedName>
    <definedName name="BEx1MP4FWKV0QYXE13PX9JSNA270" localSheetId="0" hidden="1">#REF!</definedName>
    <definedName name="BEx1MP4FWKV0QYXE13PX9JSNA270" hidden="1">#REF!</definedName>
    <definedName name="BEx1MSV791FSS4CZQKG04NHT3F79" localSheetId="0" hidden="1">#REF!</definedName>
    <definedName name="BEx1MSV791FSS4CZQKG04NHT3F79" hidden="1">#REF!</definedName>
    <definedName name="BEx1MTRKKVCHOZ0YGID6HZ49LJTO" localSheetId="0" hidden="1">#REF!</definedName>
    <definedName name="BEx1MTRKKVCHOZ0YGID6HZ49LJTO" hidden="1">#REF!</definedName>
    <definedName name="BEx1N3CUJ3UX61X38ZAJVPEN4KMC" localSheetId="0" hidden="1">#REF!</definedName>
    <definedName name="BEx1N3CUJ3UX61X38ZAJVPEN4KMC" hidden="1">#REF!</definedName>
    <definedName name="BEx1N5R5IJ3CG6CL344F5KWPINEO" localSheetId="0" hidden="1">#REF!</definedName>
    <definedName name="BEx1N5R5IJ3CG6CL344F5KWPINEO" hidden="1">#REF!</definedName>
    <definedName name="BEx1NFCFVPBS7XURQ8Y0BZEGPBVP" localSheetId="0" hidden="1">#REF!</definedName>
    <definedName name="BEx1NFCFVPBS7XURQ8Y0BZEGPBVP" hidden="1">#REF!</definedName>
    <definedName name="BEx1NM34KQTO1LDNSAFD1L82UZFG" localSheetId="0" hidden="1">#REF!</definedName>
    <definedName name="BEx1NM34KQTO1LDNSAFD1L82UZFG" hidden="1">#REF!</definedName>
    <definedName name="BEx1NO6TXZVOGCUWCCRTXRXWW0XL" localSheetId="0" hidden="1">#REF!</definedName>
    <definedName name="BEx1NO6TXZVOGCUWCCRTXRXWW0XL" hidden="1">#REF!</definedName>
    <definedName name="BEx1NS8EU5P9FQV3S0WRTXI5L361" localSheetId="0" hidden="1">#REF!</definedName>
    <definedName name="BEx1NS8EU5P9FQV3S0WRTXI5L361" hidden="1">#REF!</definedName>
    <definedName name="BEx1NUBX5VUYZFKQH69FN6BTLWCR" localSheetId="0" hidden="1">#REF!</definedName>
    <definedName name="BEx1NUBX5VUYZFKQH69FN6BTLWCR" hidden="1">#REF!</definedName>
    <definedName name="BEx1NZ4K1L8UON80Y2A4RASKWGNP" localSheetId="0" hidden="1">#REF!</definedName>
    <definedName name="BEx1NZ4K1L8UON80Y2A4RASKWGNP" hidden="1">#REF!</definedName>
    <definedName name="BEx1O24FB2CPATAGE3T7L1NBQQO1" localSheetId="0" hidden="1">#REF!</definedName>
    <definedName name="BEx1O24FB2CPATAGE3T7L1NBQQO1" hidden="1">#REF!</definedName>
    <definedName name="BEx1OLAZ915OGYWP0QP1QQWDLCRX" localSheetId="0" hidden="1">#REF!</definedName>
    <definedName name="BEx1OLAZ915OGYWP0QP1QQWDLCRX" hidden="1">#REF!</definedName>
    <definedName name="BEx1OO5ER042IS6IC4TLDI75JNVH" localSheetId="0" hidden="1">#REF!</definedName>
    <definedName name="BEx1OO5ER042IS6IC4TLDI75JNVH" hidden="1">#REF!</definedName>
    <definedName name="BEx1OTE54CBSUT8FWKRALEDCUWN4" localSheetId="0" hidden="1">#REF!</definedName>
    <definedName name="BEx1OTE54CBSUT8FWKRALEDCUWN4" hidden="1">#REF!</definedName>
    <definedName name="BEx1OVSMPADTX95QUOX34KZQ8EDY" localSheetId="0" hidden="1">#REF!</definedName>
    <definedName name="BEx1OVSMPADTX95QUOX34KZQ8EDY" hidden="1">#REF!</definedName>
    <definedName name="BEx1OWJJ0DP4628GCVVRQ9X0DRHQ" localSheetId="0" hidden="1">#REF!</definedName>
    <definedName name="BEx1OWJJ0DP4628GCVVRQ9X0DRHQ" hidden="1">#REF!</definedName>
    <definedName name="BEx1OX544IO9FQJI7YYQGZCEHB3O" localSheetId="0" hidden="1">#REF!</definedName>
    <definedName name="BEx1OX544IO9FQJI7YYQGZCEHB3O" hidden="1">#REF!</definedName>
    <definedName name="BEx1OY6SVEUT2EQ26P7EKEND342G" localSheetId="0" hidden="1">#REF!</definedName>
    <definedName name="BEx1OY6SVEUT2EQ26P7EKEND342G" hidden="1">#REF!</definedName>
    <definedName name="BEx1OYN1LPIPI12O9G6F7QAOS9T4" localSheetId="0" hidden="1">#REF!</definedName>
    <definedName name="BEx1OYN1LPIPI12O9G6F7QAOS9T4" hidden="1">#REF!</definedName>
    <definedName name="BEx1P1HHKJA799O3YZXQAX6KFH58" localSheetId="0" hidden="1">#REF!</definedName>
    <definedName name="BEx1P1HHKJA799O3YZXQAX6KFH58" hidden="1">#REF!</definedName>
    <definedName name="BEx1P34W467WGPOXPK292QFJIPHJ" localSheetId="0" hidden="1">#REF!</definedName>
    <definedName name="BEx1P34W467WGPOXPK292QFJIPHJ" hidden="1">#REF!</definedName>
    <definedName name="BEx1P76FRYAB1BWA5RJS4KOB3G9I" localSheetId="0" hidden="1">#REF!</definedName>
    <definedName name="BEx1P76FRYAB1BWA5RJS4KOB3G9I" hidden="1">#REF!</definedName>
    <definedName name="BEx1P7S1J4TKGVJ43C2Q2R3M9WRB" localSheetId="0" hidden="1">#REF!</definedName>
    <definedName name="BEx1P7S1J4TKGVJ43C2Q2R3M9WRB" hidden="1">#REF!</definedName>
    <definedName name="BEx1P8OF6WY3IH8SO71KQOU83V3Y" localSheetId="0" hidden="1">#REF!</definedName>
    <definedName name="BEx1P8OF6WY3IH8SO71KQOU83V3Y" hidden="1">#REF!</definedName>
    <definedName name="BEx1PA11BLPVZM8RC5BL46WX8YB5" localSheetId="0" hidden="1">#REF!</definedName>
    <definedName name="BEx1PA11BLPVZM8RC5BL46WX8YB5" hidden="1">#REF!</definedName>
    <definedName name="BEx1PAMMMZTO2BTR6YLZ9ASMPS4N" localSheetId="0" hidden="1">#REF!</definedName>
    <definedName name="BEx1PAMMMZTO2BTR6YLZ9ASMPS4N" hidden="1">#REF!</definedName>
    <definedName name="BEx1PBZ4BEFIPGMQXT9T8S4PZ2IM" localSheetId="0" hidden="1">#REF!</definedName>
    <definedName name="BEx1PBZ4BEFIPGMQXT9T8S4PZ2IM" hidden="1">#REF!</definedName>
    <definedName name="BEx1PJMAAUI73DAR3XUON2UMXTBS" localSheetId="0" hidden="1">#REF!</definedName>
    <definedName name="BEx1PJMAAUI73DAR3XUON2UMXTBS" hidden="1">#REF!</definedName>
    <definedName name="BEx1PLF2CFSXBZPVI6CJ534EIJDN" localSheetId="0" hidden="1">#REF!</definedName>
    <definedName name="BEx1PLF2CFSXBZPVI6CJ534EIJDN" hidden="1">#REF!</definedName>
    <definedName name="BEx1PMWZB2DO6EM9BKLUICZJ65HD" localSheetId="0" hidden="1">#REF!</definedName>
    <definedName name="BEx1PMWZB2DO6EM9BKLUICZJ65HD" hidden="1">#REF!</definedName>
    <definedName name="BEx1PU3X6U0EVLY9569KVBPAH7XU" localSheetId="0" hidden="1">#REF!</definedName>
    <definedName name="BEx1PU3X6U0EVLY9569KVBPAH7XU" hidden="1">#REF!</definedName>
    <definedName name="BEx1Q9OV5AOW28OUGRFCD3ZFVWC3" localSheetId="0" hidden="1">#REF!</definedName>
    <definedName name="BEx1Q9OV5AOW28OUGRFCD3ZFVWC3" hidden="1">#REF!</definedName>
    <definedName name="BEx1QA54J2A4I7IBQR19BTY28ZMR" localSheetId="0" hidden="1">#REF!</definedName>
    <definedName name="BEx1QA54J2A4I7IBQR19BTY28ZMR" hidden="1">#REF!</definedName>
    <definedName name="BEx1QD50TNYYZ6YO943BWHPB9UD9" localSheetId="0" hidden="1">#REF!</definedName>
    <definedName name="BEx1QD50TNYYZ6YO943BWHPB9UD9" hidden="1">#REF!</definedName>
    <definedName name="BEx1QMQAHG3KQUK59DVM68SWKZIZ" localSheetId="0" hidden="1">#REF!</definedName>
    <definedName name="BEx1QMQAHG3KQUK59DVM68SWKZIZ" hidden="1">#REF!</definedName>
    <definedName name="BEx1R9YFKJCMSEST8OVCAO5E47FO" localSheetId="0" hidden="1">#REF!</definedName>
    <definedName name="BEx1R9YFKJCMSEST8OVCAO5E47FO" hidden="1">#REF!</definedName>
    <definedName name="BEx1RBGC06B3T52OIC0EQ1KGVP1I" localSheetId="0" hidden="1">#REF!</definedName>
    <definedName name="BEx1RBGC06B3T52OIC0EQ1KGVP1I" hidden="1">#REF!</definedName>
    <definedName name="BEx1RRC7X4NI1CU4EO5XYE2GVARJ" localSheetId="0" hidden="1">#REF!</definedName>
    <definedName name="BEx1RRC7X4NI1CU4EO5XYE2GVARJ" hidden="1">#REF!</definedName>
    <definedName name="BEx1RZA1NCGT832L7EMR7GMF588W" localSheetId="0" hidden="1">#REF!</definedName>
    <definedName name="BEx1RZA1NCGT832L7EMR7GMF588W" hidden="1">#REF!</definedName>
    <definedName name="BEx1S0XGIPUSZQUCSGWSK10GKW7Y" localSheetId="0" hidden="1">#REF!</definedName>
    <definedName name="BEx1S0XGIPUSZQUCSGWSK10GKW7Y" hidden="1">#REF!</definedName>
    <definedName name="BEx1S5VFNKIXHTTCWSV60UC50EZ8" localSheetId="0" hidden="1">#REF!</definedName>
    <definedName name="BEx1S5VFNKIXHTTCWSV60UC50EZ8" hidden="1">#REF!</definedName>
    <definedName name="BEx1SK3U02H0RGKEYXW7ZMCEOF3V" localSheetId="0" hidden="1">#REF!</definedName>
    <definedName name="BEx1SK3U02H0RGKEYXW7ZMCEOF3V" hidden="1">#REF!</definedName>
    <definedName name="BEx1SSNEZINBJT29QVS62VS1THT4" localSheetId="0" hidden="1">#REF!</definedName>
    <definedName name="BEx1SSNEZINBJT29QVS62VS1THT4" hidden="1">#REF!</definedName>
    <definedName name="BEx1SVNCHNANBJIDIQVB8AFK4HAN" localSheetId="0" hidden="1">#REF!</definedName>
    <definedName name="BEx1SVNCHNANBJIDIQVB8AFK4HAN" hidden="1">#REF!</definedName>
    <definedName name="BEx1SY74DYVEPAQ9TGGGXKJA025O" localSheetId="0" hidden="1">#REF!</definedName>
    <definedName name="BEx1SY74DYVEPAQ9TGGGXKJA025O" hidden="1">#REF!</definedName>
    <definedName name="BEx1TJ0WLS9O7KNSGIPWTYHDYI1D" localSheetId="0" hidden="1">#REF!</definedName>
    <definedName name="BEx1TJ0WLS9O7KNSGIPWTYHDYI1D" hidden="1">#REF!</definedName>
    <definedName name="BEx1TUPQAYGAI13ZC7FU1FJXFAPM" localSheetId="0" hidden="1">#REF!</definedName>
    <definedName name="BEx1TUPQAYGAI13ZC7FU1FJXFAPM" hidden="1">#REF!</definedName>
    <definedName name="BEx1TY0F9W7EOF31FZXITWEYBSRT" localSheetId="0" hidden="1">#REF!</definedName>
    <definedName name="BEx1TY0F9W7EOF31FZXITWEYBSRT" hidden="1">#REF!</definedName>
    <definedName name="BEx1U7WFO8OZKB1EBF4H386JW91L" localSheetId="0" hidden="1">#REF!</definedName>
    <definedName name="BEx1U7WFO8OZKB1EBF4H386JW91L" hidden="1">#REF!</definedName>
    <definedName name="BEx1U87938YR9N6HYI24KVBKLOS3" localSheetId="0" hidden="1">#REF!</definedName>
    <definedName name="BEx1U87938YR9N6HYI24KVBKLOS3" hidden="1">#REF!</definedName>
    <definedName name="BEx1U9P6VQWSVRICLZR9DYRMN61U" localSheetId="0" hidden="1">#REF!</definedName>
    <definedName name="BEx1U9P6VQWSVRICLZR9DYRMN61U" hidden="1">#REF!</definedName>
    <definedName name="BEx1UESH4KDWHYESQU2IE55RS3LI" localSheetId="0" hidden="1">#REF!</definedName>
    <definedName name="BEx1UESH4KDWHYESQU2IE55RS3LI" hidden="1">#REF!</definedName>
    <definedName name="BEx1UI8N9KTCPSOJ7RDW0T8UEBNP" localSheetId="0" hidden="1">#REF!</definedName>
    <definedName name="BEx1UI8N9KTCPSOJ7RDW0T8UEBNP" hidden="1">#REF!</definedName>
    <definedName name="BEx1UML0HHJFHA5TBOYQ24I3RV1W" localSheetId="0" hidden="1">#REF!</definedName>
    <definedName name="BEx1UML0HHJFHA5TBOYQ24I3RV1W" hidden="1">#REF!</definedName>
    <definedName name="BEx1UO8ENOJNYCNX5Z95TBIJ3MKP" localSheetId="0" hidden="1">#REF!</definedName>
    <definedName name="BEx1UO8ENOJNYCNX5Z95TBIJ3MKP" hidden="1">#REF!</definedName>
    <definedName name="BEx1UUDIQPZ23XQ79GUL0RAWRSCK" localSheetId="0" hidden="1">#REF!</definedName>
    <definedName name="BEx1UUDIQPZ23XQ79GUL0RAWRSCK" hidden="1">#REF!</definedName>
    <definedName name="BEx1V67SEV778NVW68J8W5SND1J7" localSheetId="0" hidden="1">#REF!</definedName>
    <definedName name="BEx1V67SEV778NVW68J8W5SND1J7" hidden="1">#REF!</definedName>
    <definedName name="BEx1VIY9SQLRESD11CC4PHYT0XSG" localSheetId="0" hidden="1">#REF!</definedName>
    <definedName name="BEx1VIY9SQLRESD11CC4PHYT0XSG" hidden="1">#REF!</definedName>
    <definedName name="BEx1W3170EJU6QEJR4F8E2ULUU2U" localSheetId="0" hidden="1">#REF!</definedName>
    <definedName name="BEx1W3170EJU6QEJR4F8E2ULUU2U" hidden="1">#REF!</definedName>
    <definedName name="BEx1WC67EH10SC38QWX3WEA5KH3A" localSheetId="0" hidden="1">#REF!</definedName>
    <definedName name="BEx1WC67EH10SC38QWX3WEA5KH3A" hidden="1">#REF!</definedName>
    <definedName name="BEx1WDTMC6W73PJPTY0JYLKOA883" localSheetId="0" hidden="1">#REF!</definedName>
    <definedName name="BEx1WDTMC6W73PJPTY0JYLKOA883" hidden="1">#REF!</definedName>
    <definedName name="BEx1WGYTKZZIPM1577W5FEYKFH3V" localSheetId="0" hidden="1">#REF!</definedName>
    <definedName name="BEx1WGYTKZZIPM1577W5FEYKFH3V" hidden="1">#REF!</definedName>
    <definedName name="BEx1WHPURIV3D3PTJJ359H1OP7ZV" localSheetId="0" hidden="1">#REF!</definedName>
    <definedName name="BEx1WHPURIV3D3PTJJ359H1OP7ZV" hidden="1">#REF!</definedName>
    <definedName name="BEx1WLBBR45RLDQX9FCLJWUUQX5R" localSheetId="0" hidden="1">#REF!</definedName>
    <definedName name="BEx1WLBBR45RLDQX9FCLJWUUQX5R" hidden="1">#REF!</definedName>
    <definedName name="BEx1WLWY2CR1WRD694JJSWSDFAIR" localSheetId="0" hidden="1">#REF!</definedName>
    <definedName name="BEx1WLWY2CR1WRD694JJSWSDFAIR" hidden="1">#REF!</definedName>
    <definedName name="BEx1WMD1LWPWRIK6GGAJRJAHJM8I" localSheetId="0" hidden="1">#REF!</definedName>
    <definedName name="BEx1WMD1LWPWRIK6GGAJRJAHJM8I" hidden="1">#REF!</definedName>
    <definedName name="BEx1WR0D41MR174LBF3P9E3K0J51" localSheetId="0" hidden="1">#REF!</definedName>
    <definedName name="BEx1WR0D41MR174LBF3P9E3K0J51" hidden="1">#REF!</definedName>
    <definedName name="BEx1WT3VU2F7OSUQZHBIV4KTTFJ4" localSheetId="0" hidden="1">#REF!</definedName>
    <definedName name="BEx1WT3VU2F7OSUQZHBIV4KTTFJ4" hidden="1">#REF!</definedName>
    <definedName name="BEx1WUB1FAS5PHU33TJ60SUHR618" localSheetId="0" hidden="1">#REF!</definedName>
    <definedName name="BEx1WUB1FAS5PHU33TJ60SUHR618" hidden="1">#REF!</definedName>
    <definedName name="BEx1WX04G0INSPPG9NTNR3DYR6PZ" localSheetId="0" hidden="1">#REF!</definedName>
    <definedName name="BEx1WX04G0INSPPG9NTNR3DYR6PZ" hidden="1">#REF!</definedName>
    <definedName name="BEx1X3LHU9DPG01VWX2IF65TRATF" localSheetId="0" hidden="1">#REF!</definedName>
    <definedName name="BEx1X3LHU9DPG01VWX2IF65TRATF" hidden="1">#REF!</definedName>
    <definedName name="BEx1XFL3ISYW3FU1DQ3US0DYA8NQ" localSheetId="0" hidden="1">#REF!</definedName>
    <definedName name="BEx1XFL3ISYW3FU1DQ3US0DYA8NQ" hidden="1">#REF!</definedName>
    <definedName name="BEx1XK8AAMO0AH0Z1OUKW30CA7EQ" localSheetId="0" hidden="1">#REF!</definedName>
    <definedName name="BEx1XK8AAMO0AH0Z1OUKW30CA7EQ" hidden="1">#REF!</definedName>
    <definedName name="BEx1XL4MZ7C80495GHQRWOBS16PQ" localSheetId="0" hidden="1">#REF!</definedName>
    <definedName name="BEx1XL4MZ7C80495GHQRWOBS16PQ" hidden="1">#REF!</definedName>
    <definedName name="BEx1Y2IGS2K95E1M51PEF9KJZ0KB" localSheetId="0" hidden="1">#REF!</definedName>
    <definedName name="BEx1Y2IGS2K95E1M51PEF9KJZ0KB" hidden="1">#REF!</definedName>
    <definedName name="BEx1Y3PKK83X2FN9SAALFHOWKMRQ" localSheetId="0" hidden="1">#REF!</definedName>
    <definedName name="BEx1Y3PKK83X2FN9SAALFHOWKMRQ" hidden="1">#REF!</definedName>
    <definedName name="BEx1YL3DJ7Y4AZ01ERCOGW0FJ26T" localSheetId="0" hidden="1">#REF!</definedName>
    <definedName name="BEx1YL3DJ7Y4AZ01ERCOGW0FJ26T" hidden="1">#REF!</definedName>
    <definedName name="BEx1Z2RYHSVD1H37817SN93VMURZ" localSheetId="0" hidden="1">#REF!</definedName>
    <definedName name="BEx1Z2RYHSVD1H37817SN93VMURZ" hidden="1">#REF!</definedName>
    <definedName name="BEx3AMAKWI6458B67VKZO56MCNJW" localSheetId="0" hidden="1">#REF!</definedName>
    <definedName name="BEx3AMAKWI6458B67VKZO56MCNJW" hidden="1">#REF!</definedName>
    <definedName name="BEx3AOOVM42G82TNF53W0EKXLUSI" localSheetId="0" hidden="1">#REF!</definedName>
    <definedName name="BEx3AOOVM42G82TNF53W0EKXLUSI" hidden="1">#REF!</definedName>
    <definedName name="BEx3AZH9W4SUFCAHNDOQ728R9V4L" localSheetId="0" hidden="1">#REF!</definedName>
    <definedName name="BEx3AZH9W4SUFCAHNDOQ728R9V4L" hidden="1">#REF!</definedName>
    <definedName name="BEx3BNR9ES4KY7Q1DK83KC5NDGL8" localSheetId="0" hidden="1">#REF!</definedName>
    <definedName name="BEx3BNR9ES4KY7Q1DK83KC5NDGL8" hidden="1">#REF!</definedName>
    <definedName name="BEx3BQR5VZXNQ4H949ORM8ESU3B3" localSheetId="0" hidden="1">#REF!</definedName>
    <definedName name="BEx3BQR5VZXNQ4H949ORM8ESU3B3" hidden="1">#REF!</definedName>
    <definedName name="BEx3BTLL3ASJN134DLEQTQM70VZM" localSheetId="0" hidden="1">#REF!</definedName>
    <definedName name="BEx3BTLL3ASJN134DLEQTQM70VZM" hidden="1">#REF!</definedName>
    <definedName name="BEx3BW5CTV0DJU5AQS3ZQFK2VLF3" localSheetId="0" hidden="1">#REF!</definedName>
    <definedName name="BEx3BW5CTV0DJU5AQS3ZQFK2VLF3" hidden="1">#REF!</definedName>
    <definedName name="BEx3BYP0FG369M7G3JEFLMMXAKTS" localSheetId="0" hidden="1">#REF!</definedName>
    <definedName name="BEx3BYP0FG369M7G3JEFLMMXAKTS" hidden="1">#REF!</definedName>
    <definedName name="BEx3C2QR0WUD19QSVO8EMIPNQJKH" localSheetId="0" hidden="1">#REF!</definedName>
    <definedName name="BEx3C2QR0WUD19QSVO8EMIPNQJKH" hidden="1">#REF!</definedName>
    <definedName name="BEx3CKFCCPZZ6ROLAT5C1DZNIC1U" localSheetId="0" hidden="1">#REF!</definedName>
    <definedName name="BEx3CKFCCPZZ6ROLAT5C1DZNIC1U" hidden="1">#REF!</definedName>
    <definedName name="BEx3CO0SVO4WLH0DO43DCHYDTH1P" localSheetId="0" hidden="1">#REF!</definedName>
    <definedName name="BEx3CO0SVO4WLH0DO43DCHYDTH1P" hidden="1">#REF!</definedName>
    <definedName name="BEx3CPDAEBC12450MVHX6S78ILBS" localSheetId="0" hidden="1">#REF!</definedName>
    <definedName name="BEx3CPDAEBC12450MVHX6S78ILBS" hidden="1">#REF!</definedName>
    <definedName name="BEx3CQ9OQ7E1YH93NADGWWEH0HD5" localSheetId="0" hidden="1">#REF!</definedName>
    <definedName name="BEx3CQ9OQ7E1YH93NADGWWEH0HD5" hidden="1">#REF!</definedName>
    <definedName name="BEx3D9G6QTSPF9UYI4X0XY0VE896" localSheetId="0" hidden="1">#REF!</definedName>
    <definedName name="BEx3D9G6QTSPF9UYI4X0XY0VE896" hidden="1">#REF!</definedName>
    <definedName name="BEx3DCQU9PBRXIMLO62KS5RLH447" localSheetId="0" hidden="1">#REF!</definedName>
    <definedName name="BEx3DCQU9PBRXIMLO62KS5RLH447" hidden="1">#REF!</definedName>
    <definedName name="BEx3DQ8EH7C7L4XQAOL3NRRVRRT3" localSheetId="0" hidden="1">#REF!</definedName>
    <definedName name="BEx3DQ8EH7C7L4XQAOL3NRRVRRT3" hidden="1">#REF!</definedName>
    <definedName name="BEx3EF99FD6QNNCNOKDEE67JHTUJ" localSheetId="0" hidden="1">#REF!</definedName>
    <definedName name="BEx3EF99FD6QNNCNOKDEE67JHTUJ" hidden="1">#REF!</definedName>
    <definedName name="BEx3EGLXG4AU8GXIFP26DZ61E6EP" localSheetId="0" hidden="1">#REF!</definedName>
    <definedName name="BEx3EGLXG4AU8GXIFP26DZ61E6EP" hidden="1">#REF!</definedName>
    <definedName name="BEx3EHCSERZ2O2OAG8Y95UPG2IY9" localSheetId="0" hidden="1">#REF!</definedName>
    <definedName name="BEx3EHCSERZ2O2OAG8Y95UPG2IY9" hidden="1">#REF!</definedName>
    <definedName name="BEx3EJR3TCJDYS7ZXNDS5N9KTGIK" localSheetId="0" hidden="1">#REF!</definedName>
    <definedName name="BEx3EJR3TCJDYS7ZXNDS5N9KTGIK" hidden="1">#REF!</definedName>
    <definedName name="BEx3ELJTTBS6P05CNISMGOJOA60V" localSheetId="0" hidden="1">#REF!</definedName>
    <definedName name="BEx3ELJTTBS6P05CNISMGOJOA60V" hidden="1">#REF!</definedName>
    <definedName name="BEx3EQSLJBDDJRHNX19PBFCKNY2I" localSheetId="0" hidden="1">#REF!</definedName>
    <definedName name="BEx3EQSLJBDDJRHNX19PBFCKNY2I" hidden="1">#REF!</definedName>
    <definedName name="BEx3EUUAX947Q5N6MY6W0KSNY78Y" localSheetId="0" hidden="1">#REF!</definedName>
    <definedName name="BEx3EUUAX947Q5N6MY6W0KSNY78Y" hidden="1">#REF!</definedName>
    <definedName name="BEx3F3OJYKFH63TY4TBS69H5CI8M" localSheetId="0" hidden="1">#REF!</definedName>
    <definedName name="BEx3F3OJYKFH63TY4TBS69H5CI8M" hidden="1">#REF!</definedName>
    <definedName name="BEx3FHMD1P5XBCH23ZKIFO6ZTCNB" localSheetId="0" hidden="1">#REF!</definedName>
    <definedName name="BEx3FHMD1P5XBCH23ZKIFO6ZTCNB" hidden="1">#REF!</definedName>
    <definedName name="BEx3FI2G3YYIACQHXNXEA15M8ZK5" localSheetId="0" hidden="1">#REF!</definedName>
    <definedName name="BEx3FI2G3YYIACQHXNXEA15M8ZK5" hidden="1">#REF!</definedName>
    <definedName name="BEx3FJ9MHSLDK8W91GO85FX1GX57" localSheetId="0" hidden="1">#REF!</definedName>
    <definedName name="BEx3FJ9MHSLDK8W91GO85FX1GX57" hidden="1">#REF!</definedName>
    <definedName name="BEx3FR251HFU7A33PU01SJUENL2B" localSheetId="0" hidden="1">#REF!</definedName>
    <definedName name="BEx3FR251HFU7A33PU01SJUENL2B" hidden="1">#REF!</definedName>
    <definedName name="BEx3FX7EJL47JSLSWP3EOC265WAE" localSheetId="0" hidden="1">#REF!</definedName>
    <definedName name="BEx3FX7EJL47JSLSWP3EOC265WAE" hidden="1">#REF!</definedName>
    <definedName name="BEx3G201R8NLJ6FIHO2QS0SW9QVV" localSheetId="0" hidden="1">#REF!</definedName>
    <definedName name="BEx3G201R8NLJ6FIHO2QS0SW9QVV" hidden="1">#REF!</definedName>
    <definedName name="BEx3G2LL2II66XY5YCDPG4JE13A3" localSheetId="0" hidden="1">#REF!</definedName>
    <definedName name="BEx3G2LL2II66XY5YCDPG4JE13A3" hidden="1">#REF!</definedName>
    <definedName name="BEx3G2WA0DTYY9D8AGHHOBTPE2B2" localSheetId="0" hidden="1">#REF!</definedName>
    <definedName name="BEx3G2WA0DTYY9D8AGHHOBTPE2B2" hidden="1">#REF!</definedName>
    <definedName name="BEx3GCXR6IAS0B6WJ03GJVH7CO52" localSheetId="0" hidden="1">#REF!</definedName>
    <definedName name="BEx3GCXR6IAS0B6WJ03GJVH7CO52" hidden="1">#REF!</definedName>
    <definedName name="BEx3GEVV18SEQDI1JGY7EN6D1GT1" localSheetId="0" hidden="1">#REF!</definedName>
    <definedName name="BEx3GEVV18SEQDI1JGY7EN6D1GT1" hidden="1">#REF!</definedName>
    <definedName name="BEx3GKFH64MKQX61S7DYTZ15JCPY" localSheetId="0" hidden="1">#REF!</definedName>
    <definedName name="BEx3GKFH64MKQX61S7DYTZ15JCPY" hidden="1">#REF!</definedName>
    <definedName name="BEx3GMJ1Y6UU02DLRL0QXCEKDA6C" localSheetId="0" hidden="1">#REF!</definedName>
    <definedName name="BEx3GMJ1Y6UU02DLRL0QXCEKDA6C" hidden="1">#REF!</definedName>
    <definedName name="BEx3GN4LY0135CBDIN1TU2UEODGF" localSheetId="0" hidden="1">#REF!</definedName>
    <definedName name="BEx3GN4LY0135CBDIN1TU2UEODGF" hidden="1">#REF!</definedName>
    <definedName name="BEx3GPDH2AH4QKT4OOSN563XUHBD" localSheetId="0" hidden="1">#REF!</definedName>
    <definedName name="BEx3GPDH2AH4QKT4OOSN563XUHBD" hidden="1">#REF!</definedName>
    <definedName name="BEx3GRGZOH1A62SHC133FKNN9K23" localSheetId="0" hidden="1">#REF!</definedName>
    <definedName name="BEx3GRGZOH1A62SHC133FKNN9K23" hidden="1">#REF!</definedName>
    <definedName name="BEx3GS2LABKJSRV8GPZLJZVX7NMJ" localSheetId="0" hidden="1">#REF!</definedName>
    <definedName name="BEx3GS2LABKJSRV8GPZLJZVX7NMJ" hidden="1">#REF!</definedName>
    <definedName name="BEx3H05W7OEBR6W6YJKGD6W5M3I1" localSheetId="0" hidden="1">#REF!</definedName>
    <definedName name="BEx3H05W7OEBR6W6YJKGD6W5M3I1" hidden="1">#REF!</definedName>
    <definedName name="BEx3H244GCME7ZDNAXG6ZSJ64ZRE" localSheetId="0" hidden="1">#REF!</definedName>
    <definedName name="BEx3H244GCME7ZDNAXG6ZSJ64ZRE" hidden="1">#REF!</definedName>
    <definedName name="BEx3H5UX2GZFZZT657YR76RHW5I6" localSheetId="0" hidden="1">#REF!</definedName>
    <definedName name="BEx3H5UX2GZFZZT657YR76RHW5I6" hidden="1">#REF!</definedName>
    <definedName name="BEx3HACPKDZVUOS9WBDCCFJB46DK" localSheetId="0" hidden="1">#REF!</definedName>
    <definedName name="BEx3HACPKDZVUOS9WBDCCFJB46DK" hidden="1">#REF!</definedName>
    <definedName name="BEx3HMSEFOP6DBM4R97XA6B7NFG6" localSheetId="0" hidden="1">#REF!</definedName>
    <definedName name="BEx3HMSEFOP6DBM4R97XA6B7NFG6" hidden="1">#REF!</definedName>
    <definedName name="BEx3HWJ5SQSD2CVCQNR183X44FR8" localSheetId="0" hidden="1">#REF!</definedName>
    <definedName name="BEx3HWJ5SQSD2CVCQNR183X44FR8" hidden="1">#REF!</definedName>
    <definedName name="BEx3I09YVXO0G4X7KGSA4WGORM35" localSheetId="0" hidden="1">#REF!</definedName>
    <definedName name="BEx3I09YVXO0G4X7KGSA4WGORM35" hidden="1">#REF!</definedName>
    <definedName name="BEx3I3KN8WAL54AYYACGCUM43J9W" localSheetId="0" hidden="1">#REF!</definedName>
    <definedName name="BEx3I3KN8WAL54AYYACGCUM43J9W" hidden="1">#REF!</definedName>
    <definedName name="BEx3ICF1GY8HQEBIU9S43PDJ90BX" localSheetId="0" hidden="1">#REF!</definedName>
    <definedName name="BEx3ICF1GY8HQEBIU9S43PDJ90BX" hidden="1">#REF!</definedName>
    <definedName name="BEx3IYAH2DEBFWO8F94H4MXE3RLY" localSheetId="0" hidden="1">#REF!</definedName>
    <definedName name="BEx3IYAH2DEBFWO8F94H4MXE3RLY" hidden="1">#REF!</definedName>
    <definedName name="BEx3IZSG3932LSWHR5YV78IVRPCK" localSheetId="0" hidden="1">#REF!</definedName>
    <definedName name="BEx3IZSG3932LSWHR5YV78IVRPCK" hidden="1">#REF!</definedName>
    <definedName name="BEx3IZXXSYEW50379N2EAFWO8DZV" localSheetId="0" hidden="1">#REF!</definedName>
    <definedName name="BEx3IZXXSYEW50379N2EAFWO8DZV" hidden="1">#REF!</definedName>
    <definedName name="BEx3J1VZVGTKT4ATPO9O5JCSFTTR" localSheetId="0" hidden="1">#REF!</definedName>
    <definedName name="BEx3J1VZVGTKT4ATPO9O5JCSFTTR" hidden="1">#REF!</definedName>
    <definedName name="BEx3JC2TY7JNAAC3L7QHVPQXLGQ8" localSheetId="0" hidden="1">#REF!</definedName>
    <definedName name="BEx3JC2TY7JNAAC3L7QHVPQXLGQ8" hidden="1">#REF!</definedName>
    <definedName name="BEx3JMF5D7ODCJ7THAJTC1GFSG95" localSheetId="0" hidden="1">#REF!</definedName>
    <definedName name="BEx3JMF5D7ODCJ7THAJTC1GFSG95" hidden="1">#REF!</definedName>
    <definedName name="BEx3JX23SYDIGOGM4Y0CQFBW8ZBV" localSheetId="0" hidden="1">#REF!</definedName>
    <definedName name="BEx3JX23SYDIGOGM4Y0CQFBW8ZBV" hidden="1">#REF!</definedName>
    <definedName name="BEx3JXCXCVBZJGV5VEG9MJEI01AL" localSheetId="0" hidden="1">#REF!</definedName>
    <definedName name="BEx3JXCXCVBZJGV5VEG9MJEI01AL" hidden="1">#REF!</definedName>
    <definedName name="BEx3JYK2N7X59TPJSKYZ77ENY8SS" localSheetId="0" hidden="1">#REF!</definedName>
    <definedName name="BEx3JYK2N7X59TPJSKYZ77ENY8SS" hidden="1">#REF!</definedName>
    <definedName name="BEx3K13PSDK50JLCLD0GX8L4TWAH" localSheetId="0" hidden="1">#REF!</definedName>
    <definedName name="BEx3K13PSDK50JLCLD0GX8L4TWAH" hidden="1">#REF!</definedName>
    <definedName name="BEx3K4EII7GU1CG0BN7UL15M6J8Z" localSheetId="0" hidden="1">#REF!</definedName>
    <definedName name="BEx3K4EII7GU1CG0BN7UL15M6J8Z" hidden="1">#REF!</definedName>
    <definedName name="BEx3K4ZXQUQ2KYZF74B84SO48XMW" localSheetId="0" hidden="1">#REF!</definedName>
    <definedName name="BEx3K4ZXQUQ2KYZF74B84SO48XMW" hidden="1">#REF!</definedName>
    <definedName name="BEx3KEFXUCVNVPH7KSEGAZYX13B5" localSheetId="0" hidden="1">#REF!</definedName>
    <definedName name="BEx3KEFXUCVNVPH7KSEGAZYX13B5" hidden="1">#REF!</definedName>
    <definedName name="BEx3KFXUAF6YXAA47B7Q6X9B3VGB" localSheetId="0" hidden="1">#REF!</definedName>
    <definedName name="BEx3KFXUAF6YXAA47B7Q6X9B3VGB" hidden="1">#REF!</definedName>
    <definedName name="BEx3KIXQYOGMPK4WJJAVBRX4NR28" localSheetId="0" hidden="1">#REF!</definedName>
    <definedName name="BEx3KIXQYOGMPK4WJJAVBRX4NR28" hidden="1">#REF!</definedName>
    <definedName name="BEx3KJOMVOSFZVJUL3GKCNP6DQDS" localSheetId="0" hidden="1">#REF!</definedName>
    <definedName name="BEx3KJOMVOSFZVJUL3GKCNP6DQDS" hidden="1">#REF!</definedName>
    <definedName name="BEx3KP2VRBMORK0QEAZUYCXL3DHJ" localSheetId="0" hidden="1">#REF!</definedName>
    <definedName name="BEx3KP2VRBMORK0QEAZUYCXL3DHJ" hidden="1">#REF!</definedName>
    <definedName name="BEx3L4IN3LI4C26SITKTGAH27CDU" localSheetId="0" hidden="1">#REF!</definedName>
    <definedName name="BEx3L4IN3LI4C26SITKTGAH27CDU" hidden="1">#REF!</definedName>
    <definedName name="BEx3L4YQ0J7ZU0M5QM6YIPCEYC9K" localSheetId="0" hidden="1">#REF!</definedName>
    <definedName name="BEx3L4YQ0J7ZU0M5QM6YIPCEYC9K" hidden="1">#REF!</definedName>
    <definedName name="BEx3L60DJOR7NQN42G7YSAODP1EX" localSheetId="0" hidden="1">#REF!</definedName>
    <definedName name="BEx3L60DJOR7NQN42G7YSAODP1EX" hidden="1">#REF!</definedName>
    <definedName name="BEx3L7D0PI38HWZ7VADU16C9E33D" localSheetId="0" hidden="1">#REF!</definedName>
    <definedName name="BEx3L7D0PI38HWZ7VADU16C9E33D" hidden="1">#REF!</definedName>
    <definedName name="BEx3LANPY1HT49TAH98H4B9RC1D4" localSheetId="0" hidden="1">#REF!</definedName>
    <definedName name="BEx3LANPY1HT49TAH98H4B9RC1D4" hidden="1">#REF!</definedName>
    <definedName name="BEx3LM1PR4Y7KINKMTMKR984GX8Q" localSheetId="0" hidden="1">#REF!</definedName>
    <definedName name="BEx3LM1PR4Y7KINKMTMKR984GX8Q" hidden="1">#REF!</definedName>
    <definedName name="BEx3LM1PWWC9WH0R5TX5K06V559U" localSheetId="0" hidden="1">#REF!</definedName>
    <definedName name="BEx3LM1PWWC9WH0R5TX5K06V559U" hidden="1">#REF!</definedName>
    <definedName name="BEx3LPCEZ1C0XEKNCM3YT09JWCUO" localSheetId="0" hidden="1">#REF!</definedName>
    <definedName name="BEx3LPCEZ1C0XEKNCM3YT09JWCUO" hidden="1">#REF!</definedName>
    <definedName name="BEx3LSXW33WR1ECIMRYUPFBJXGGH" localSheetId="0" hidden="1">#REF!</definedName>
    <definedName name="BEx3LSXW33WR1ECIMRYUPFBJXGGH" hidden="1">#REF!</definedName>
    <definedName name="BEx3M1MR1K1NQD03H74BFWOK4MWQ" localSheetId="0" hidden="1">#REF!</definedName>
    <definedName name="BEx3M1MR1K1NQD03H74BFWOK4MWQ" hidden="1">#REF!</definedName>
    <definedName name="BEx3M4H77MYUKOOD31H9F80NMVK8" localSheetId="0" hidden="1">#REF!</definedName>
    <definedName name="BEx3M4H77MYUKOOD31H9F80NMVK8" hidden="1">#REF!</definedName>
    <definedName name="BEx3M9VFX329PZWYC4DMZ6P3W9R2" localSheetId="0" hidden="1">#REF!</definedName>
    <definedName name="BEx3M9VFX329PZWYC4DMZ6P3W9R2" hidden="1">#REF!</definedName>
    <definedName name="BEx3MCQ0VEBV0CZXDS505L38EQ8N" localSheetId="0" hidden="1">#REF!</definedName>
    <definedName name="BEx3MCQ0VEBV0CZXDS505L38EQ8N" hidden="1">#REF!</definedName>
    <definedName name="BEx3MEYV5LQY0BAL7V3CFAFVOM3T" localSheetId="0" hidden="1">#REF!</definedName>
    <definedName name="BEx3MEYV5LQY0BAL7V3CFAFVOM3T" hidden="1">#REF!</definedName>
    <definedName name="BEx3MF9LX8G8DXGARRYNTDH542WG" localSheetId="0" hidden="1">#REF!</definedName>
    <definedName name="BEx3MF9LX8G8DXGARRYNTDH542WG" hidden="1">#REF!</definedName>
    <definedName name="BEx3MREOFWJQEYMCMBL7ZE06NBN6" localSheetId="0" hidden="1">#REF!</definedName>
    <definedName name="BEx3MREOFWJQEYMCMBL7ZE06NBN6" hidden="1">#REF!</definedName>
    <definedName name="BEx3MSGD8I6KBFD4XFWYGH3DKUK3" localSheetId="0" hidden="1">#REF!</definedName>
    <definedName name="BEx3MSGD8I6KBFD4XFWYGH3DKUK3" hidden="1">#REF!</definedName>
    <definedName name="BEx3NDQFYEWZAUGWFMGT2R7E7RBT" localSheetId="0" hidden="1">#REF!</definedName>
    <definedName name="BEx3NDQFYEWZAUGWFMGT2R7E7RBT" hidden="1">#REF!</definedName>
    <definedName name="BEx3NGQBX2HEDKOCDX0TX1TGBB3P" localSheetId="0" hidden="1">#REF!</definedName>
    <definedName name="BEx3NGQBX2HEDKOCDX0TX1TGBB3P" hidden="1">#REF!</definedName>
    <definedName name="BEx3NLIZ7PHF2XE59ECZ3MD04ZG1" localSheetId="0" hidden="1">#REF!</definedName>
    <definedName name="BEx3NLIZ7PHF2XE59ECZ3MD04ZG1" hidden="1">#REF!</definedName>
    <definedName name="BEx3NMQ4BVC94728AUM7CCX7UHTU" localSheetId="0" hidden="1">#REF!</definedName>
    <definedName name="BEx3NMQ4BVC94728AUM7CCX7UHTU" hidden="1">#REF!</definedName>
    <definedName name="BEx3NR2I4OUFP3Z2QZEDU2PIFIDI" localSheetId="0" hidden="1">#REF!</definedName>
    <definedName name="BEx3NR2I4OUFP3Z2QZEDU2PIFIDI" hidden="1">#REF!</definedName>
    <definedName name="BEx3O19B8FTTAPVT5DZXQGQXWFR8" localSheetId="0" hidden="1">#REF!</definedName>
    <definedName name="BEx3O19B8FTTAPVT5DZXQGQXWFR8" hidden="1">#REF!</definedName>
    <definedName name="BEx3O85IKWARA6NCJOLRBRJFMEWW" hidden="1">[7]ZZCOOM_M03_Q004!#REF!</definedName>
    <definedName name="BEx3OJZSCGFRW7SVGBFI0X9DNVMM" localSheetId="0" hidden="1">#REF!</definedName>
    <definedName name="BEx3OJZSCGFRW7SVGBFI0X9DNVMM" hidden="1">#REF!</definedName>
    <definedName name="BEx3ORSBUXAF21MKEY90YJV9AY9A" localSheetId="0" hidden="1">#REF!</definedName>
    <definedName name="BEx3ORSBUXAF21MKEY90YJV9AY9A" hidden="1">#REF!</definedName>
    <definedName name="BEx3OUS0N576NJN078Y1BWUWQK6B" localSheetId="0" hidden="1">#REF!</definedName>
    <definedName name="BEx3OUS0N576NJN078Y1BWUWQK6B" hidden="1">#REF!</definedName>
    <definedName name="BEx3OV8BH6PYNZT7C246LOAU9SVX" localSheetId="0" hidden="1">#REF!</definedName>
    <definedName name="BEx3OV8BH6PYNZT7C246LOAU9SVX" hidden="1">#REF!</definedName>
    <definedName name="BEx3OXRYJZUEY6E72UJU0PHLMYAR" localSheetId="0" hidden="1">#REF!</definedName>
    <definedName name="BEx3OXRYJZUEY6E72UJU0PHLMYAR" hidden="1">#REF!</definedName>
    <definedName name="BEx3P3RP5PYI4BJVYGNU1V7KT5EH" localSheetId="0" hidden="1">#REF!</definedName>
    <definedName name="BEx3P3RP5PYI4BJVYGNU1V7KT5EH" hidden="1">#REF!</definedName>
    <definedName name="BEx3P59TTRSGQY888P5C1O7M2PQT" localSheetId="0" hidden="1">#REF!</definedName>
    <definedName name="BEx3P59TTRSGQY888P5C1O7M2PQT" hidden="1">#REF!</definedName>
    <definedName name="BEx3PDNRRNKD5GOUBUQFXAHIXLD9" localSheetId="0" hidden="1">#REF!</definedName>
    <definedName name="BEx3PDNRRNKD5GOUBUQFXAHIXLD9" hidden="1">#REF!</definedName>
    <definedName name="BEx3PDT8GNPWLLN02IH1XPV90XYK" localSheetId="0" hidden="1">#REF!</definedName>
    <definedName name="BEx3PDT8GNPWLLN02IH1XPV90XYK" hidden="1">#REF!</definedName>
    <definedName name="BEx3PKEMDW8KZEP11IL927C5O7I2" localSheetId="0" hidden="1">#REF!</definedName>
    <definedName name="BEx3PKEMDW8KZEP11IL927C5O7I2" hidden="1">#REF!</definedName>
    <definedName name="BEx3PKJZ1Z7L9S6KV8KXVS6B2FX4" localSheetId="0" hidden="1">#REF!</definedName>
    <definedName name="BEx3PKJZ1Z7L9S6KV8KXVS6B2FX4" hidden="1">#REF!</definedName>
    <definedName name="BEx3PMNG53Z5HY138H99QOMTX8W3" localSheetId="0" hidden="1">#REF!</definedName>
    <definedName name="BEx3PMNG53Z5HY138H99QOMTX8W3" hidden="1">#REF!</definedName>
    <definedName name="BEx3PP1RRSFZ8UC0JC9R91W6LNKW" localSheetId="0" hidden="1">#REF!</definedName>
    <definedName name="BEx3PP1RRSFZ8UC0JC9R91W6LNKW" hidden="1">#REF!</definedName>
    <definedName name="BEx3PRQW017D7T1X732WDV7L1KP8" localSheetId="0" hidden="1">#REF!</definedName>
    <definedName name="BEx3PRQW017D7T1X732WDV7L1KP8" hidden="1">#REF!</definedName>
    <definedName name="BEx3PVXYZC8WB9ZJE7OCKUXZ46EA" localSheetId="0" hidden="1">#REF!</definedName>
    <definedName name="BEx3PVXYZC8WB9ZJE7OCKUXZ46EA" hidden="1">#REF!</definedName>
    <definedName name="BEx3Q0VWPU5EQECK7MQ47TYJ3SWW" localSheetId="0" hidden="1">#REF!</definedName>
    <definedName name="BEx3Q0VWPU5EQECK7MQ47TYJ3SWW" hidden="1">#REF!</definedName>
    <definedName name="BEx3Q7BZ9PUXK2RLIOFSIS9AHU1B" localSheetId="0" hidden="1">#REF!</definedName>
    <definedName name="BEx3Q7BZ9PUXK2RLIOFSIS9AHU1B" hidden="1">#REF!</definedName>
    <definedName name="BEx3Q8J42S9VU6EAN2Y28MR6DF88" localSheetId="0" hidden="1">#REF!</definedName>
    <definedName name="BEx3Q8J42S9VU6EAN2Y28MR6DF88" hidden="1">#REF!</definedName>
    <definedName name="BEx3QCFD2TBUF95ZN83Q7JPV97FK" localSheetId="0" hidden="1">#REF!</definedName>
    <definedName name="BEx3QCFD2TBUF95ZN83Q7JPV97FK" hidden="1">#REF!</definedName>
    <definedName name="BEx3QEDFOYFY5NBTININ5W4RLD4Q" localSheetId="0" hidden="1">#REF!</definedName>
    <definedName name="BEx3QEDFOYFY5NBTININ5W4RLD4Q" hidden="1">#REF!</definedName>
    <definedName name="BEx3QIKJ3U962US1Q564NZDLU8LD" localSheetId="0" hidden="1">#REF!</definedName>
    <definedName name="BEx3QIKJ3U962US1Q564NZDLU8LD" hidden="1">#REF!</definedName>
    <definedName name="BEx3QLF3RHHBNUFLUWEROBZDF1U4" localSheetId="0" hidden="1">#REF!</definedName>
    <definedName name="BEx3QLF3RHHBNUFLUWEROBZDF1U4" hidden="1">#REF!</definedName>
    <definedName name="BEx3QR9D45DHW50VQ7Y3Q1AXPOB9" localSheetId="0" hidden="1">#REF!</definedName>
    <definedName name="BEx3QR9D45DHW50VQ7Y3Q1AXPOB9" hidden="1">#REF!</definedName>
    <definedName name="BEx3QSWT2S5KWG6U2V9711IYDQBM" localSheetId="0" hidden="1">#REF!</definedName>
    <definedName name="BEx3QSWT2S5KWG6U2V9711IYDQBM" hidden="1">#REF!</definedName>
    <definedName name="BEx3QVGG7Q2X4HZHJAM35A8T3VR7" localSheetId="0" hidden="1">#REF!</definedName>
    <definedName name="BEx3QVGG7Q2X4HZHJAM35A8T3VR7" hidden="1">#REF!</definedName>
    <definedName name="BEx3R0JUB9YN8PHPPQTAMIT1IHWK" localSheetId="0" hidden="1">#REF!</definedName>
    <definedName name="BEx3R0JUB9YN8PHPPQTAMIT1IHWK" hidden="1">#REF!</definedName>
    <definedName name="BEx3R81NFRO7M81VHVKOBFT0QBIL" localSheetId="0" hidden="1">#REF!</definedName>
    <definedName name="BEx3R81NFRO7M81VHVKOBFT0QBIL" hidden="1">#REF!</definedName>
    <definedName name="BEx3RHC2ZD5UFS6QD4OPFCNNMWH1" localSheetId="0" hidden="1">#REF!</definedName>
    <definedName name="BEx3RHC2ZD5UFS6QD4OPFCNNMWH1" hidden="1">#REF!</definedName>
    <definedName name="BEx3RQ10QIWBAPHALAA91BUUCM2X" localSheetId="0" hidden="1">#REF!</definedName>
    <definedName name="BEx3RQ10QIWBAPHALAA91BUUCM2X" hidden="1">#REF!</definedName>
    <definedName name="BEx3RV4E1WT43SZBUN09RTB8EK1O" localSheetId="0" hidden="1">#REF!</definedName>
    <definedName name="BEx3RV4E1WT43SZBUN09RTB8EK1O" hidden="1">#REF!</definedName>
    <definedName name="BEx3RXYU0QLFXSFTM5EB20GD03W5" localSheetId="0" hidden="1">#REF!</definedName>
    <definedName name="BEx3RXYU0QLFXSFTM5EB20GD03W5" hidden="1">#REF!</definedName>
    <definedName name="BEx3RYKLC3QQO3XTUN7BEW2AQL98" localSheetId="0" hidden="1">#REF!</definedName>
    <definedName name="BEx3RYKLC3QQO3XTUN7BEW2AQL98" hidden="1">#REF!</definedName>
    <definedName name="BEx3S37QNFSKW3DGRH5YVVEZLJI7" localSheetId="0" hidden="1">#REF!</definedName>
    <definedName name="BEx3S37QNFSKW3DGRH5YVVEZLJI7" hidden="1">#REF!</definedName>
    <definedName name="BEx3SICJ45BYT6FHBER86PJT25FC" localSheetId="0" hidden="1">#REF!</definedName>
    <definedName name="BEx3SICJ45BYT6FHBER86PJT25FC" hidden="1">#REF!</definedName>
    <definedName name="BEx3SMUCMJVGQ2H4EHQI5ZFHEF0P" localSheetId="0" hidden="1">#REF!</definedName>
    <definedName name="BEx3SMUCMJVGQ2H4EHQI5ZFHEF0P" hidden="1">#REF!</definedName>
    <definedName name="BEx3SN56F03CPDRDA7LZ763V0N4I" localSheetId="0" hidden="1">#REF!</definedName>
    <definedName name="BEx3SN56F03CPDRDA7LZ763V0N4I" hidden="1">#REF!</definedName>
    <definedName name="BEx3SPE6N1ORXPRCDL3JPZD73Z9F" localSheetId="0" hidden="1">#REF!</definedName>
    <definedName name="BEx3SPE6N1ORXPRCDL3JPZD73Z9F" hidden="1">#REF!</definedName>
    <definedName name="BEx3T29ZTULQE0OMSMWUMZDU9ZZ0" localSheetId="0" hidden="1">#REF!</definedName>
    <definedName name="BEx3T29ZTULQE0OMSMWUMZDU9ZZ0" hidden="1">#REF!</definedName>
    <definedName name="BEx3T6MJ1QDJ929WMUDVZ0O3UW0Y" localSheetId="0" hidden="1">#REF!</definedName>
    <definedName name="BEx3T6MJ1QDJ929WMUDVZ0O3UW0Y" hidden="1">#REF!</definedName>
    <definedName name="BEx3TD7WH1NN1OH0MRS4T8ENRU32" localSheetId="0" hidden="1">#REF!</definedName>
    <definedName name="BEx3TD7WH1NN1OH0MRS4T8ENRU32" hidden="1">#REF!</definedName>
    <definedName name="BEx3TPCSI16OAB2L9M9IULQMQ9J9" localSheetId="0" hidden="1">#REF!</definedName>
    <definedName name="BEx3TPCSI16OAB2L9M9IULQMQ9J9" hidden="1">#REF!</definedName>
    <definedName name="BEx3TQ3SFJB2WTCV0OXDE56FB46K" localSheetId="0" hidden="1">#REF!</definedName>
    <definedName name="BEx3TQ3SFJB2WTCV0OXDE56FB46K" hidden="1">#REF!</definedName>
    <definedName name="BEx3TX59M3456DDBXWFJ8X2TU37A" localSheetId="0" hidden="1">#REF!</definedName>
    <definedName name="BEx3TX59M3456DDBXWFJ8X2TU37A" hidden="1">#REF!</definedName>
    <definedName name="BEx3U2UBY80GPGSTYFGI6F8TPKCV" localSheetId="0" hidden="1">#REF!</definedName>
    <definedName name="BEx3U2UBY80GPGSTYFGI6F8TPKCV" hidden="1">#REF!</definedName>
    <definedName name="BEx3U64YUOZ419BAJS2W78UMATAW" localSheetId="0" hidden="1">#REF!</definedName>
    <definedName name="BEx3U64YUOZ419BAJS2W78UMATAW" hidden="1">#REF!</definedName>
    <definedName name="BEx3U94WCEA5DKMWBEX1GU0LKYG2" localSheetId="0" hidden="1">#REF!</definedName>
    <definedName name="BEx3U94WCEA5DKMWBEX1GU0LKYG2" hidden="1">#REF!</definedName>
    <definedName name="BEx3U9VZ8SQVYS6ZA038J7AP7ZGW" localSheetId="0" hidden="1">#REF!</definedName>
    <definedName name="BEx3U9VZ8SQVYS6ZA038J7AP7ZGW" hidden="1">#REF!</definedName>
    <definedName name="BEx3UIQ5WRJBGNTFCCLOR4N7B1OQ" localSheetId="0" hidden="1">#REF!</definedName>
    <definedName name="BEx3UIQ5WRJBGNTFCCLOR4N7B1OQ" hidden="1">#REF!</definedName>
    <definedName name="BEx3UJMIX2NUSSWGMSI25A5DM4CH" localSheetId="0" hidden="1">#REF!</definedName>
    <definedName name="BEx3UJMIX2NUSSWGMSI25A5DM4CH" hidden="1">#REF!</definedName>
    <definedName name="BEx3UKIX0UULWP3BZA8VT2SQ8WI7" localSheetId="0" hidden="1">#REF!</definedName>
    <definedName name="BEx3UKIX0UULWP3BZA8VT2SQ8WI7" hidden="1">#REF!</definedName>
    <definedName name="BEx3UKOCOQG7S1YQ436S997K1KWV" localSheetId="0" hidden="1">#REF!</definedName>
    <definedName name="BEx3UKOCOQG7S1YQ436S997K1KWV" hidden="1">#REF!</definedName>
    <definedName name="BEx3UNISOEXF3OFHT2BUA6P9RBIJ" localSheetId="0" hidden="1">#REF!</definedName>
    <definedName name="BEx3UNISOEXF3OFHT2BUA6P9RBIJ" hidden="1">#REF!</definedName>
    <definedName name="BEx3UYM19VIXLA0EU7LB9NHA77PB" localSheetId="0" hidden="1">#REF!</definedName>
    <definedName name="BEx3UYM19VIXLA0EU7LB9NHA77PB" hidden="1">#REF!</definedName>
    <definedName name="BEx3VML7CG70HPISMVYIUEN3711Q" localSheetId="0" hidden="1">#REF!</definedName>
    <definedName name="BEx3VML7CG70HPISMVYIUEN3711Q" hidden="1">#REF!</definedName>
    <definedName name="BEx56ZID5H04P9AIYLP1OASFGV56" localSheetId="0" hidden="1">#REF!</definedName>
    <definedName name="BEx56ZID5H04P9AIYLP1OASFGV56" hidden="1">#REF!</definedName>
    <definedName name="BEx57ROM8UIFKV5C1BOZWSQQLESO" localSheetId="0" hidden="1">#REF!</definedName>
    <definedName name="BEx57ROM8UIFKV5C1BOZWSQQLESO" hidden="1">#REF!</definedName>
    <definedName name="BEx587EYSS57E3PI8DT973HLJM9E" localSheetId="0" hidden="1">#REF!</definedName>
    <definedName name="BEx587EYSS57E3PI8DT973HLJM9E" hidden="1">#REF!</definedName>
    <definedName name="BEx587KFQ3VKCOCY1SA5F24PQGUI" localSheetId="0" hidden="1">#REF!</definedName>
    <definedName name="BEx587KFQ3VKCOCY1SA5F24PQGUI" hidden="1">#REF!</definedName>
    <definedName name="BEx58O780PQ05NF0Z1SKKRB3N099" localSheetId="0" hidden="1">#REF!</definedName>
    <definedName name="BEx58O780PQ05NF0Z1SKKRB3N099" hidden="1">#REF!</definedName>
    <definedName name="BEx58W57CTL8HFK3U7ZRFYZR6MXE" localSheetId="0" hidden="1">#REF!</definedName>
    <definedName name="BEx58W57CTL8HFK3U7ZRFYZR6MXE" hidden="1">#REF!</definedName>
    <definedName name="BEx58XHO7ZULLF2EUD7YIS0MGQJ5" localSheetId="0" hidden="1">#REF!</definedName>
    <definedName name="BEx58XHO7ZULLF2EUD7YIS0MGQJ5" hidden="1">#REF!</definedName>
    <definedName name="BEx58ZAFNTMGBNDH52VUYXLRJO7P" localSheetId="0" hidden="1">#REF!</definedName>
    <definedName name="BEx58ZAFNTMGBNDH52VUYXLRJO7P" hidden="1">#REF!</definedName>
    <definedName name="BEx58ZW0HAIGIPEX9CVA1PQQTR6X" localSheetId="0" hidden="1">#REF!</definedName>
    <definedName name="BEx58ZW0HAIGIPEX9CVA1PQQTR6X" hidden="1">#REF!</definedName>
    <definedName name="BEx593SAFVYKW7V61D9COEZJXDA7" localSheetId="0" hidden="1">#REF!</definedName>
    <definedName name="BEx593SAFVYKW7V61D9COEZJXDA7" hidden="1">#REF!</definedName>
    <definedName name="BEx59BA1KH3RG6K1LHL7YS2VB79N" localSheetId="0" hidden="1">#REF!</definedName>
    <definedName name="BEx59BA1KH3RG6K1LHL7YS2VB79N" hidden="1">#REF!</definedName>
    <definedName name="BEx59DDIU0AMFOY94NSP1ULST8JD" localSheetId="0" hidden="1">#REF!</definedName>
    <definedName name="BEx59DDIU0AMFOY94NSP1ULST8JD" hidden="1">#REF!</definedName>
    <definedName name="BEx59E9WABJP2TN71QAIKK79HPK9" localSheetId="0" hidden="1">#REF!</definedName>
    <definedName name="BEx59E9WABJP2TN71QAIKK79HPK9" hidden="1">#REF!</definedName>
    <definedName name="BEx59F0T17A80RNLNSZNFX8NAO8Y" localSheetId="0" hidden="1">#REF!</definedName>
    <definedName name="BEx59F0T17A80RNLNSZNFX8NAO8Y" hidden="1">#REF!</definedName>
    <definedName name="BEx59P7MAPNU129ZTC5H3EH892G1" localSheetId="0" hidden="1">#REF!</definedName>
    <definedName name="BEx59P7MAPNU129ZTC5H3EH892G1" hidden="1">#REF!</definedName>
    <definedName name="BEx5A11WZRQSIE089QE119AOX9ZG" localSheetId="0" hidden="1">#REF!</definedName>
    <definedName name="BEx5A11WZRQSIE089QE119AOX9ZG" hidden="1">#REF!</definedName>
    <definedName name="BEx5A7CIGCOTHJKHGUBDZG91JGPZ" localSheetId="0" hidden="1">#REF!</definedName>
    <definedName name="BEx5A7CIGCOTHJKHGUBDZG91JGPZ" hidden="1">#REF!</definedName>
    <definedName name="BEx5A8UFLT2SWVSG5COFA9B8P376" localSheetId="0" hidden="1">#REF!</definedName>
    <definedName name="BEx5A8UFLT2SWVSG5COFA9B8P376" hidden="1">#REF!</definedName>
    <definedName name="BEx5ABUBK8WJV1WILGYU9A7CO0KI" localSheetId="0" hidden="1">#REF!</definedName>
    <definedName name="BEx5ABUBK8WJV1WILGYU9A7CO0KI" hidden="1">#REF!</definedName>
    <definedName name="BEx5AFFTN3IXIBHDKM0FYC4OFL1S" localSheetId="0" hidden="1">#REF!</definedName>
    <definedName name="BEx5AFFTN3IXIBHDKM0FYC4OFL1S" hidden="1">#REF!</definedName>
    <definedName name="BEx5AOFIO8KVRHIZ1RII337AA8ML" localSheetId="0" hidden="1">#REF!</definedName>
    <definedName name="BEx5AOFIO8KVRHIZ1RII337AA8ML" hidden="1">#REF!</definedName>
    <definedName name="BEx5APRZ66L5BWHFE8E4YYNEDTI4" localSheetId="0" hidden="1">#REF!</definedName>
    <definedName name="BEx5APRZ66L5BWHFE8E4YYNEDTI4" hidden="1">#REF!</definedName>
    <definedName name="BEx5AQJ1Z64KY10P8ZF1JKJUFEGN" localSheetId="0" hidden="1">#REF!</definedName>
    <definedName name="BEx5AQJ1Z64KY10P8ZF1JKJUFEGN" hidden="1">#REF!</definedName>
    <definedName name="BEx5AY62R0TL82VHXE37SCZCINQC" localSheetId="0" hidden="1">#REF!</definedName>
    <definedName name="BEx5AY62R0TL82VHXE37SCZCINQC" hidden="1">#REF!</definedName>
    <definedName name="BEx5B0PV1FCOUSHWQTY94AO0B8P0" localSheetId="0" hidden="1">#REF!</definedName>
    <definedName name="BEx5B0PV1FCOUSHWQTY94AO0B8P0" hidden="1">#REF!</definedName>
    <definedName name="BEx5B4RHHX0J1BF2FZKEA0SPP29O" localSheetId="0" hidden="1">#REF!</definedName>
    <definedName name="BEx5B4RHHX0J1BF2FZKEA0SPP29O" hidden="1">#REF!</definedName>
    <definedName name="BEx5B5YMSWP0OVI5CIQRP5V18D0C" localSheetId="0" hidden="1">#REF!</definedName>
    <definedName name="BEx5B5YMSWP0OVI5CIQRP5V18D0C" hidden="1">#REF!</definedName>
    <definedName name="BEx5B825RW35M5H0UB2IZGGRS4ER" localSheetId="0" hidden="1">#REF!</definedName>
    <definedName name="BEx5B825RW35M5H0UB2IZGGRS4ER" hidden="1">#REF!</definedName>
    <definedName name="BEx5BAWPMY0TL684WDXX6KKJLRCN" localSheetId="0" hidden="1">#REF!</definedName>
    <definedName name="BEx5BAWPMY0TL684WDXX6KKJLRCN" hidden="1">#REF!</definedName>
    <definedName name="BEx5BBCUOWR6J9MZS2ML5XB0X7MW" localSheetId="0" hidden="1">#REF!</definedName>
    <definedName name="BEx5BBCUOWR6J9MZS2ML5XB0X7MW" hidden="1">#REF!</definedName>
    <definedName name="BEx5BBI61U4Y65GD0ARMTALPP7SJ" localSheetId="0" hidden="1">#REF!</definedName>
    <definedName name="BEx5BBI61U4Y65GD0ARMTALPP7SJ" hidden="1">#REF!</definedName>
    <definedName name="BEx5BDR56MEV4IHY6CIH2SVNG1UB" localSheetId="0" hidden="1">#REF!</definedName>
    <definedName name="BEx5BDR56MEV4IHY6CIH2SVNG1UB" hidden="1">#REF!</definedName>
    <definedName name="BEx5BESZC5H329SKHGJOHZFILYJJ" localSheetId="0" hidden="1">#REF!</definedName>
    <definedName name="BEx5BESZC5H329SKHGJOHZFILYJJ" hidden="1">#REF!</definedName>
    <definedName name="BEx5BHSQ42B50IU1TEQFUXFX9XQD" localSheetId="0" hidden="1">#REF!</definedName>
    <definedName name="BEx5BHSQ42B50IU1TEQFUXFX9XQD" hidden="1">#REF!</definedName>
    <definedName name="BEx5BKSM4UN4C1DM3EYKM79MRC5K" localSheetId="0" hidden="1">#REF!</definedName>
    <definedName name="BEx5BKSM4UN4C1DM3EYKM79MRC5K" hidden="1">#REF!</definedName>
    <definedName name="BEx5BNN8NPH9KVOBARB9CDD9WLB6" localSheetId="0" hidden="1">#REF!</definedName>
    <definedName name="BEx5BNN8NPH9KVOBARB9CDD9WLB6" hidden="1">#REF!</definedName>
    <definedName name="BEx5BPLEZ8XY6S89R7AZQSKLT4HK" localSheetId="0" hidden="1">#REF!</definedName>
    <definedName name="BEx5BPLEZ8XY6S89R7AZQSKLT4HK" hidden="1">#REF!</definedName>
    <definedName name="BEx5BYFMZ80TDDN2EZO8CF39AIAC" localSheetId="0" hidden="1">#REF!</definedName>
    <definedName name="BEx5BYFMZ80TDDN2EZO8CF39AIAC" hidden="1">#REF!</definedName>
    <definedName name="BEx5C2BWFW6SHZBFDEISKGXHZCQW" localSheetId="0" hidden="1">#REF!</definedName>
    <definedName name="BEx5C2BWFW6SHZBFDEISKGXHZCQW" hidden="1">#REF!</definedName>
    <definedName name="BEx5C44NK782B81CBGQUDS6Z8MV9" localSheetId="0" hidden="1">#REF!</definedName>
    <definedName name="BEx5C44NK782B81CBGQUDS6Z8MV9" hidden="1">#REF!</definedName>
    <definedName name="BEx5C49ZFH8TO9ZU55729C3F7XG7" localSheetId="0" hidden="1">#REF!</definedName>
    <definedName name="BEx5C49ZFH8TO9ZU55729C3F7XG7" hidden="1">#REF!</definedName>
    <definedName name="BEx5C8GZQK13G60ZM70P63I5OS0L" localSheetId="0" hidden="1">#REF!</definedName>
    <definedName name="BEx5C8GZQK13G60ZM70P63I5OS0L" hidden="1">#REF!</definedName>
    <definedName name="BEx5CAPTVN2NBT3UOMA1UFAL1C2R" localSheetId="0" hidden="1">#REF!</definedName>
    <definedName name="BEx5CAPTVN2NBT3UOMA1UFAL1C2R" hidden="1">#REF!</definedName>
    <definedName name="BEx5CEM3SYF9XP0ZZVE0GEPCLV3F" localSheetId="0" hidden="1">#REF!</definedName>
    <definedName name="BEx5CEM3SYF9XP0ZZVE0GEPCLV3F" hidden="1">#REF!</definedName>
    <definedName name="BEx5CFYQ0F1Z6P8SCVJ0I3UPVFE4" localSheetId="0" hidden="1">#REF!</definedName>
    <definedName name="BEx5CFYQ0F1Z6P8SCVJ0I3UPVFE4" hidden="1">#REF!</definedName>
    <definedName name="BEx5CPEKNSJORIPFQC2E1LTRYY8L" localSheetId="0" hidden="1">#REF!</definedName>
    <definedName name="BEx5CPEKNSJORIPFQC2E1LTRYY8L" hidden="1">#REF!</definedName>
    <definedName name="BEx5CSUOL05D8PAM2TRDA9VRJT1O" localSheetId="0" hidden="1">#REF!</definedName>
    <definedName name="BEx5CSUOL05D8PAM2TRDA9VRJT1O" hidden="1">#REF!</definedName>
    <definedName name="BEx5CUNFOO4YDFJ22HCMI2QKIGKM" localSheetId="0" hidden="1">#REF!</definedName>
    <definedName name="BEx5CUNFOO4YDFJ22HCMI2QKIGKM" hidden="1">#REF!</definedName>
    <definedName name="BEx5D01O3G6BXWXT7MZEVS1F4TE9" localSheetId="0" hidden="1">#REF!</definedName>
    <definedName name="BEx5D01O3G6BXWXT7MZEVS1F4TE9" hidden="1">#REF!</definedName>
    <definedName name="BEx5D3HO5XE85AN0NGALZ4K4GE8J" localSheetId="0" hidden="1">#REF!</definedName>
    <definedName name="BEx5D3HO5XE85AN0NGALZ4K4GE8J" hidden="1">#REF!</definedName>
    <definedName name="BEx5D8L47OF0WHBPFWXGZINZWUBZ" localSheetId="0" hidden="1">#REF!</definedName>
    <definedName name="BEx5D8L47OF0WHBPFWXGZINZWUBZ" hidden="1">#REF!</definedName>
    <definedName name="BEx5DAJAHQ2SKUPCKSCR3PYML67L" localSheetId="0" hidden="1">#REF!</definedName>
    <definedName name="BEx5DAJAHQ2SKUPCKSCR3PYML67L" hidden="1">#REF!</definedName>
    <definedName name="BEx5DC18JM1KJCV44PF18E0LNRKA" localSheetId="0" hidden="1">#REF!</definedName>
    <definedName name="BEx5DC18JM1KJCV44PF18E0LNRKA" hidden="1">#REF!</definedName>
    <definedName name="BEx5DFH8EU3RCPUOTFY8S9G8SBCG" localSheetId="0" hidden="1">#REF!</definedName>
    <definedName name="BEx5DFH8EU3RCPUOTFY8S9G8SBCG" hidden="1">#REF!</definedName>
    <definedName name="BEx5DJIZBTNS011R9IIG2OQ2L6ZX" localSheetId="0" hidden="1">#REF!</definedName>
    <definedName name="BEx5DJIZBTNS011R9IIG2OQ2L6ZX" hidden="1">#REF!</definedName>
    <definedName name="BEx5DS2EKWFPC2UWI1W1QESX9QP5" localSheetId="0" hidden="1">#REF!</definedName>
    <definedName name="BEx5DS2EKWFPC2UWI1W1QESX9QP5" hidden="1">#REF!</definedName>
    <definedName name="BEx5E123OLO9WQUOIRIDJ967KAGK" localSheetId="0" hidden="1">#REF!</definedName>
    <definedName name="BEx5E123OLO9WQUOIRIDJ967KAGK" hidden="1">#REF!</definedName>
    <definedName name="BEx5E2UU5NES6W779W2OZTZOB4O7" localSheetId="0" hidden="1">#REF!</definedName>
    <definedName name="BEx5E2UU5NES6W779W2OZTZOB4O7" hidden="1">#REF!</definedName>
    <definedName name="BEx5ELFT92WAQN3NW8COIMQHUL91" localSheetId="0" hidden="1">#REF!</definedName>
    <definedName name="BEx5ELFT92WAQN3NW8COIMQHUL91" hidden="1">#REF!</definedName>
    <definedName name="BEx5ELQL9B0VR6UT18KP11DHOTFX" localSheetId="0" hidden="1">#REF!</definedName>
    <definedName name="BEx5ELQL9B0VR6UT18KP11DHOTFX" hidden="1">#REF!</definedName>
    <definedName name="BEx5ER4TJTFPN7IB1MNEB1ZFR5M6" localSheetId="0" hidden="1">#REF!</definedName>
    <definedName name="BEx5ER4TJTFPN7IB1MNEB1ZFR5M6" hidden="1">#REF!</definedName>
    <definedName name="BEx5EYXB2LDMI4FLC3QFAOXC0FZ3" localSheetId="0" hidden="1">#REF!</definedName>
    <definedName name="BEx5EYXB2LDMI4FLC3QFAOXC0FZ3" hidden="1">#REF!</definedName>
    <definedName name="BEx5F6V72QTCK7O39Y59R0EVM6CW" localSheetId="0" hidden="1">#REF!</definedName>
    <definedName name="BEx5F6V72QTCK7O39Y59R0EVM6CW" hidden="1">#REF!</definedName>
    <definedName name="BEx5FGLQVACD5F5YZG4DGSCHCGO2" localSheetId="0" hidden="1">#REF!</definedName>
    <definedName name="BEx5FGLQVACD5F5YZG4DGSCHCGO2" hidden="1">#REF!</definedName>
    <definedName name="BEx5FHCTE8VTJEF7IK189AVLNYSY" localSheetId="0" hidden="1">#REF!</definedName>
    <definedName name="BEx5FHCTE8VTJEF7IK189AVLNYSY" hidden="1">#REF!</definedName>
    <definedName name="BEx5FLJWHLW3BTZILDPN5NMA449V" localSheetId="0" hidden="1">#REF!</definedName>
    <definedName name="BEx5FLJWHLW3BTZILDPN5NMA449V" hidden="1">#REF!</definedName>
    <definedName name="BEx5FNI2O10YN2SI1NO4X5GP3GTF" localSheetId="0" hidden="1">#REF!</definedName>
    <definedName name="BEx5FNI2O10YN2SI1NO4X5GP3GTF" hidden="1">#REF!</definedName>
    <definedName name="BEx5FO8YRFSZCG3L608EHIHIHFY4" localSheetId="0" hidden="1">#REF!</definedName>
    <definedName name="BEx5FO8YRFSZCG3L608EHIHIHFY4" hidden="1">#REF!</definedName>
    <definedName name="BEx5FQNA6V4CNYSH013K45RI4BCV" localSheetId="0" hidden="1">#REF!</definedName>
    <definedName name="BEx5FQNA6V4CNYSH013K45RI4BCV" hidden="1">#REF!</definedName>
    <definedName name="BEx5FVQPPEU32CPNV9RRQ9MNLLVE" localSheetId="0" hidden="1">#REF!</definedName>
    <definedName name="BEx5FVQPPEU32CPNV9RRQ9MNLLVE" hidden="1">#REF!</definedName>
    <definedName name="BEx5G08KGMG5X2AQKDGPFYG5GH94" localSheetId="0" hidden="1">#REF!</definedName>
    <definedName name="BEx5G08KGMG5X2AQKDGPFYG5GH94" hidden="1">#REF!</definedName>
    <definedName name="BEx5G1A8TFN4C4QII35U9DKYNIS8" localSheetId="0" hidden="1">#REF!</definedName>
    <definedName name="BEx5G1A8TFN4C4QII35U9DKYNIS8" hidden="1">#REF!</definedName>
    <definedName name="BEx5G1L0QO91KEPDMV1D8OT4BT73" localSheetId="0" hidden="1">#REF!</definedName>
    <definedName name="BEx5G1L0QO91KEPDMV1D8OT4BT73" hidden="1">#REF!</definedName>
    <definedName name="BEx5G1QHX69GFUYHUZA5X74MTDMR" localSheetId="0" hidden="1">#REF!</definedName>
    <definedName name="BEx5G1QHX69GFUYHUZA5X74MTDMR" hidden="1">#REF!</definedName>
    <definedName name="BEx5G5S2C9JRD28ZQMMQLCBHWOHB" localSheetId="0" hidden="1">#REF!</definedName>
    <definedName name="BEx5G5S2C9JRD28ZQMMQLCBHWOHB" hidden="1">#REF!</definedName>
    <definedName name="BEx5G7KU3EGZQSYN2YNML8EW8NDC" localSheetId="0" hidden="1">#REF!</definedName>
    <definedName name="BEx5G7KU3EGZQSYN2YNML8EW8NDC" hidden="1">#REF!</definedName>
    <definedName name="BEx5G86DZL1VYUX6KWODAP3WFAWP" localSheetId="0" hidden="1">#REF!</definedName>
    <definedName name="BEx5G86DZL1VYUX6KWODAP3WFAWP" hidden="1">#REF!</definedName>
    <definedName name="BEx5G8BV2GIOCM3C7IUFK8L04A6M" localSheetId="0" hidden="1">#REF!</definedName>
    <definedName name="BEx5G8BV2GIOCM3C7IUFK8L04A6M" hidden="1">#REF!</definedName>
    <definedName name="BEx5GID9MVBUPFFT9M8K8B5MO9NV" localSheetId="0" hidden="1">#REF!</definedName>
    <definedName name="BEx5GID9MVBUPFFT9M8K8B5MO9NV" hidden="1">#REF!</definedName>
    <definedName name="BEx5GN0EWA9SCQDPQ7NTUQH82QVK" localSheetId="0" hidden="1">#REF!</definedName>
    <definedName name="BEx5GN0EWA9SCQDPQ7NTUQH82QVK" hidden="1">#REF!</definedName>
    <definedName name="BEx5GNBCU4WZ74I0UXFL9ZG2XSGJ" localSheetId="0" hidden="1">#REF!</definedName>
    <definedName name="BEx5GNBCU4WZ74I0UXFL9ZG2XSGJ" hidden="1">#REF!</definedName>
    <definedName name="BEx5GUCTYC7QCWGWU5BTO7Y7HDZX" localSheetId="0" hidden="1">#REF!</definedName>
    <definedName name="BEx5GUCTYC7QCWGWU5BTO7Y7HDZX" hidden="1">#REF!</definedName>
    <definedName name="BEx5GYUPJULJQ624TEESYFG1NFOH" localSheetId="0" hidden="1">#REF!</definedName>
    <definedName name="BEx5GYUPJULJQ624TEESYFG1NFOH" hidden="1">#REF!</definedName>
    <definedName name="BEx5H0NEE0AIN5E2UHJ9J9ISU9N1" localSheetId="0" hidden="1">#REF!</definedName>
    <definedName name="BEx5H0NEE0AIN5E2UHJ9J9ISU9N1" hidden="1">#REF!</definedName>
    <definedName name="BEx5H1UJSEUQM2K8QHQXO5THVHSO" localSheetId="0" hidden="1">#REF!</definedName>
    <definedName name="BEx5H1UJSEUQM2K8QHQXO5THVHSO" hidden="1">#REF!</definedName>
    <definedName name="BEx5HAOT9XWUF7XIFRZZS8B9F5TZ" localSheetId="0" hidden="1">#REF!</definedName>
    <definedName name="BEx5HAOT9XWUF7XIFRZZS8B9F5TZ" hidden="1">#REF!</definedName>
    <definedName name="BEx5HB534CO7TBSALKMD27WHMAQJ" localSheetId="0" hidden="1">#REF!</definedName>
    <definedName name="BEx5HB534CO7TBSALKMD27WHMAQJ" hidden="1">#REF!</definedName>
    <definedName name="BEx5HE4XRF9BUY04MENWY9CHHN5H" localSheetId="0" hidden="1">#REF!</definedName>
    <definedName name="BEx5HE4XRF9BUY04MENWY9CHHN5H" hidden="1">#REF!</definedName>
    <definedName name="BEx5HFHMABAT0H9KKS754X4T304E" localSheetId="0" hidden="1">#REF!</definedName>
    <definedName name="BEx5HFHMABAT0H9KKS754X4T304E" hidden="1">#REF!</definedName>
    <definedName name="BEx5HGDZ7MX1S3KNXLRL9WU565V4" localSheetId="0" hidden="1">#REF!</definedName>
    <definedName name="BEx5HGDZ7MX1S3KNXLRL9WU565V4" hidden="1">#REF!</definedName>
    <definedName name="BEx5HJZ9FAVNZSSBTAYRPZDYM9NU" localSheetId="0" hidden="1">#REF!</definedName>
    <definedName name="BEx5HJZ9FAVNZSSBTAYRPZDYM9NU" hidden="1">#REF!</definedName>
    <definedName name="BEx5HZ9JMKHNLFWLVUB1WP5B39BL" localSheetId="0" hidden="1">#REF!</definedName>
    <definedName name="BEx5HZ9JMKHNLFWLVUB1WP5B39BL" hidden="1">#REF!</definedName>
    <definedName name="BEx5I17QJ0PQ1OG1IMH69HMQWNEA" localSheetId="0" hidden="1">#REF!</definedName>
    <definedName name="BEx5I17QJ0PQ1OG1IMH69HMQWNEA" hidden="1">#REF!</definedName>
    <definedName name="BEx5I244LQHZTF3XI66J8705R9XX" localSheetId="0" hidden="1">#REF!</definedName>
    <definedName name="BEx5I244LQHZTF3XI66J8705R9XX" hidden="1">#REF!</definedName>
    <definedName name="BEx5I8PBP4LIXDGID5BP0THLO0AQ" localSheetId="0" hidden="1">#REF!</definedName>
    <definedName name="BEx5I8PBP4LIXDGID5BP0THLO0AQ" hidden="1">#REF!</definedName>
    <definedName name="BEx5I8USVUB3JP4S9OXGMZVMOQXR" localSheetId="0" hidden="1">#REF!</definedName>
    <definedName name="BEx5I8USVUB3JP4S9OXGMZVMOQXR" hidden="1">#REF!</definedName>
    <definedName name="BEx5I9GDQSYIAL65UQNDMNFQCS9Y" localSheetId="0" hidden="1">#REF!</definedName>
    <definedName name="BEx5I9GDQSYIAL65UQNDMNFQCS9Y" hidden="1">#REF!</definedName>
    <definedName name="BEx5IBUPG9AWNW5PK7JGRGEJ4OLM" localSheetId="0" hidden="1">#REF!</definedName>
    <definedName name="BEx5IBUPG9AWNW5PK7JGRGEJ4OLM" hidden="1">#REF!</definedName>
    <definedName name="BEx5IC06RVN8BSAEPREVKHKLCJ2L" localSheetId="0" hidden="1">#REF!</definedName>
    <definedName name="BEx5IC06RVN8BSAEPREVKHKLCJ2L" hidden="1">#REF!</definedName>
    <definedName name="BEx5IGY4M04BPXSQF2J4GQYXF85O" localSheetId="0" hidden="1">#REF!</definedName>
    <definedName name="BEx5IGY4M04BPXSQF2J4GQYXF85O" hidden="1">#REF!</definedName>
    <definedName name="BEx5IWTZDCLZ5CCDG108STY04SAJ" localSheetId="0" hidden="1">#REF!</definedName>
    <definedName name="BEx5IWTZDCLZ5CCDG108STY04SAJ" hidden="1">#REF!</definedName>
    <definedName name="BEx5J0FFP1KS4NGY20AEJI8VREEA" localSheetId="0" hidden="1">#REF!</definedName>
    <definedName name="BEx5J0FFP1KS4NGY20AEJI8VREEA" hidden="1">#REF!</definedName>
    <definedName name="BEx5J1XE5FVWL6IJV6CWKPN24UBK" localSheetId="0" hidden="1">#REF!</definedName>
    <definedName name="BEx5J1XE5FVWL6IJV6CWKPN24UBK" hidden="1">#REF!</definedName>
    <definedName name="BEx5JF3ZXLDIS8VNKDCY7ZI7H1CI" localSheetId="0" hidden="1">#REF!</definedName>
    <definedName name="BEx5JF3ZXLDIS8VNKDCY7ZI7H1CI" hidden="1">#REF!</definedName>
    <definedName name="BEx5JHCZJ8G6OOOW6EF3GABXKH6F" localSheetId="0" hidden="1">#REF!</definedName>
    <definedName name="BEx5JHCZJ8G6OOOW6EF3GABXKH6F" hidden="1">#REF!</definedName>
    <definedName name="BEx5JJB6W446THXQCRUKD3I7RKLP" localSheetId="0" hidden="1">#REF!</definedName>
    <definedName name="BEx5JJB6W446THXQCRUKD3I7RKLP" hidden="1">#REF!</definedName>
    <definedName name="BEx5JNCT8Z7XSSPD5EMNAJELCU2V" localSheetId="0" hidden="1">#REF!</definedName>
    <definedName name="BEx5JNCT8Z7XSSPD5EMNAJELCU2V" hidden="1">#REF!</definedName>
    <definedName name="BEx5JQCNT9Y4RM306CHC8IPY3HBZ" localSheetId="0" hidden="1">#REF!</definedName>
    <definedName name="BEx5JQCNT9Y4RM306CHC8IPY3HBZ" hidden="1">#REF!</definedName>
    <definedName name="BEx5K08PYKE6JOKBYIB006TX619P" localSheetId="0" hidden="1">#REF!</definedName>
    <definedName name="BEx5K08PYKE6JOKBYIB006TX619P" hidden="1">#REF!</definedName>
    <definedName name="BEx5K4W2S2K7M9V2M304KW93LK8Q" localSheetId="0" hidden="1">#REF!</definedName>
    <definedName name="BEx5K4W2S2K7M9V2M304KW93LK8Q" hidden="1">#REF!</definedName>
    <definedName name="BEx5K51DSERT1TR7B4A29R41W4NX" localSheetId="0" hidden="1">#REF!</definedName>
    <definedName name="BEx5K51DSERT1TR7B4A29R41W4NX" hidden="1">#REF!</definedName>
    <definedName name="BEx5KBBZ8KCEQK36ARG4ERYOFD4G" localSheetId="0" hidden="1">#REF!</definedName>
    <definedName name="BEx5KBBZ8KCEQK36ARG4ERYOFD4G" hidden="1">#REF!</definedName>
    <definedName name="BEx5KCOET0DYMY4VILOLGVBX7E3C" localSheetId="0" hidden="1">#REF!</definedName>
    <definedName name="BEx5KCOET0DYMY4VILOLGVBX7E3C" hidden="1">#REF!</definedName>
    <definedName name="BEx5KYER580I4T7WTLMUN7NLNP5K" localSheetId="0" hidden="1">#REF!</definedName>
    <definedName name="BEx5KYER580I4T7WTLMUN7NLNP5K" hidden="1">#REF!</definedName>
    <definedName name="BEx5LHLB3M6K4ZKY2F42QBZT30ZH" localSheetId="0" hidden="1">#REF!</definedName>
    <definedName name="BEx5LHLB3M6K4ZKY2F42QBZT30ZH" hidden="1">#REF!</definedName>
    <definedName name="BEx5LKQJG40DO2JR1ZF6KD3PON9K" localSheetId="0" hidden="1">#REF!</definedName>
    <definedName name="BEx5LKQJG40DO2JR1ZF6KD3PON9K" hidden="1">#REF!</definedName>
    <definedName name="BEx5LQA84QRPGAR4FLC7MCT3H9EN" localSheetId="0" hidden="1">#REF!</definedName>
    <definedName name="BEx5LQA84QRPGAR4FLC7MCT3H9EN" hidden="1">#REF!</definedName>
    <definedName name="BEx5LRMNU3HXIE1BUMDHRU31F7JJ" localSheetId="0" hidden="1">#REF!</definedName>
    <definedName name="BEx5LRMNU3HXIE1BUMDHRU31F7JJ" hidden="1">#REF!</definedName>
    <definedName name="BEx5LSJ1LPUAX3ENSPECWPG4J7D1" localSheetId="0" hidden="1">#REF!</definedName>
    <definedName name="BEx5LSJ1LPUAX3ENSPECWPG4J7D1" hidden="1">#REF!</definedName>
    <definedName name="BEx5LTKQ8RQWJE4BC88OP928893U" localSheetId="0" hidden="1">#REF!</definedName>
    <definedName name="BEx5LTKQ8RQWJE4BC88OP928893U" hidden="1">#REF!</definedName>
    <definedName name="BEx5M4D4KHXU4JXKDEHZZNRG7NRA" localSheetId="0" hidden="1">#REF!</definedName>
    <definedName name="BEx5M4D4KHXU4JXKDEHZZNRG7NRA" hidden="1">#REF!</definedName>
    <definedName name="BEx5MB9BR71LZDG7XXQ2EO58JC5F" localSheetId="0" hidden="1">#REF!</definedName>
    <definedName name="BEx5MB9BR71LZDG7XXQ2EO58JC5F" hidden="1">#REF!</definedName>
    <definedName name="BEx5MHEF05EVRV5DPTG4KMPWZSUS" localSheetId="0" hidden="1">#REF!</definedName>
    <definedName name="BEx5MHEF05EVRV5DPTG4KMPWZSUS" hidden="1">#REF!</definedName>
    <definedName name="BEx5MLQZM68YQSKARVWTTPINFQ2C" hidden="1">[7]ZZCOOM_M03_Q004!#REF!</definedName>
    <definedName name="BEx5MMCJMU7FOOWUCW9EA13B7V5F" localSheetId="0" hidden="1">#REF!</definedName>
    <definedName name="BEx5MMCJMU7FOOWUCW9EA13B7V5F" hidden="1">#REF!</definedName>
    <definedName name="BEx5MVXTKNBXHNWTL43C670E4KXC" localSheetId="0" hidden="1">#REF!</definedName>
    <definedName name="BEx5MVXTKNBXHNWTL43C670E4KXC" hidden="1">#REF!</definedName>
    <definedName name="BEx5MWZGZ3VRB5418C2RNF9H17BQ" localSheetId="0" hidden="1">#REF!</definedName>
    <definedName name="BEx5MWZGZ3VRB5418C2RNF9H17BQ" hidden="1">#REF!</definedName>
    <definedName name="BEx5MX4YD2QV39W04QH9C6AOA0FB" localSheetId="0" hidden="1">#REF!</definedName>
    <definedName name="BEx5MX4YD2QV39W04QH9C6AOA0FB" hidden="1">#REF!</definedName>
    <definedName name="BEx5N3A8LULD7YBJH5J83X27PZSW" localSheetId="0" hidden="1">#REF!</definedName>
    <definedName name="BEx5N3A8LULD7YBJH5J83X27PZSW" hidden="1">#REF!</definedName>
    <definedName name="BEx5N4XI4PWB1W9PMZ4O5R0HWTYD" localSheetId="0" hidden="1">#REF!</definedName>
    <definedName name="BEx5N4XI4PWB1W9PMZ4O5R0HWTYD" hidden="1">#REF!</definedName>
    <definedName name="BEx5N8DH1SY888WI2GZ2D6E9XCXB" localSheetId="0" hidden="1">#REF!</definedName>
    <definedName name="BEx5N8DH1SY888WI2GZ2D6E9XCXB" hidden="1">#REF!</definedName>
    <definedName name="BEx5NA68N6FJFX9UJXK4M14U487F" localSheetId="0" hidden="1">#REF!</definedName>
    <definedName name="BEx5NA68N6FJFX9UJXK4M14U487F" hidden="1">#REF!</definedName>
    <definedName name="BEx5NIKBG2GDJOYGE3WCXKU7YY51" localSheetId="0" hidden="1">#REF!</definedName>
    <definedName name="BEx5NIKBG2GDJOYGE3WCXKU7YY51" hidden="1">#REF!</definedName>
    <definedName name="BEx5NV06L5J5IMKGOMGKGJ4PBZCD" localSheetId="0" hidden="1">#REF!</definedName>
    <definedName name="BEx5NV06L5J5IMKGOMGKGJ4PBZCD" hidden="1">#REF!</definedName>
    <definedName name="BEx5NW1V6AB25NEEX9VPHRXWJDSS" localSheetId="0" hidden="1">#REF!</definedName>
    <definedName name="BEx5NW1V6AB25NEEX9VPHRXWJDSS" hidden="1">#REF!</definedName>
    <definedName name="BEx5NWSXWACAUHWVZAI57DGZ8OCQ" localSheetId="0" hidden="1">#REF!</definedName>
    <definedName name="BEx5NWSXWACAUHWVZAI57DGZ8OCQ" hidden="1">#REF!</definedName>
    <definedName name="BEx5NZSSQ6PY99ZX2D7Q9IGOR34W" localSheetId="0" hidden="1">#REF!</definedName>
    <definedName name="BEx5NZSSQ6PY99ZX2D7Q9IGOR34W" hidden="1">#REF!</definedName>
    <definedName name="BEx5O2N9HTGG4OJHR62PKFMNZTTW" localSheetId="0" hidden="1">#REF!</definedName>
    <definedName name="BEx5O2N9HTGG4OJHR62PKFMNZTTW" hidden="1">#REF!</definedName>
    <definedName name="BEx5O3ZUQ2OARA1CDOZ3NC4UE5AA" localSheetId="0" hidden="1">#REF!</definedName>
    <definedName name="BEx5O3ZUQ2OARA1CDOZ3NC4UE5AA" hidden="1">#REF!</definedName>
    <definedName name="BEx5OAFS0NJ2CB86A02E1JYHMLQ1" localSheetId="0" hidden="1">#REF!</definedName>
    <definedName name="BEx5OAFS0NJ2CB86A02E1JYHMLQ1" hidden="1">#REF!</definedName>
    <definedName name="BEx5OG4RPU8W1ETWDWM234NYYYEN" localSheetId="0" hidden="1">#REF!</definedName>
    <definedName name="BEx5OG4RPU8W1ETWDWM234NYYYEN" hidden="1">#REF!</definedName>
    <definedName name="BEx5OP9Y43F99O2IT69MKCCXGL61" localSheetId="0" hidden="1">#REF!</definedName>
    <definedName name="BEx5OP9Y43F99O2IT69MKCCXGL61" hidden="1">#REF!</definedName>
    <definedName name="BEx5P9Y9RDXNUAJ6CZ2LHMM8IM7T" localSheetId="0" hidden="1">#REF!</definedName>
    <definedName name="BEx5P9Y9RDXNUAJ6CZ2LHMM8IM7T" hidden="1">#REF!</definedName>
    <definedName name="BEx5PHWB2C0D5QLP3BZIP3UO7DIZ" localSheetId="0" hidden="1">#REF!</definedName>
    <definedName name="BEx5PHWB2C0D5QLP3BZIP3UO7DIZ" hidden="1">#REF!</definedName>
    <definedName name="BEx5PJP02W68K2E46L5C5YBSNU6T" localSheetId="0" hidden="1">#REF!</definedName>
    <definedName name="BEx5PJP02W68K2E46L5C5YBSNU6T" hidden="1">#REF!</definedName>
    <definedName name="BEx5PLCA8DOMAU315YCS5275L2HS" localSheetId="0" hidden="1">#REF!</definedName>
    <definedName name="BEx5PLCA8DOMAU315YCS5275L2HS" hidden="1">#REF!</definedName>
    <definedName name="BEx5PRXMZ5M65Z732WNNGV564C2J" localSheetId="0" hidden="1">#REF!</definedName>
    <definedName name="BEx5PRXMZ5M65Z732WNNGV564C2J" hidden="1">#REF!</definedName>
    <definedName name="BEx5Q29Y91E64DPE0YY53A6YHF3Y" localSheetId="0" hidden="1">#REF!</definedName>
    <definedName name="BEx5Q29Y91E64DPE0YY53A6YHF3Y" hidden="1">#REF!</definedName>
    <definedName name="BEx5QPSW4IPLH50WSR87HRER05RF" localSheetId="0" hidden="1">#REF!</definedName>
    <definedName name="BEx5QPSW4IPLH50WSR87HRER05RF" hidden="1">#REF!</definedName>
    <definedName name="BEx73V0EP8EMNRC3EZJJKKVKWQVB" localSheetId="0" hidden="1">#REF!</definedName>
    <definedName name="BEx73V0EP8EMNRC3EZJJKKVKWQVB" hidden="1">#REF!</definedName>
    <definedName name="BEx741WJHIJVXUX131SBXTVW8D71" localSheetId="0" hidden="1">#REF!</definedName>
    <definedName name="BEx741WJHIJVXUX131SBXTVW8D71" hidden="1">#REF!</definedName>
    <definedName name="BEx74Q6H3O7133AWQXWC21MI2UFT" localSheetId="0" hidden="1">#REF!</definedName>
    <definedName name="BEx74Q6H3O7133AWQXWC21MI2UFT" hidden="1">#REF!</definedName>
    <definedName name="BEx74R2VQ8BSMKPX25262AU3VZF7" localSheetId="0" hidden="1">#REF!</definedName>
    <definedName name="BEx74R2VQ8BSMKPX25262AU3VZF7" hidden="1">#REF!</definedName>
    <definedName name="BEx74W6BJ8ENO3J25WNM5H5APKA3" localSheetId="0" hidden="1">#REF!</definedName>
    <definedName name="BEx74W6BJ8ENO3J25WNM5H5APKA3" hidden="1">#REF!</definedName>
    <definedName name="BEx74YKLW1FKLWC3DJ2ELZBZBY1M" localSheetId="0" hidden="1">#REF!</definedName>
    <definedName name="BEx74YKLW1FKLWC3DJ2ELZBZBY1M" hidden="1">#REF!</definedName>
    <definedName name="BEx755GRRD9BL27YHLH5QWIYLWB7" localSheetId="0" hidden="1">#REF!</definedName>
    <definedName name="BEx755GRRD9BL27YHLH5QWIYLWB7" hidden="1">#REF!</definedName>
    <definedName name="BEx759D1D5SXS5ELLZVBI0SXYUNF" localSheetId="0" hidden="1">#REF!</definedName>
    <definedName name="BEx759D1D5SXS5ELLZVBI0SXYUNF" hidden="1">#REF!</definedName>
    <definedName name="BEx75DPEQTX055IZ2L8UVLJOT1DD" localSheetId="0" hidden="1">#REF!</definedName>
    <definedName name="BEx75DPEQTX055IZ2L8UVLJOT1DD" hidden="1">#REF!</definedName>
    <definedName name="BEx75GJZSZHUDN6OOAGQYFUDA2LP" localSheetId="0" hidden="1">#REF!</definedName>
    <definedName name="BEx75GJZSZHUDN6OOAGQYFUDA2LP" hidden="1">#REF!</definedName>
    <definedName name="BEx75HGCCV5K4UCJWYV8EV9AG5YT" localSheetId="0" hidden="1">#REF!</definedName>
    <definedName name="BEx75HGCCV5K4UCJWYV8EV9AG5YT" hidden="1">#REF!</definedName>
    <definedName name="BEx75PZT8TY5P13U978NVBUXKHT4" localSheetId="0" hidden="1">#REF!</definedName>
    <definedName name="BEx75PZT8TY5P13U978NVBUXKHT4" hidden="1">#REF!</definedName>
    <definedName name="BEx75T55F7GML8V1DMWL26WRT006" localSheetId="0" hidden="1">#REF!</definedName>
    <definedName name="BEx75T55F7GML8V1DMWL26WRT006" hidden="1">#REF!</definedName>
    <definedName name="BEx75VJGR07JY6UUWURQ4PJ29UKC" localSheetId="0" hidden="1">#REF!</definedName>
    <definedName name="BEx75VJGR07JY6UUWURQ4PJ29UKC" hidden="1">#REF!</definedName>
    <definedName name="BEx7696AZUPB1PK30JJQUWUELQPJ" localSheetId="0" hidden="1">#REF!</definedName>
    <definedName name="BEx7696AZUPB1PK30JJQUWUELQPJ" hidden="1">#REF!</definedName>
    <definedName name="BEx76PNR8S4T4VUQS0KU58SEX0VN" localSheetId="0" hidden="1">#REF!</definedName>
    <definedName name="BEx76PNR8S4T4VUQS0KU58SEX0VN" hidden="1">#REF!</definedName>
    <definedName name="BEx76YY7ODSIKDD9VDF9TLTDM18I" localSheetId="0" hidden="1">#REF!</definedName>
    <definedName name="BEx76YY7ODSIKDD9VDF9TLTDM18I" hidden="1">#REF!</definedName>
    <definedName name="BEx7705E86I9B7DTKMMJMAFSYMUL" localSheetId="0" hidden="1">#REF!</definedName>
    <definedName name="BEx7705E86I9B7DTKMMJMAFSYMUL" hidden="1">#REF!</definedName>
    <definedName name="BEx7741OUGLA0WJQLQRUJSL4DE00" localSheetId="0" hidden="1">#REF!</definedName>
    <definedName name="BEx7741OUGLA0WJQLQRUJSL4DE00" hidden="1">#REF!</definedName>
    <definedName name="BEx774N83DXLJZ54Q42PWIJZ2DN1" localSheetId="0" hidden="1">#REF!</definedName>
    <definedName name="BEx774N83DXLJZ54Q42PWIJZ2DN1" hidden="1">#REF!</definedName>
    <definedName name="BEx779QNIY3061ZV9BR462WKEGRW" localSheetId="0" hidden="1">#REF!</definedName>
    <definedName name="BEx779QNIY3061ZV9BR462WKEGRW" hidden="1">#REF!</definedName>
    <definedName name="BEx77G19QU9A95CNHE6QMVSQR2T3" localSheetId="0" hidden="1">#REF!</definedName>
    <definedName name="BEx77G19QU9A95CNHE6QMVSQR2T3" hidden="1">#REF!</definedName>
    <definedName name="BEx77P0S3GVMS7BJUL9OWUGJ1B02" localSheetId="0" hidden="1">#REF!</definedName>
    <definedName name="BEx77P0S3GVMS7BJUL9OWUGJ1B02" hidden="1">#REF!</definedName>
    <definedName name="BEx77QDESURI6WW5582YXSK3A972" localSheetId="0" hidden="1">#REF!</definedName>
    <definedName name="BEx77QDESURI6WW5582YXSK3A972" hidden="1">#REF!</definedName>
    <definedName name="BEx77VBI9XOPFHKEWU5EHQ9J675Y" localSheetId="0" hidden="1">#REF!</definedName>
    <definedName name="BEx77VBI9XOPFHKEWU5EHQ9J675Y" hidden="1">#REF!</definedName>
    <definedName name="BEx7809GQOCLHSNH95VOYIX7P1TV" localSheetId="0" hidden="1">#REF!</definedName>
    <definedName name="BEx7809GQOCLHSNH95VOYIX7P1TV" hidden="1">#REF!</definedName>
    <definedName name="BEx780K8XAXUHGVZGZWQ74DK4CI3" localSheetId="0" hidden="1">#REF!</definedName>
    <definedName name="BEx780K8XAXUHGVZGZWQ74DK4CI3" hidden="1">#REF!</definedName>
    <definedName name="BEx78226TN58UE0CTY98YEDU0LSL" localSheetId="0" hidden="1">#REF!</definedName>
    <definedName name="BEx78226TN58UE0CTY98YEDU0LSL" hidden="1">#REF!</definedName>
    <definedName name="BEx7881ZZBWHRAX6W2GY19J8MGEQ" localSheetId="0" hidden="1">#REF!</definedName>
    <definedName name="BEx7881ZZBWHRAX6W2GY19J8MGEQ" hidden="1">#REF!</definedName>
    <definedName name="BEx78BSYINF85GYNSCIRD95PH86Q" localSheetId="0" hidden="1">#REF!</definedName>
    <definedName name="BEx78BSYINF85GYNSCIRD95PH86Q" hidden="1">#REF!</definedName>
    <definedName name="BEx78HHRIWDLHQX2LG0HWFRYEL1T" localSheetId="0" hidden="1">#REF!</definedName>
    <definedName name="BEx78HHRIWDLHQX2LG0HWFRYEL1T" hidden="1">#REF!</definedName>
    <definedName name="BEx78QC4X2YVM9K6MQRB2WJG36N3" localSheetId="0" hidden="1">#REF!</definedName>
    <definedName name="BEx78QC4X2YVM9K6MQRB2WJG36N3" hidden="1">#REF!</definedName>
    <definedName name="BEx78QMXZ2P1ZB3HJ9O50DWHCMXR" localSheetId="0" hidden="1">#REF!</definedName>
    <definedName name="BEx78QMXZ2P1ZB3HJ9O50DWHCMXR" hidden="1">#REF!</definedName>
    <definedName name="BEx78SFO5VR28677DWZEMDN7G86X" localSheetId="0" hidden="1">#REF!</definedName>
    <definedName name="BEx78SFO5VR28677DWZEMDN7G86X" hidden="1">#REF!</definedName>
    <definedName name="BEx78SFOYH1Z0ZDTO47W2M60TW6K" localSheetId="0" hidden="1">#REF!</definedName>
    <definedName name="BEx78SFOYH1Z0ZDTO47W2M60TW6K" hidden="1">#REF!</definedName>
    <definedName name="BEx7974EARYYX2ICWU0YC50VO5D8" localSheetId="0" hidden="1">#REF!</definedName>
    <definedName name="BEx7974EARYYX2ICWU0YC50VO5D8" hidden="1">#REF!</definedName>
    <definedName name="BEx79JK3E6JO8MX4O35A5G8NZCC8" localSheetId="0" hidden="1">#REF!</definedName>
    <definedName name="BEx79JK3E6JO8MX4O35A5G8NZCC8" hidden="1">#REF!</definedName>
    <definedName name="BEx79OCP4HQ6XP8EWNGEUDLOZBBS" localSheetId="0" hidden="1">#REF!</definedName>
    <definedName name="BEx79OCP4HQ6XP8EWNGEUDLOZBBS" hidden="1">#REF!</definedName>
    <definedName name="BEx79SEAYKUZB0H4LYBCD6WWJBG2" localSheetId="0" hidden="1">#REF!</definedName>
    <definedName name="BEx79SEAYKUZB0H4LYBCD6WWJBG2" hidden="1">#REF!</definedName>
    <definedName name="BEx79SJRHTLS9PYM69O9BWW1FMJK" localSheetId="0" hidden="1">#REF!</definedName>
    <definedName name="BEx79SJRHTLS9PYM69O9BWW1FMJK" hidden="1">#REF!</definedName>
    <definedName name="BEx79YJJLBELICW9F9FRYSCQ101L" localSheetId="0" hidden="1">#REF!</definedName>
    <definedName name="BEx79YJJLBELICW9F9FRYSCQ101L" hidden="1">#REF!</definedName>
    <definedName name="BEx79YUC7B0V77FSBGIRCY1BR4VK" localSheetId="0" hidden="1">#REF!</definedName>
    <definedName name="BEx79YUC7B0V77FSBGIRCY1BR4VK" hidden="1">#REF!</definedName>
    <definedName name="BEx7A06T3RC2891FUX05G3QPRAUE" localSheetId="0" hidden="1">#REF!</definedName>
    <definedName name="BEx7A06T3RC2891FUX05G3QPRAUE" hidden="1">#REF!</definedName>
    <definedName name="BEx7A9S3JA1X7FH4CFSQLTZC4691" localSheetId="0" hidden="1">#REF!</definedName>
    <definedName name="BEx7A9S3JA1X7FH4CFSQLTZC4691" hidden="1">#REF!</definedName>
    <definedName name="BEx7ABA2C9IWH5VSLVLLLCY62161" localSheetId="0" hidden="1">#REF!</definedName>
    <definedName name="BEx7ABA2C9IWH5VSLVLLLCY62161" hidden="1">#REF!</definedName>
    <definedName name="BEx7AE4LPLX8N85BYB0WCO5S7ZPV" localSheetId="0" hidden="1">#REF!</definedName>
    <definedName name="BEx7AE4LPLX8N85BYB0WCO5S7ZPV" hidden="1">#REF!</definedName>
    <definedName name="BEx7AR0EEP9O5JPPEKQWG1TC860T" localSheetId="0" hidden="1">#REF!</definedName>
    <definedName name="BEx7AR0EEP9O5JPPEKQWG1TC860T" hidden="1">#REF!</definedName>
    <definedName name="BEx7ASD1I654MEDCO6GGWA95PXSC" localSheetId="0" hidden="1">#REF!</definedName>
    <definedName name="BEx7ASD1I654MEDCO6GGWA95PXSC" hidden="1">#REF!</definedName>
    <definedName name="BEx7AURD3S7JGN4D3YK1QAG6TAFA" localSheetId="0" hidden="1">#REF!</definedName>
    <definedName name="BEx7AURD3S7JGN4D3YK1QAG6TAFA" hidden="1">#REF!</definedName>
    <definedName name="BEx7AVCX9S5RJP3NSZ4QM4E6ERDT" localSheetId="0" hidden="1">#REF!</definedName>
    <definedName name="BEx7AVCX9S5RJP3NSZ4QM4E6ERDT" hidden="1">#REF!</definedName>
    <definedName name="BEx7AVYIGP0930MV5JEBWRYCJN68" localSheetId="0" hidden="1">#REF!</definedName>
    <definedName name="BEx7AVYIGP0930MV5JEBWRYCJN68" hidden="1">#REF!</definedName>
    <definedName name="BEx7B6LH6917TXOSAAQ6U7HVF018" localSheetId="0" hidden="1">#REF!</definedName>
    <definedName name="BEx7B6LH6917TXOSAAQ6U7HVF018" hidden="1">#REF!</definedName>
    <definedName name="BEx7BN8E88JR3K1BSLAZRPSFPQ9L" localSheetId="0" hidden="1">#REF!</definedName>
    <definedName name="BEx7BN8E88JR3K1BSLAZRPSFPQ9L" hidden="1">#REF!</definedName>
    <definedName name="BEx7BP14RMS3638K85OM4NCYLRHG" localSheetId="0" hidden="1">#REF!</definedName>
    <definedName name="BEx7BP14RMS3638K85OM4NCYLRHG" hidden="1">#REF!</definedName>
    <definedName name="BEx7BPXFZXJ79FQ0E8AQE21PGVHA" localSheetId="0" hidden="1">#REF!</definedName>
    <definedName name="BEx7BPXFZXJ79FQ0E8AQE21PGVHA" hidden="1">#REF!</definedName>
    <definedName name="BEx7C04AM39DQMC1TIX7CFZ2ADHX" localSheetId="0" hidden="1">#REF!</definedName>
    <definedName name="BEx7C04AM39DQMC1TIX7CFZ2ADHX" hidden="1">#REF!</definedName>
    <definedName name="BEx7C346X4AX2J1QPM4NBC7JL5W9" localSheetId="0" hidden="1">#REF!</definedName>
    <definedName name="BEx7C346X4AX2J1QPM4NBC7JL5W9" hidden="1">#REF!</definedName>
    <definedName name="BEx7C40F0PQURHPI6YQ39NFIR86Z" localSheetId="0" hidden="1">#REF!</definedName>
    <definedName name="BEx7C40F0PQURHPI6YQ39NFIR86Z" hidden="1">#REF!</definedName>
    <definedName name="BEx7C7B9VCY7N0H7N1NH6HNNH724" localSheetId="0" hidden="1">#REF!</definedName>
    <definedName name="BEx7C7B9VCY7N0H7N1NH6HNNH724" hidden="1">#REF!</definedName>
    <definedName name="BEx7C93VR7SYRIJS1JO8YZKSFAW9" localSheetId="0" hidden="1">#REF!</definedName>
    <definedName name="BEx7C93VR7SYRIJS1JO8YZKSFAW9" hidden="1">#REF!</definedName>
    <definedName name="BEx7CCPC6R1KQQZ2JQU6EFI1G0RM" localSheetId="0" hidden="1">#REF!</definedName>
    <definedName name="BEx7CCPC6R1KQQZ2JQU6EFI1G0RM" hidden="1">#REF!</definedName>
    <definedName name="BEx7CIJST9GLS2QD383UK7VUDTGL" localSheetId="0" hidden="1">#REF!</definedName>
    <definedName name="BEx7CIJST9GLS2QD383UK7VUDTGL" hidden="1">#REF!</definedName>
    <definedName name="BEx7CO8T2XKC7GHDSYNAWTZ9L7YR" localSheetId="0" hidden="1">#REF!</definedName>
    <definedName name="BEx7CO8T2XKC7GHDSYNAWTZ9L7YR" hidden="1">#REF!</definedName>
    <definedName name="BEx7CW1CF00DO8A36UNC2X7K65C2" localSheetId="0" hidden="1">#REF!</definedName>
    <definedName name="BEx7CW1CF00DO8A36UNC2X7K65C2" hidden="1">#REF!</definedName>
    <definedName name="BEx7CW6NFRL2P4XWP0MWHIYA97KF" localSheetId="0" hidden="1">#REF!</definedName>
    <definedName name="BEx7CW6NFRL2P4XWP0MWHIYA97KF" hidden="1">#REF!</definedName>
    <definedName name="BEx7CZXN83U7XFVGG1P1N6ZCQK7U" localSheetId="0" hidden="1">#REF!</definedName>
    <definedName name="BEx7CZXN83U7XFVGG1P1N6ZCQK7U" hidden="1">#REF!</definedName>
    <definedName name="BEx7D14R4J25CLH301NHMGU8FSWM" localSheetId="0" hidden="1">#REF!</definedName>
    <definedName name="BEx7D14R4J25CLH301NHMGU8FSWM" hidden="1">#REF!</definedName>
    <definedName name="BEx7D38BE0Z9QLQBDMGARM9USFPM" localSheetId="0" hidden="1">#REF!</definedName>
    <definedName name="BEx7D38BE0Z9QLQBDMGARM9USFPM" hidden="1">#REF!</definedName>
    <definedName name="BEx7D5RWKRS4W71J4NZ6ZSFHPKFT" localSheetId="0" hidden="1">#REF!</definedName>
    <definedName name="BEx7D5RWKRS4W71J4NZ6ZSFHPKFT" hidden="1">#REF!</definedName>
    <definedName name="BEx7D8H1TPOX1UN17QZYEV7Q58GA" localSheetId="0" hidden="1">#REF!</definedName>
    <definedName name="BEx7D8H1TPOX1UN17QZYEV7Q58GA" hidden="1">#REF!</definedName>
    <definedName name="BEx7DGF13H2074LRWFZQ45PZ6JPX" localSheetId="0" hidden="1">#REF!</definedName>
    <definedName name="BEx7DGF13H2074LRWFZQ45PZ6JPX" hidden="1">#REF!</definedName>
    <definedName name="BEx7DHBE0SOC5KXWWQ73WUDBRX8J" localSheetId="0" hidden="1">#REF!</definedName>
    <definedName name="BEx7DHBE0SOC5KXWWQ73WUDBRX8J" hidden="1">#REF!</definedName>
    <definedName name="BEx7DKWUXEDIISSX4GDD4YYT887F" localSheetId="0" hidden="1">#REF!</definedName>
    <definedName name="BEx7DKWUXEDIISSX4GDD4YYT887F" hidden="1">#REF!</definedName>
    <definedName name="BEx7DMUYR2HC26WW7AOB1TULERMB" localSheetId="0" hidden="1">#REF!</definedName>
    <definedName name="BEx7DMUYR2HC26WW7AOB1TULERMB" hidden="1">#REF!</definedName>
    <definedName name="BEx7DVJTRV44IMJIBFXELE67SZ7S" localSheetId="0" hidden="1">#REF!</definedName>
    <definedName name="BEx7DVJTRV44IMJIBFXELE67SZ7S" hidden="1">#REF!</definedName>
    <definedName name="BEx7DVUMFCI5INHMVFIJ44RTTSTT" localSheetId="0" hidden="1">#REF!</definedName>
    <definedName name="BEx7DVUMFCI5INHMVFIJ44RTTSTT" hidden="1">#REF!</definedName>
    <definedName name="BEx7E2QT2U8THYOKBPXONB1B47WH" localSheetId="0" hidden="1">#REF!</definedName>
    <definedName name="BEx7E2QT2U8THYOKBPXONB1B47WH" hidden="1">#REF!</definedName>
    <definedName name="BEx7E5QP7W6UKO74F5Y0VJ741HS5" localSheetId="0" hidden="1">#REF!</definedName>
    <definedName name="BEx7E5QP7W6UKO74F5Y0VJ741HS5" hidden="1">#REF!</definedName>
    <definedName name="BEx7E6N29HGH3I47AFB2DCS6MVS6" localSheetId="0" hidden="1">#REF!</definedName>
    <definedName name="BEx7E6N29HGH3I47AFB2DCS6MVS6" hidden="1">#REF!</definedName>
    <definedName name="BEx7EBA8IYHQKT7IQAOAML660SYA" localSheetId="0" hidden="1">#REF!</definedName>
    <definedName name="BEx7EBA8IYHQKT7IQAOAML660SYA" hidden="1">#REF!</definedName>
    <definedName name="BEx7EI6C8MCRZFEQYUBE5FSUTIHK" localSheetId="0" hidden="1">#REF!</definedName>
    <definedName name="BEx7EI6C8MCRZFEQYUBE5FSUTIHK" hidden="1">#REF!</definedName>
    <definedName name="BEx7EI6DL1Z6UWLFBXAKVGZTKHWJ" localSheetId="0" hidden="1">#REF!</definedName>
    <definedName name="BEx7EI6DL1Z6UWLFBXAKVGZTKHWJ" hidden="1">#REF!</definedName>
    <definedName name="BEx7EQKHX7GZYOLXRDU534TT4H64" localSheetId="0" hidden="1">#REF!</definedName>
    <definedName name="BEx7EQKHX7GZYOLXRDU534TT4H64" hidden="1">#REF!</definedName>
    <definedName name="BEx7ETV6L1TM7JSXJIGK3FC6RVZW" localSheetId="0" hidden="1">#REF!</definedName>
    <definedName name="BEx7ETV6L1TM7JSXJIGK3FC6RVZW" hidden="1">#REF!</definedName>
    <definedName name="BEx7EYYLHMBYQTH6I377FCQS7CSX" localSheetId="0" hidden="1">#REF!</definedName>
    <definedName name="BEx7EYYLHMBYQTH6I377FCQS7CSX" hidden="1">#REF!</definedName>
    <definedName name="BEx7FCLG1RYI2SNOU1Y2GQZNZSWA" localSheetId="0" hidden="1">#REF!</definedName>
    <definedName name="BEx7FCLG1RYI2SNOU1Y2GQZNZSWA" hidden="1">#REF!</definedName>
    <definedName name="BEx7FN32ZGWOAA4TTH79KINTDWR9" localSheetId="0" hidden="1">#REF!</definedName>
    <definedName name="BEx7FN32ZGWOAA4TTH79KINTDWR9" hidden="1">#REF!</definedName>
    <definedName name="BEx7FV0WJHXL6X5JNQ2ZX45PX49P" localSheetId="0" hidden="1">#REF!</definedName>
    <definedName name="BEx7FV0WJHXL6X5JNQ2ZX45PX49P" hidden="1">#REF!</definedName>
    <definedName name="BEx7G82CKM3NIY1PHNFK28M09PCH" localSheetId="0" hidden="1">#REF!</definedName>
    <definedName name="BEx7G82CKM3NIY1PHNFK28M09PCH" hidden="1">#REF!</definedName>
    <definedName name="BEx7GR3ENYWRXXS5IT0UMEGOLGUH" localSheetId="0" hidden="1">#REF!</definedName>
    <definedName name="BEx7GR3ENYWRXXS5IT0UMEGOLGUH" hidden="1">#REF!</definedName>
    <definedName name="BEx7GSAL6P7TASL8MB63RFST1LJL" localSheetId="0" hidden="1">#REF!</definedName>
    <definedName name="BEx7GSAL6P7TASL8MB63RFST1LJL" hidden="1">#REF!</definedName>
    <definedName name="BEx7H0JD6I5I8WQLLWOYWY5YWPQE" localSheetId="0" hidden="1">#REF!</definedName>
    <definedName name="BEx7H0JD6I5I8WQLLWOYWY5YWPQE" hidden="1">#REF!</definedName>
    <definedName name="BEx7H14XCXH7WEXEY1HVO53A6AGH" localSheetId="0" hidden="1">#REF!</definedName>
    <definedName name="BEx7H14XCXH7WEXEY1HVO53A6AGH" hidden="1">#REF!</definedName>
    <definedName name="BEx7HGVBEF4LEIF6RC14N3PSU461" localSheetId="0" hidden="1">#REF!</definedName>
    <definedName name="BEx7HGVBEF4LEIF6RC14N3PSU461" hidden="1">#REF!</definedName>
    <definedName name="BEx7HQ5T9FZ42QWS09UO4DT42Y0R" localSheetId="0" hidden="1">#REF!</definedName>
    <definedName name="BEx7HQ5T9FZ42QWS09UO4DT42Y0R" hidden="1">#REF!</definedName>
    <definedName name="BEx7HRCZE3CVGON1HV07MT5MNDZ3" localSheetId="0" hidden="1">#REF!</definedName>
    <definedName name="BEx7HRCZE3CVGON1HV07MT5MNDZ3" hidden="1">#REF!</definedName>
    <definedName name="BEx7HWGE2CANG5M17X4C8YNC3N8F" localSheetId="0" hidden="1">#REF!</definedName>
    <definedName name="BEx7HWGE2CANG5M17X4C8YNC3N8F" hidden="1">#REF!</definedName>
    <definedName name="BEx7IB54GU5UCTJS549UBDW43EJL" localSheetId="0" hidden="1">#REF!</definedName>
    <definedName name="BEx7IB54GU5UCTJS549UBDW43EJL" hidden="1">#REF!</definedName>
    <definedName name="BEx7IBVYN47SFZIA0K4MDKQZNN9V" localSheetId="0" hidden="1">#REF!</definedName>
    <definedName name="BEx7IBVYN47SFZIA0K4MDKQZNN9V" hidden="1">#REF!</definedName>
    <definedName name="BEx7IGOMJB39HUONENRXTK1MFHGE" localSheetId="0" hidden="1">#REF!</definedName>
    <definedName name="BEx7IGOMJB39HUONENRXTK1MFHGE" hidden="1">#REF!</definedName>
    <definedName name="BEx7ISO6LTCYYDK0J6IN4PG2P6SW" localSheetId="0" hidden="1">#REF!</definedName>
    <definedName name="BEx7ISO6LTCYYDK0J6IN4PG2P6SW" hidden="1">#REF!</definedName>
    <definedName name="BEx7IV2IJ5WT7UC0UG7WP0WF2JZI" localSheetId="0" hidden="1">#REF!</definedName>
    <definedName name="BEx7IV2IJ5WT7UC0UG7WP0WF2JZI" hidden="1">#REF!</definedName>
    <definedName name="BEx7IXGU74GE5E4S6W4Z13AR092Y" localSheetId="0" hidden="1">#REF!</definedName>
    <definedName name="BEx7IXGU74GE5E4S6W4Z13AR092Y" hidden="1">#REF!</definedName>
    <definedName name="BEx7J4YL8Q3BI1MLH16YYQ18IJRD" localSheetId="0" hidden="1">#REF!</definedName>
    <definedName name="BEx7J4YL8Q3BI1MLH16YYQ18IJRD" hidden="1">#REF!</definedName>
    <definedName name="BEx7J5K5QVUOXI6A663KUWL6PO3O" localSheetId="0" hidden="1">#REF!</definedName>
    <definedName name="BEx7J5K5QVUOXI6A663KUWL6PO3O" hidden="1">#REF!</definedName>
    <definedName name="BEx7JH3HGBPI07OHZ5LFYK0UFZQR" localSheetId="0" hidden="1">#REF!</definedName>
    <definedName name="BEx7JH3HGBPI07OHZ5LFYK0UFZQR" hidden="1">#REF!</definedName>
    <definedName name="BEx7JRL3MHRMVLQF3EN15MXRPN68" localSheetId="0" hidden="1">#REF!</definedName>
    <definedName name="BEx7JRL3MHRMVLQF3EN15MXRPN68" hidden="1">#REF!</definedName>
    <definedName name="BEx7JV194190CNM6WWGQ3UBJ3CHH" localSheetId="0" hidden="1">#REF!</definedName>
    <definedName name="BEx7JV194190CNM6WWGQ3UBJ3CHH" hidden="1">#REF!</definedName>
    <definedName name="BEx7JZJ4AE8AGMWPK3XPBTBUBZ48" localSheetId="0" hidden="1">#REF!</definedName>
    <definedName name="BEx7JZJ4AE8AGMWPK3XPBTBUBZ48" hidden="1">#REF!</definedName>
    <definedName name="BEx7K7GZ607XQOGB81A1HINBTGOZ" localSheetId="0" hidden="1">#REF!</definedName>
    <definedName name="BEx7K7GZ607XQOGB81A1HINBTGOZ" hidden="1">#REF!</definedName>
    <definedName name="BEx7KEYPBDXSNROH8M6CDCBN6B50" localSheetId="0" hidden="1">#REF!</definedName>
    <definedName name="BEx7KEYPBDXSNROH8M6CDCBN6B50" hidden="1">#REF!</definedName>
    <definedName name="BEx7KH7PZ0A6FSWA4LAN2CMZ0WSF" localSheetId="0" hidden="1">#REF!</definedName>
    <definedName name="BEx7KH7PZ0A6FSWA4LAN2CMZ0WSF" hidden="1">#REF!</definedName>
    <definedName name="BEx7KNCTL6VMNQP4MFMHOMV1WI1Y" localSheetId="0" hidden="1">#REF!</definedName>
    <definedName name="BEx7KNCTL6VMNQP4MFMHOMV1WI1Y" hidden="1">#REF!</definedName>
    <definedName name="BEx7KSAS8BZT6H8OQCZ5DNSTMO07" localSheetId="0" hidden="1">#REF!</definedName>
    <definedName name="BEx7KSAS8BZT6H8OQCZ5DNSTMO07" hidden="1">#REF!</definedName>
    <definedName name="BEx7KWHTBD21COXVI4HNEQH0Z3L8" localSheetId="0" hidden="1">#REF!</definedName>
    <definedName name="BEx7KWHTBD21COXVI4HNEQH0Z3L8" hidden="1">#REF!</definedName>
    <definedName name="BEx7KXUGRMRSUXCM97Z7VRZQ9JH2" localSheetId="0" hidden="1">#REF!</definedName>
    <definedName name="BEx7KXUGRMRSUXCM97Z7VRZQ9JH2" hidden="1">#REF!</definedName>
    <definedName name="BEx7L5C6U8MP6IZ67BD649WQYJEK" localSheetId="0" hidden="1">#REF!</definedName>
    <definedName name="BEx7L5C6U8MP6IZ67BD649WQYJEK" hidden="1">#REF!</definedName>
    <definedName name="BEx7L8HEYEVTATR0OG5JJO647KNI" localSheetId="0" hidden="1">#REF!</definedName>
    <definedName name="BEx7L8HEYEVTATR0OG5JJO647KNI" hidden="1">#REF!</definedName>
    <definedName name="BEx7L8XOV64OMS15ZFURFEUXLMWF" localSheetId="0" hidden="1">#REF!</definedName>
    <definedName name="BEx7L8XOV64OMS15ZFURFEUXLMWF" hidden="1">#REF!</definedName>
    <definedName name="BEx7LPF478MRAYB9TQ6LDML6O3BY" localSheetId="0" hidden="1">#REF!</definedName>
    <definedName name="BEx7LPF478MRAYB9TQ6LDML6O3BY" hidden="1">#REF!</definedName>
    <definedName name="BEx7LPV780NFCG1VX4EKJ29YXOLZ" localSheetId="0" hidden="1">#REF!</definedName>
    <definedName name="BEx7LPV780NFCG1VX4EKJ29YXOLZ" hidden="1">#REF!</definedName>
    <definedName name="BEx7LQ0PD30NJWOAYKPEYHM9J83B" localSheetId="0" hidden="1">#REF!</definedName>
    <definedName name="BEx7LQ0PD30NJWOAYKPEYHM9J83B" hidden="1">#REF!</definedName>
    <definedName name="BEx7M4EKEDHZ1ZZ91NDLSUNPUFPZ" localSheetId="0" hidden="1">#REF!</definedName>
    <definedName name="BEx7M4EKEDHZ1ZZ91NDLSUNPUFPZ" hidden="1">#REF!</definedName>
    <definedName name="BEx7MAUI1JJFDIJGDW4RWY5384LY" localSheetId="0" hidden="1">#REF!</definedName>
    <definedName name="BEx7MAUI1JJFDIJGDW4RWY5384LY" hidden="1">#REF!</definedName>
    <definedName name="BEx7MI1EW6N7FOBHWJLYC02TZSKR" localSheetId="0" hidden="1">#REF!</definedName>
    <definedName name="BEx7MI1EW6N7FOBHWJLYC02TZSKR" hidden="1">#REF!</definedName>
    <definedName name="BEx7MJZO3UKAMJ53UWOJ5ZD4GGMQ" localSheetId="0" hidden="1">#REF!</definedName>
    <definedName name="BEx7MJZO3UKAMJ53UWOJ5ZD4GGMQ" hidden="1">#REF!</definedName>
    <definedName name="BEx7MO17TZ6L4457Q12FYYLUUZAZ" localSheetId="0" hidden="1">#REF!</definedName>
    <definedName name="BEx7MO17TZ6L4457Q12FYYLUUZAZ" hidden="1">#REF!</definedName>
    <definedName name="BEx7MT4MFNXIVQGAT6D971GZW7CA" localSheetId="0" hidden="1">#REF!</definedName>
    <definedName name="BEx7MT4MFNXIVQGAT6D971GZW7CA" hidden="1">#REF!</definedName>
    <definedName name="BEx7MUMLPPX92MX7SA8S1PLONDL8" localSheetId="0" hidden="1">#REF!</definedName>
    <definedName name="BEx7MUMLPPX92MX7SA8S1PLONDL8" hidden="1">#REF!</definedName>
    <definedName name="BEx7MX0W532Q7CB4V6KFVC9WAOUI" localSheetId="0" hidden="1">#REF!</definedName>
    <definedName name="BEx7MX0W532Q7CB4V6KFVC9WAOUI" hidden="1">#REF!</definedName>
    <definedName name="BEx7NB403NE748IF75RXMWOFQ986" localSheetId="0" hidden="1">#REF!</definedName>
    <definedName name="BEx7NB403NE748IF75RXMWOFQ986" hidden="1">#REF!</definedName>
    <definedName name="BEx7NI062THZAM6I8AJWTFJL91CS" localSheetId="0" hidden="1">#REF!</definedName>
    <definedName name="BEx7NI062THZAM6I8AJWTFJL91CS" hidden="1">#REF!</definedName>
    <definedName name="BEx904S75BPRYMHF0083JF7ES4NG" localSheetId="0" hidden="1">#REF!</definedName>
    <definedName name="BEx904S75BPRYMHF0083JF7ES4NG" hidden="1">#REF!</definedName>
    <definedName name="BEx90HDD4RWF7JZGA8GCGG7D63MG" localSheetId="0" hidden="1">#REF!</definedName>
    <definedName name="BEx90HDD4RWF7JZGA8GCGG7D63MG" hidden="1">#REF!</definedName>
    <definedName name="BEx90HO6UVMFVSV8U0YBZFHNCL38" localSheetId="0" hidden="1">#REF!</definedName>
    <definedName name="BEx90HO6UVMFVSV8U0YBZFHNCL38" hidden="1">#REF!</definedName>
    <definedName name="BEx90VGH5H09ON2QXYC9WIIEU98T" localSheetId="0" hidden="1">#REF!</definedName>
    <definedName name="BEx90VGH5H09ON2QXYC9WIIEU98T" hidden="1">#REF!</definedName>
    <definedName name="BEx9157279000SVN5XNWQ99JY0WU" localSheetId="0" hidden="1">#REF!</definedName>
    <definedName name="BEx9157279000SVN5XNWQ99JY0WU" hidden="1">#REF!</definedName>
    <definedName name="BEx9175B70QXYAU5A8DJPGZQ46L9" localSheetId="0" hidden="1">#REF!</definedName>
    <definedName name="BEx9175B70QXYAU5A8DJPGZQ46L9" hidden="1">#REF!</definedName>
    <definedName name="BEx91AQQRTV87AO27VWHSFZAD4ZR" localSheetId="0" hidden="1">#REF!</definedName>
    <definedName name="BEx91AQQRTV87AO27VWHSFZAD4ZR" hidden="1">#REF!</definedName>
    <definedName name="BEx91L8FLL5CWLA2CDHKCOMGVDZN" localSheetId="0" hidden="1">#REF!</definedName>
    <definedName name="BEx91L8FLL5CWLA2CDHKCOMGVDZN" hidden="1">#REF!</definedName>
    <definedName name="BEx91OTVH9ZDBC3QTORU8RZX4EOC" localSheetId="0" hidden="1">#REF!</definedName>
    <definedName name="BEx91OTVH9ZDBC3QTORU8RZX4EOC" hidden="1">#REF!</definedName>
    <definedName name="BEx91QH5JRZKQP1GPN2SQMR3CKAG" localSheetId="0" hidden="1">#REF!</definedName>
    <definedName name="BEx91QH5JRZKQP1GPN2SQMR3CKAG" hidden="1">#REF!</definedName>
    <definedName name="BEx91ROALDNHO7FI4X8L61RH4UJE" localSheetId="0" hidden="1">#REF!</definedName>
    <definedName name="BEx91ROALDNHO7FI4X8L61RH4UJE" hidden="1">#REF!</definedName>
    <definedName name="BEx91TMID71GVYH0U16QM1RV3PX0" localSheetId="0" hidden="1">#REF!</definedName>
    <definedName name="BEx91TMID71GVYH0U16QM1RV3PX0" hidden="1">#REF!</definedName>
    <definedName name="BEx91VF2D78PAF337E3L2L81K9W2" localSheetId="0" hidden="1">#REF!</definedName>
    <definedName name="BEx91VF2D78PAF337E3L2L81K9W2" hidden="1">#REF!</definedName>
    <definedName name="BEx921PNZ46VORG2VRMWREWIC0SE" localSheetId="0" hidden="1">#REF!</definedName>
    <definedName name="BEx921PNZ46VORG2VRMWREWIC0SE" hidden="1">#REF!</definedName>
    <definedName name="BEx929CVDCG5CFUQWNDLOSNRQ1FN" localSheetId="0" hidden="1">#REF!</definedName>
    <definedName name="BEx929CVDCG5CFUQWNDLOSNRQ1FN" hidden="1">#REF!</definedName>
    <definedName name="BEx92DPEKL5WM5A3CN8674JI0PR3" localSheetId="0" hidden="1">#REF!</definedName>
    <definedName name="BEx92DPEKL5WM5A3CN8674JI0PR3" hidden="1">#REF!</definedName>
    <definedName name="BEx92ER2RMY93TZK0D9L9T3H0GI5" localSheetId="0" hidden="1">#REF!</definedName>
    <definedName name="BEx92ER2RMY93TZK0D9L9T3H0GI5" hidden="1">#REF!</definedName>
    <definedName name="BEx92FI04PJT4LI23KKIHRXWJDTT" localSheetId="0" hidden="1">#REF!</definedName>
    <definedName name="BEx92FI04PJT4LI23KKIHRXWJDTT" hidden="1">#REF!</definedName>
    <definedName name="BEx92HR14HQ9D5JXCSPA4SS4RT62" localSheetId="0" hidden="1">#REF!</definedName>
    <definedName name="BEx92HR14HQ9D5JXCSPA4SS4RT62" hidden="1">#REF!</definedName>
    <definedName name="BEx92HWA2D6A5EX9MFG68G0NOMSN" localSheetId="0" hidden="1">#REF!</definedName>
    <definedName name="BEx92HWA2D6A5EX9MFG68G0NOMSN" hidden="1">#REF!</definedName>
    <definedName name="BEx92I1SQUKW2W7S22E82HLJXRGK" localSheetId="0" hidden="1">#REF!</definedName>
    <definedName name="BEx92I1SQUKW2W7S22E82HLJXRGK" hidden="1">#REF!</definedName>
    <definedName name="BEx92PUBDIXAU1FW5ZAXECMAU0LN" localSheetId="0" hidden="1">#REF!</definedName>
    <definedName name="BEx92PUBDIXAU1FW5ZAXECMAU0LN" hidden="1">#REF!</definedName>
    <definedName name="BEx92S8MHFFIVRQ2YSHZNQGOFUHD" localSheetId="0" hidden="1">#REF!</definedName>
    <definedName name="BEx92S8MHFFIVRQ2YSHZNQGOFUHD" hidden="1">#REF!</definedName>
    <definedName name="BEx92VJ5FJGXISSSMOUAESCSIWFV" localSheetId="0" hidden="1">#REF!</definedName>
    <definedName name="BEx92VJ5FJGXISSSMOUAESCSIWFV" hidden="1">#REF!</definedName>
    <definedName name="BEx93B9OULL2YGC896XXYAAJSTRK" localSheetId="0" hidden="1">#REF!</definedName>
    <definedName name="BEx93B9OULL2YGC896XXYAAJSTRK" hidden="1">#REF!</definedName>
    <definedName name="BEx93FRKF99NRT3LH99UTIH7AAYF" localSheetId="0" hidden="1">#REF!</definedName>
    <definedName name="BEx93FRKF99NRT3LH99UTIH7AAYF" hidden="1">#REF!</definedName>
    <definedName name="BEx93M7FSHP50OG34A4W8W8DF12U" localSheetId="0" hidden="1">#REF!</definedName>
    <definedName name="BEx93M7FSHP50OG34A4W8W8DF12U" hidden="1">#REF!</definedName>
    <definedName name="BEx93OLWY2O3PRA74U41VG5RXT4Q" localSheetId="0" hidden="1">#REF!</definedName>
    <definedName name="BEx93OLWY2O3PRA74U41VG5RXT4Q" hidden="1">#REF!</definedName>
    <definedName name="BEx93RWFAF6YJGYUTITVM445C02U" localSheetId="0" hidden="1">#REF!</definedName>
    <definedName name="BEx93RWFAF6YJGYUTITVM445C02U" hidden="1">#REF!</definedName>
    <definedName name="BEx93SY9RWG3HUV4YXQKXJH9FH14" localSheetId="0" hidden="1">#REF!</definedName>
    <definedName name="BEx93SY9RWG3HUV4YXQKXJH9FH14" hidden="1">#REF!</definedName>
    <definedName name="BEx93TJUX3U0FJDBG6DDSNQ91R5J" localSheetId="0" hidden="1">#REF!</definedName>
    <definedName name="BEx93TJUX3U0FJDBG6DDSNQ91R5J" hidden="1">#REF!</definedName>
    <definedName name="BEx942UCRHMI4B0US31HO95GSC2X" localSheetId="0" hidden="1">#REF!</definedName>
    <definedName name="BEx942UCRHMI4B0US31HO95GSC2X" hidden="1">#REF!</definedName>
    <definedName name="BEx942ZND3V7XSHKTD0UH9X85N5E" localSheetId="0" hidden="1">#REF!</definedName>
    <definedName name="BEx942ZND3V7XSHKTD0UH9X85N5E" hidden="1">#REF!</definedName>
    <definedName name="BEx947HHLR6UU6NYPNDZRF79V52K" localSheetId="0" hidden="1">#REF!</definedName>
    <definedName name="BEx947HHLR6UU6NYPNDZRF79V52K" hidden="1">#REF!</definedName>
    <definedName name="BEx948ZFFQWVIDNG4AZAUGGGEB5U" localSheetId="0" hidden="1">#REF!</definedName>
    <definedName name="BEx948ZFFQWVIDNG4AZAUGGGEB5U" hidden="1">#REF!</definedName>
    <definedName name="BEx94CKXG92OMURH41SNU6IOHK4J" localSheetId="0" hidden="1">#REF!</definedName>
    <definedName name="BEx94CKXG92OMURH41SNU6IOHK4J" hidden="1">#REF!</definedName>
    <definedName name="BEx94GXG30CIVB6ZQN3X3IK6BZXQ" localSheetId="0" hidden="1">#REF!</definedName>
    <definedName name="BEx94GXG30CIVB6ZQN3X3IK6BZXQ" hidden="1">#REF!</definedName>
    <definedName name="BEx94HJ0DWZHE39X4BLCQCJ3M1MC" localSheetId="0" hidden="1">#REF!</definedName>
    <definedName name="BEx94HJ0DWZHE39X4BLCQCJ3M1MC" hidden="1">#REF!</definedName>
    <definedName name="BEx94HZ5LURYM9ST744ALV6ZCKYP" localSheetId="0" hidden="1">#REF!</definedName>
    <definedName name="BEx94HZ5LURYM9ST744ALV6ZCKYP" hidden="1">#REF!</definedName>
    <definedName name="BEx94IQ75E90YUMWJ9N591LR7DQQ" localSheetId="0" hidden="1">#REF!</definedName>
    <definedName name="BEx94IQ75E90YUMWJ9N591LR7DQQ" hidden="1">#REF!</definedName>
    <definedName name="BEx94N7W5T3U7UOE97D6OVIBUCXS" localSheetId="0" hidden="1">#REF!</definedName>
    <definedName name="BEx94N7W5T3U7UOE97D6OVIBUCXS" hidden="1">#REF!</definedName>
    <definedName name="BEx955NIAWX5OLAHMTV6QFUZPR30" localSheetId="0" hidden="1">#REF!</definedName>
    <definedName name="BEx955NIAWX5OLAHMTV6QFUZPR30" hidden="1">#REF!</definedName>
    <definedName name="BEx9581TYVI2M5TT4ISDAJV4W7Z6" localSheetId="0" hidden="1">#REF!</definedName>
    <definedName name="BEx9581TYVI2M5TT4ISDAJV4W7Z6" hidden="1">#REF!</definedName>
    <definedName name="BEx95G55NR99FDSE95CXDI4DKWSV" localSheetId="0" hidden="1">#REF!</definedName>
    <definedName name="BEx95G55NR99FDSE95CXDI4DKWSV" hidden="1">#REF!</definedName>
    <definedName name="BEx95NHF4RVUE0YDOAFZEIVBYJXD" localSheetId="0" hidden="1">#REF!</definedName>
    <definedName name="BEx95NHF4RVUE0YDOAFZEIVBYJXD" hidden="1">#REF!</definedName>
    <definedName name="BEx95QBZMG0E2KQ9BERJ861QLYN3" localSheetId="0" hidden="1">#REF!</definedName>
    <definedName name="BEx95QBZMG0E2KQ9BERJ861QLYN3" hidden="1">#REF!</definedName>
    <definedName name="BEx95QHBVDN795UNQJLRXG3RDU49" localSheetId="0" hidden="1">#REF!</definedName>
    <definedName name="BEx95QHBVDN795UNQJLRXG3RDU49" hidden="1">#REF!</definedName>
    <definedName name="BEx95TBVUWV7L7OMFMZDQEXGVHU6" localSheetId="0" hidden="1">#REF!</definedName>
    <definedName name="BEx95TBVUWV7L7OMFMZDQEXGVHU6" hidden="1">#REF!</definedName>
    <definedName name="BEx95U89DZZSVO39TGS62CX8G9N4" localSheetId="0" hidden="1">#REF!</definedName>
    <definedName name="BEx95U89DZZSVO39TGS62CX8G9N4" hidden="1">#REF!</definedName>
    <definedName name="BEx95XTPKKKJG67C45LRX0T25I06" localSheetId="0" hidden="1">#REF!</definedName>
    <definedName name="BEx95XTPKKKJG67C45LRX0T25I06" hidden="1">#REF!</definedName>
    <definedName name="BEx9602K2GHNBUEUVT9ONRQU1GMD" localSheetId="0" hidden="1">#REF!</definedName>
    <definedName name="BEx9602K2GHNBUEUVT9ONRQU1GMD" hidden="1">#REF!</definedName>
    <definedName name="BEx9602LTEI8BPC79BGMRK6S0RP8" localSheetId="0" hidden="1">#REF!</definedName>
    <definedName name="BEx9602LTEI8BPC79BGMRK6S0RP8" hidden="1">#REF!</definedName>
    <definedName name="BEx962BL3Y4LA53EBYI64ZYMZE8U" localSheetId="0" hidden="1">#REF!</definedName>
    <definedName name="BEx962BL3Y4LA53EBYI64ZYMZE8U" hidden="1">#REF!</definedName>
    <definedName name="BEx96HAWZ2EMMI7VJ5NQXGK044OO" localSheetId="0" hidden="1">#REF!</definedName>
    <definedName name="BEx96HAWZ2EMMI7VJ5NQXGK044OO" hidden="1">#REF!</definedName>
    <definedName name="BEx96KR21O7H9R29TN0S45Y3QPUK" localSheetId="0" hidden="1">#REF!</definedName>
    <definedName name="BEx96KR21O7H9R29TN0S45Y3QPUK" hidden="1">#REF!</definedName>
    <definedName name="BEx96SUFKHHFE8XQ6UUO6ILDOXHO" localSheetId="0" hidden="1">#REF!</definedName>
    <definedName name="BEx96SUFKHHFE8XQ6UUO6ILDOXHO" hidden="1">#REF!</definedName>
    <definedName name="BEx96UN4YWXBDEZ1U1ZUIPP41Z7I" localSheetId="0" hidden="1">#REF!</definedName>
    <definedName name="BEx96UN4YWXBDEZ1U1ZUIPP41Z7I" hidden="1">#REF!</definedName>
    <definedName name="BEx978KSD61YJH3S9DGO050R2EHA" localSheetId="0" hidden="1">#REF!</definedName>
    <definedName name="BEx978KSD61YJH3S9DGO050R2EHA" hidden="1">#REF!</definedName>
    <definedName name="BEx97H9O1NAKAPK4MX4PKO34ICL5" localSheetId="0" hidden="1">#REF!</definedName>
    <definedName name="BEx97H9O1NAKAPK4MX4PKO34ICL5" hidden="1">#REF!</definedName>
    <definedName name="BEx97MNUZQ1Z0AO2FL7XQYVNCPR7" localSheetId="0" hidden="1">#REF!</definedName>
    <definedName name="BEx97MNUZQ1Z0AO2FL7XQYVNCPR7" hidden="1">#REF!</definedName>
    <definedName name="BEx97NPQBACJVD9K1YXI08RTW9E2" localSheetId="0" hidden="1">#REF!</definedName>
    <definedName name="BEx97NPQBACJVD9K1YXI08RTW9E2" hidden="1">#REF!</definedName>
    <definedName name="BEx97RWQLXS0OORDCN69IGA58CWU" localSheetId="0" hidden="1">#REF!</definedName>
    <definedName name="BEx97RWQLXS0OORDCN69IGA58CWU" hidden="1">#REF!</definedName>
    <definedName name="BEx97YNGGDFIXHTMGFL2IHAQX9MI" localSheetId="0" hidden="1">#REF!</definedName>
    <definedName name="BEx97YNGGDFIXHTMGFL2IHAQX9MI" hidden="1">#REF!</definedName>
    <definedName name="BEx9805E16VCDEWPM3404WTQS6ZK" localSheetId="0" hidden="1">#REF!</definedName>
    <definedName name="BEx9805E16VCDEWPM3404WTQS6ZK" hidden="1">#REF!</definedName>
    <definedName name="BEx981HW73BUZWT14TBTZHC0ZTJ4" localSheetId="0" hidden="1">#REF!</definedName>
    <definedName name="BEx981HW73BUZWT14TBTZHC0ZTJ4" hidden="1">#REF!</definedName>
    <definedName name="BEx9871KU0N99P0900EAK69VFYT2" localSheetId="0" hidden="1">#REF!</definedName>
    <definedName name="BEx9871KU0N99P0900EAK69VFYT2" hidden="1">#REF!</definedName>
    <definedName name="BEx98IFKNJFGZFLID1YTRFEG1SXY" localSheetId="0" hidden="1">#REF!</definedName>
    <definedName name="BEx98IFKNJFGZFLID1YTRFEG1SXY" hidden="1">#REF!</definedName>
    <definedName name="BEx98T7ZEF0HKRFLBVK3BNKCG3CJ" localSheetId="0" hidden="1">#REF!</definedName>
    <definedName name="BEx98T7ZEF0HKRFLBVK3BNKCG3CJ" hidden="1">#REF!</definedName>
    <definedName name="BEx98WYSAS39FWGYTMQ8QGIT81TF" localSheetId="0" hidden="1">#REF!</definedName>
    <definedName name="BEx98WYSAS39FWGYTMQ8QGIT81TF" hidden="1">#REF!</definedName>
    <definedName name="BEx990461P2YAJ7BRK25INFYZ7RQ" localSheetId="0" hidden="1">#REF!</definedName>
    <definedName name="BEx990461P2YAJ7BRK25INFYZ7RQ" hidden="1">#REF!</definedName>
    <definedName name="BEx9915UVD4G7RA3IMLFZ0LG3UA2" localSheetId="0" hidden="1">#REF!</definedName>
    <definedName name="BEx9915UVD4G7RA3IMLFZ0LG3UA2" hidden="1">#REF!</definedName>
    <definedName name="BEx991M410V3S2PKCJGQ30O6JT6H" localSheetId="0" hidden="1">#REF!</definedName>
    <definedName name="BEx991M410V3S2PKCJGQ30O6JT6H" hidden="1">#REF!</definedName>
    <definedName name="BEx992CZON8AO7U7V88VN1JBO0MG" localSheetId="0" hidden="1">#REF!</definedName>
    <definedName name="BEx992CZON8AO7U7V88VN1JBO0MG" hidden="1">#REF!</definedName>
    <definedName name="BEx9952469XMFGSPXL7CMXHPJF90" localSheetId="0" hidden="1">#REF!</definedName>
    <definedName name="BEx9952469XMFGSPXL7CMXHPJF90" hidden="1">#REF!</definedName>
    <definedName name="BEx99B77I7TUSHRR4HIZ9FU2EIUT" localSheetId="0" hidden="1">#REF!</definedName>
    <definedName name="BEx99B77I7TUSHRR4HIZ9FU2EIUT" hidden="1">#REF!</definedName>
    <definedName name="BEx99EHWKKHZB66Q30C7QIXU3BVM" localSheetId="0" hidden="1">#REF!</definedName>
    <definedName name="BEx99EHWKKHZB66Q30C7QIXU3BVM" hidden="1">#REF!</definedName>
    <definedName name="BEx99IE6TEODZ443HP0AYCXVTNOV" localSheetId="0" hidden="1">#REF!</definedName>
    <definedName name="BEx99IE6TEODZ443HP0AYCXVTNOV" hidden="1">#REF!</definedName>
    <definedName name="BEx99Q6PH5F3OQKCCAAO75PYDEFN" localSheetId="0" hidden="1">#REF!</definedName>
    <definedName name="BEx99Q6PH5F3OQKCCAAO75PYDEFN" hidden="1">#REF!</definedName>
    <definedName name="BEx99RU5I4O0109P2FW9DN4IU3QX" localSheetId="0" hidden="1">#REF!</definedName>
    <definedName name="BEx99RU5I4O0109P2FW9DN4IU3QX" hidden="1">#REF!</definedName>
    <definedName name="BEx99WBYT2D6UUC1PT7A40ENYID4" localSheetId="0" hidden="1">#REF!</definedName>
    <definedName name="BEx99WBYT2D6UUC1PT7A40ENYID4" hidden="1">#REF!</definedName>
    <definedName name="BEx99WS2X3RTQE9O764SS5G2FPE6" localSheetId="0" hidden="1">#REF!</definedName>
    <definedName name="BEx99WS2X3RTQE9O764SS5G2FPE6" hidden="1">#REF!</definedName>
    <definedName name="BEx99ZRZ4I7FHDPGRAT5VW7NVBPU" localSheetId="0" hidden="1">#REF!</definedName>
    <definedName name="BEx99ZRZ4I7FHDPGRAT5VW7NVBPU" hidden="1">#REF!</definedName>
    <definedName name="BEx9AT5E3ZSHKSOL35O38L8HF9TH" localSheetId="0" hidden="1">#REF!</definedName>
    <definedName name="BEx9AT5E3ZSHKSOL35O38L8HF9TH" hidden="1">#REF!</definedName>
    <definedName name="BEx9ATW9WB5CNKQR5HKK7Y2GHYGR" localSheetId="0" hidden="1">#REF!</definedName>
    <definedName name="BEx9ATW9WB5CNKQR5HKK7Y2GHYGR" hidden="1">#REF!</definedName>
    <definedName name="BEx9AV8W1FAWF5BHATYEN47X12JN" localSheetId="0" hidden="1">#REF!</definedName>
    <definedName name="BEx9AV8W1FAWF5BHATYEN47X12JN" hidden="1">#REF!</definedName>
    <definedName name="BEx9B8A5186FNTQQNLIO5LK02ABI" localSheetId="0" hidden="1">#REF!</definedName>
    <definedName name="BEx9B8A5186FNTQQNLIO5LK02ABI" hidden="1">#REF!</definedName>
    <definedName name="BEx9B8VR20E2CILU4CDQUQQ9ONXK" localSheetId="0" hidden="1">#REF!</definedName>
    <definedName name="BEx9B8VR20E2CILU4CDQUQQ9ONXK" hidden="1">#REF!</definedName>
    <definedName name="BEx9B917EUP13X6FQ3NPQL76XM5V" localSheetId="0" hidden="1">#REF!</definedName>
    <definedName name="BEx9B917EUP13X6FQ3NPQL76XM5V" hidden="1">#REF!</definedName>
    <definedName name="BEx9BAJ5WYEQ623HUT9NNCMP3RUG" localSheetId="0" hidden="1">#REF!</definedName>
    <definedName name="BEx9BAJ5WYEQ623HUT9NNCMP3RUG" hidden="1">#REF!</definedName>
    <definedName name="BEx9BE9Z7EFJCFDYJJOY5KFTGDF4" localSheetId="0" hidden="1">#REF!</definedName>
    <definedName name="BEx9BE9Z7EFJCFDYJJOY5KFTGDF4" hidden="1">#REF!</definedName>
    <definedName name="BEx9BSIJN2O0MG8CXAMCAOADEMTO" localSheetId="0" hidden="1">#REF!</definedName>
    <definedName name="BEx9BSIJN2O0MG8CXAMCAOADEMTO" hidden="1">#REF!</definedName>
    <definedName name="BEx9BU0BBJO3ITPCO4T9FIVEVJY7" localSheetId="0" hidden="1">#REF!</definedName>
    <definedName name="BEx9BU0BBJO3ITPCO4T9FIVEVJY7" hidden="1">#REF!</definedName>
    <definedName name="BEx9BYSYW7QCPXS2NAVLFAU5Y2Z2" localSheetId="0" hidden="1">#REF!</definedName>
    <definedName name="BEx9BYSYW7QCPXS2NAVLFAU5Y2Z2" hidden="1">#REF!</definedName>
    <definedName name="BEx9C590HJ2O31IWJB73C1HR74AI" localSheetId="0" hidden="1">#REF!</definedName>
    <definedName name="BEx9C590HJ2O31IWJB73C1HR74AI" hidden="1">#REF!</definedName>
    <definedName name="BEx9CCQRMYYOGIOYTOM73VKDIPS1" localSheetId="0" hidden="1">#REF!</definedName>
    <definedName name="BEx9CCQRMYYOGIOYTOM73VKDIPS1" hidden="1">#REF!</definedName>
    <definedName name="BEx9CM6JVXIG9S6EAZMR899UW190" localSheetId="0" hidden="1">#REF!</definedName>
    <definedName name="BEx9CM6JVXIG9S6EAZMR899UW190" hidden="1">#REF!</definedName>
    <definedName name="BEx9D160NRGTDVT2ML4H9A7UKR4T" localSheetId="0" hidden="1">#REF!</definedName>
    <definedName name="BEx9D160NRGTDVT2ML4H9A7UKR4T" hidden="1">#REF!</definedName>
    <definedName name="BEx9D1BC9FT19KY0INAABNDBAMR1" localSheetId="0" hidden="1">#REF!</definedName>
    <definedName name="BEx9D1BC9FT19KY0INAABNDBAMR1" hidden="1">#REF!</definedName>
    <definedName name="BEx9D1MB15VSARB7IKBMZYU0JJBI" localSheetId="0" hidden="1">#REF!</definedName>
    <definedName name="BEx9D1MB15VSARB7IKBMZYU0JJBI" hidden="1">#REF!</definedName>
    <definedName name="BEx9DN6ZMF18Q39MPMXSDJTZQNJ3" localSheetId="0" hidden="1">#REF!</definedName>
    <definedName name="BEx9DN6ZMF18Q39MPMXSDJTZQNJ3" hidden="1">#REF!</definedName>
    <definedName name="BEx9DZXN85O544CD9O60K126YYAU" localSheetId="0" hidden="1">#REF!</definedName>
    <definedName name="BEx9DZXN85O544CD9O60K126YYAU" hidden="1">#REF!</definedName>
    <definedName name="BEx9E14TDNSEMI784W0OTIEQMWN6" localSheetId="0" hidden="1">#REF!</definedName>
    <definedName name="BEx9E14TDNSEMI784W0OTIEQMWN6" hidden="1">#REF!</definedName>
    <definedName name="BEx9E14TGNBYGMDDG9NETDK4SYAW" localSheetId="0" hidden="1">#REF!</definedName>
    <definedName name="BEx9E14TGNBYGMDDG9NETDK4SYAW" hidden="1">#REF!</definedName>
    <definedName name="BEx9E2BZ2B1R41FMGJCJ7JLGLUAJ" localSheetId="0" hidden="1">#REF!</definedName>
    <definedName name="BEx9E2BZ2B1R41FMGJCJ7JLGLUAJ" hidden="1">#REF!</definedName>
    <definedName name="BEx9EG9KBJ77M8LEOR9ITOKN5KXY" localSheetId="0" hidden="1">#REF!</definedName>
    <definedName name="BEx9EG9KBJ77M8LEOR9ITOKN5KXY" hidden="1">#REF!</definedName>
    <definedName name="BEx9EL27NGDBCTVPW97K42QANS5K" localSheetId="0" hidden="1">#REF!</definedName>
    <definedName name="BEx9EL27NGDBCTVPW97K42QANS5K" hidden="1">#REF!</definedName>
    <definedName name="BEx9EMK6HAJJMVYZTN5AUIV7O1E6" localSheetId="0" hidden="1">#REF!</definedName>
    <definedName name="BEx9EMK6HAJJMVYZTN5AUIV7O1E6" hidden="1">#REF!</definedName>
    <definedName name="BEx9ENB8RPU9FA3QW16IGB6LK1CH" localSheetId="0" hidden="1">#REF!</definedName>
    <definedName name="BEx9ENB8RPU9FA3QW16IGB6LK1CH" hidden="1">#REF!</definedName>
    <definedName name="BEx9EQLVZHYQ1TPX7WH3SOWXCZLE" localSheetId="0" hidden="1">#REF!</definedName>
    <definedName name="BEx9EQLVZHYQ1TPX7WH3SOWXCZLE" hidden="1">#REF!</definedName>
    <definedName name="BEx9ETLU0EK5LGEM1QCNYN2S8O5F" localSheetId="0" hidden="1">#REF!</definedName>
    <definedName name="BEx9ETLU0EK5LGEM1QCNYN2S8O5F" hidden="1">#REF!</definedName>
    <definedName name="BEx9F0710LGLAU3161O0O346N58H" localSheetId="0" hidden="1">#REF!</definedName>
    <definedName name="BEx9F0710LGLAU3161O0O346N58H" hidden="1">#REF!</definedName>
    <definedName name="BEx9F0Y2ESUNE3U7TQDLMPE9BO67" localSheetId="0" hidden="1">#REF!</definedName>
    <definedName name="BEx9F0Y2ESUNE3U7TQDLMPE9BO67" hidden="1">#REF!</definedName>
    <definedName name="BEx9F439L1R726MJFX2EP39XIBPY" localSheetId="0" hidden="1">#REF!</definedName>
    <definedName name="BEx9F439L1R726MJFX2EP39XIBPY" hidden="1">#REF!</definedName>
    <definedName name="BEx9F5W18ZGFOKGRE8PR6T1MO6GT" localSheetId="0" hidden="1">#REF!</definedName>
    <definedName name="BEx9F5W18ZGFOKGRE8PR6T1MO6GT" hidden="1">#REF!</definedName>
    <definedName name="BEx9F78N4HY0XFGBQ4UJRD52L1EI" localSheetId="0" hidden="1">#REF!</definedName>
    <definedName name="BEx9F78N4HY0XFGBQ4UJRD52L1EI" hidden="1">#REF!</definedName>
    <definedName name="BEx9FF16LOQP5QIR4UHW5EIFGQB8" localSheetId="0" hidden="1">#REF!</definedName>
    <definedName name="BEx9FF16LOQP5QIR4UHW5EIFGQB8" hidden="1">#REF!</definedName>
    <definedName name="BEx9FJTSRCZ3ZXT3QVBJT5NF8T7V" localSheetId="0" hidden="1">#REF!</definedName>
    <definedName name="BEx9FJTSRCZ3ZXT3QVBJT5NF8T7V" hidden="1">#REF!</definedName>
    <definedName name="BEx9FRBEEYPS5HLS3XT34AKZN94G" localSheetId="0" hidden="1">#REF!</definedName>
    <definedName name="BEx9FRBEEYPS5HLS3XT34AKZN94G" hidden="1">#REF!</definedName>
    <definedName name="BEx9G5USBCNYNA7HGVW92D800SKX" localSheetId="0" hidden="1">#REF!</definedName>
    <definedName name="BEx9G5USBCNYNA7HGVW92D800SKX" hidden="1">#REF!</definedName>
    <definedName name="BEx9G7CPXG7HR6N6FHPU2DBBUIKG" localSheetId="0" hidden="1">#REF!</definedName>
    <definedName name="BEx9G7CPXG7HR6N6FHPU2DBBUIKG" hidden="1">#REF!</definedName>
    <definedName name="BEx9GDY4D8ZPQJCYFIMYM0V0C51Y" localSheetId="0" hidden="1">#REF!</definedName>
    <definedName name="BEx9GDY4D8ZPQJCYFIMYM0V0C51Y" hidden="1">#REF!</definedName>
    <definedName name="BEx9GGY04V0ZWI6O9KZH4KSBB389" localSheetId="0" hidden="1">#REF!</definedName>
    <definedName name="BEx9GGY04V0ZWI6O9KZH4KSBB389" hidden="1">#REF!</definedName>
    <definedName name="BEx9GMC7TE8SDTCO5PHODBUF4SM1" localSheetId="0" hidden="1">#REF!</definedName>
    <definedName name="BEx9GMC7TE8SDTCO5PHODBUF4SM1" hidden="1">#REF!</definedName>
    <definedName name="BEx9GMN0B495HEAOG6JQK9D7HUPC" localSheetId="0" hidden="1">#REF!</definedName>
    <definedName name="BEx9GMN0B495HEAOG6JQK9D7HUPC" hidden="1">#REF!</definedName>
    <definedName name="BEx9GNOPB6OZ2RH3FCDNJR38RJOS" localSheetId="0" hidden="1">#REF!</definedName>
    <definedName name="BEx9GNOPB6OZ2RH3FCDNJR38RJOS" hidden="1">#REF!</definedName>
    <definedName name="BEx9GUQALUWCD30UKUQGSWW8KBQ7" localSheetId="0" hidden="1">#REF!</definedName>
    <definedName name="BEx9GUQALUWCD30UKUQGSWW8KBQ7" hidden="1">#REF!</definedName>
    <definedName name="BEx9GY6BVFQGCLMOWVT6PIC9WP5X" localSheetId="0" hidden="1">#REF!</definedName>
    <definedName name="BEx9GY6BVFQGCLMOWVT6PIC9WP5X" hidden="1">#REF!</definedName>
    <definedName name="BEx9GZ2P3FDHKXEBXX2VS0BG2NP2" localSheetId="0" hidden="1">#REF!</definedName>
    <definedName name="BEx9GZ2P3FDHKXEBXX2VS0BG2NP2" hidden="1">#REF!</definedName>
    <definedName name="BEx9H04IB14E1437FF2OIRRWBSD7" localSheetId="0" hidden="1">#REF!</definedName>
    <definedName name="BEx9H04IB14E1437FF2OIRRWBSD7" hidden="1">#REF!</definedName>
    <definedName name="BEx9H5O1KDZJCW91Q29VRPY5YS6P" localSheetId="0" hidden="1">#REF!</definedName>
    <definedName name="BEx9H5O1KDZJCW91Q29VRPY5YS6P" hidden="1">#REF!</definedName>
    <definedName name="BEx9H8YR0E906F1JXZMBX3LNT004" localSheetId="0" hidden="1">#REF!</definedName>
    <definedName name="BEx9H8YR0E906F1JXZMBX3LNT004" hidden="1">#REF!</definedName>
    <definedName name="BEx9I1QKLI6OOUPQLUQ0EF0355X6" localSheetId="0" hidden="1">#REF!</definedName>
    <definedName name="BEx9I1QKLI6OOUPQLUQ0EF0355X6" hidden="1">#REF!</definedName>
    <definedName name="BEx9I8XIG7E5NB48QQHXP23FIN60" localSheetId="0" hidden="1">#REF!</definedName>
    <definedName name="BEx9I8XIG7E5NB48QQHXP23FIN60" hidden="1">#REF!</definedName>
    <definedName name="BEx9IQRF01ATLVK0YE60ARKQJ68L" localSheetId="0" hidden="1">#REF!</definedName>
    <definedName name="BEx9IQRF01ATLVK0YE60ARKQJ68L" hidden="1">#REF!</definedName>
    <definedName name="BEx9IT5QNZWKM6YQ5WER0DC2PMMU" localSheetId="0" hidden="1">#REF!</definedName>
    <definedName name="BEx9IT5QNZWKM6YQ5WER0DC2PMMU" hidden="1">#REF!</definedName>
    <definedName name="BEx9IUICG3HZWG57MG3NXCEX4LQI" localSheetId="0" hidden="1">#REF!</definedName>
    <definedName name="BEx9IUICG3HZWG57MG3NXCEX4LQI" hidden="1">#REF!</definedName>
    <definedName name="BEx9IW5LYJF40GS78FJNXO9O667A" localSheetId="0" hidden="1">#REF!</definedName>
    <definedName name="BEx9IW5LYJF40GS78FJNXO9O667A" hidden="1">#REF!</definedName>
    <definedName name="BEx9IW5MFLXTVCJHVUZTUH93AXOS" localSheetId="0" hidden="1">#REF!</definedName>
    <definedName name="BEx9IW5MFLXTVCJHVUZTUH93AXOS" hidden="1">#REF!</definedName>
    <definedName name="BEx9IXCSPSZC80YZUPRCYTG326KV" localSheetId="0" hidden="1">#REF!</definedName>
    <definedName name="BEx9IXCSPSZC80YZUPRCYTG326KV" hidden="1">#REF!</definedName>
    <definedName name="BEx9IYUQSBZ0GG9ZT1QKX83F42F1" localSheetId="0" hidden="1">#REF!</definedName>
    <definedName name="BEx9IYUQSBZ0GG9ZT1QKX83F42F1" hidden="1">#REF!</definedName>
    <definedName name="BEx9IZR39NHDGOM97H4E6F81RTQW" localSheetId="0" hidden="1">#REF!</definedName>
    <definedName name="BEx9IZR39NHDGOM97H4E6F81RTQW" hidden="1">#REF!</definedName>
    <definedName name="BEx9J6CH5E7YZPER7HXEIOIKGPCA" localSheetId="0" hidden="1">#REF!</definedName>
    <definedName name="BEx9J6CH5E7YZPER7HXEIOIKGPCA" hidden="1">#REF!</definedName>
    <definedName name="BEx9JJTZKVUJAVPTRE0RAVTEH41G" localSheetId="0" hidden="1">#REF!</definedName>
    <definedName name="BEx9JJTZKVUJAVPTRE0RAVTEH41G" hidden="1">#REF!</definedName>
    <definedName name="BEx9JLBYK239B3F841C7YG1GT7ST" localSheetId="0" hidden="1">#REF!</definedName>
    <definedName name="BEx9JLBYK239B3F841C7YG1GT7ST" hidden="1">#REF!</definedName>
    <definedName name="BExAW4IIW5D0MDY6TJ3G4FOLPYIR" localSheetId="0" hidden="1">#REF!</definedName>
    <definedName name="BExAW4IIW5D0MDY6TJ3G4FOLPYIR" hidden="1">#REF!</definedName>
    <definedName name="BExAWNP1B2E9Q88TW48NH41C0FTZ" localSheetId="0" hidden="1">#REF!</definedName>
    <definedName name="BExAWNP1B2E9Q88TW48NH41C0FTZ" hidden="1">#REF!</definedName>
    <definedName name="BExAWUFQXTIPQ308ERZPSVPTUMYN" localSheetId="0" hidden="1">#REF!</definedName>
    <definedName name="BExAWUFQXTIPQ308ERZPSVPTUMYN" hidden="1">#REF!</definedName>
    <definedName name="BExAWY6O96OQO2R036QK2DI37EKV" localSheetId="0" hidden="1">#REF!</definedName>
    <definedName name="BExAWY6O96OQO2R036QK2DI37EKV" hidden="1">#REF!</definedName>
    <definedName name="BExAX410NB4F2XOB84OR2197H8M5" localSheetId="0" hidden="1">#REF!</definedName>
    <definedName name="BExAX410NB4F2XOB84OR2197H8M5" hidden="1">#REF!</definedName>
    <definedName name="BExAX8TNG8LQ5Q4904SAYQIPGBSV" localSheetId="0" hidden="1">#REF!</definedName>
    <definedName name="BExAX8TNG8LQ5Q4904SAYQIPGBSV" hidden="1">#REF!</definedName>
    <definedName name="BExAX9KPAVIVUVU3XREDCV1BIYZL" localSheetId="0" hidden="1">#REF!</definedName>
    <definedName name="BExAX9KPAVIVUVU3XREDCV1BIYZL" hidden="1">#REF!</definedName>
    <definedName name="BExAXPB35BNVXZYF2XS6UP3LP0QH" localSheetId="0" hidden="1">#REF!</definedName>
    <definedName name="BExAXPB35BNVXZYF2XS6UP3LP0QH" hidden="1">#REF!</definedName>
    <definedName name="BExAXWSRVPK0GCZ2UFU10UOP01IY" localSheetId="0" hidden="1">#REF!</definedName>
    <definedName name="BExAXWSRVPK0GCZ2UFU10UOP01IY" hidden="1">#REF!</definedName>
    <definedName name="BExAY0EAT2LXR5MFGM0DLIB45PLO" localSheetId="0" hidden="1">#REF!</definedName>
    <definedName name="BExAY0EAT2LXR5MFGM0DLIB45PLO" hidden="1">#REF!</definedName>
    <definedName name="BExAY6JK0AK9EBIJSPEJNOIDE40W" localSheetId="0" hidden="1">#REF!</definedName>
    <definedName name="BExAY6JK0AK9EBIJSPEJNOIDE40W" hidden="1">#REF!</definedName>
    <definedName name="BExAYE6LNIEBR9DSNI5JGNITGKIT" localSheetId="0" hidden="1">#REF!</definedName>
    <definedName name="BExAYE6LNIEBR9DSNI5JGNITGKIT" hidden="1">#REF!</definedName>
    <definedName name="BExAYHMLXGGO25P8HYB2S75DEB4F" localSheetId="0" hidden="1">#REF!</definedName>
    <definedName name="BExAYHMLXGGO25P8HYB2S75DEB4F" hidden="1">#REF!</definedName>
    <definedName name="BExAYKXAUWGDOPG952TEJ2UKZKWN" localSheetId="0" hidden="1">#REF!</definedName>
    <definedName name="BExAYKXAUWGDOPG952TEJ2UKZKWN" hidden="1">#REF!</definedName>
    <definedName name="BExAYP9TDTI2MBP6EYE0H39CPMXN" localSheetId="0" hidden="1">#REF!</definedName>
    <definedName name="BExAYP9TDTI2MBP6EYE0H39CPMXN" hidden="1">#REF!</definedName>
    <definedName name="BExAYPPWJPWDKU59O051WMGB7O0J" localSheetId="0" hidden="1">#REF!</definedName>
    <definedName name="BExAYPPWJPWDKU59O051WMGB7O0J" hidden="1">#REF!</definedName>
    <definedName name="BExAYR2JZCJBUH6F1LZC2A7JIVRJ" localSheetId="0" hidden="1">#REF!</definedName>
    <definedName name="BExAYR2JZCJBUH6F1LZC2A7JIVRJ" hidden="1">#REF!</definedName>
    <definedName name="BExAYTGVRD3DLKO75RFPMBKCIWB8" localSheetId="0" hidden="1">#REF!</definedName>
    <definedName name="BExAYTGVRD3DLKO75RFPMBKCIWB8" hidden="1">#REF!</definedName>
    <definedName name="BExAYY9H9COOT46HJLPVDLTO12UL" localSheetId="0" hidden="1">#REF!</definedName>
    <definedName name="BExAYY9H9COOT46HJLPVDLTO12UL" hidden="1">#REF!</definedName>
    <definedName name="BExAYYKAQA3KDMQ890FIE5M9SPBL" localSheetId="0" hidden="1">#REF!</definedName>
    <definedName name="BExAYYKAQA3KDMQ890FIE5M9SPBL" hidden="1">#REF!</definedName>
    <definedName name="BExAZ6SY0EU69GC3CWI5EOO0YLFG" localSheetId="0" hidden="1">#REF!</definedName>
    <definedName name="BExAZ6SY0EU69GC3CWI5EOO0YLFG" hidden="1">#REF!</definedName>
    <definedName name="BExAZ6YEEBJV0PCKFE137K2Y3A8M" localSheetId="0" hidden="1">#REF!</definedName>
    <definedName name="BExAZ6YEEBJV0PCKFE137K2Y3A8M" hidden="1">#REF!</definedName>
    <definedName name="BExAZAP844MJ4GSAIYNYHQ7FECC3" localSheetId="0" hidden="1">#REF!</definedName>
    <definedName name="BExAZAP844MJ4GSAIYNYHQ7FECC3" hidden="1">#REF!</definedName>
    <definedName name="BExAZCNEGB4JYHC8CZ51KTN890US" localSheetId="0" hidden="1">#REF!</definedName>
    <definedName name="BExAZCNEGB4JYHC8CZ51KTN890US" hidden="1">#REF!</definedName>
    <definedName name="BExAZFCI302YFYRDJYQDWQQL0Q0O" localSheetId="0" hidden="1">#REF!</definedName>
    <definedName name="BExAZFCI302YFYRDJYQDWQQL0Q0O" hidden="1">#REF!</definedName>
    <definedName name="BExAZJE2UOL40XUAU2RB53X5K20P" localSheetId="0" hidden="1">#REF!</definedName>
    <definedName name="BExAZJE2UOL40XUAU2RB53X5K20P" hidden="1">#REF!</definedName>
    <definedName name="BExAZLHLST9OP89R1HJMC1POQG8H" localSheetId="0" hidden="1">#REF!</definedName>
    <definedName name="BExAZLHLST9OP89R1HJMC1POQG8H" hidden="1">#REF!</definedName>
    <definedName name="BExAZMDYMIAA7RX1BMCKU1VLBRGY" localSheetId="0" hidden="1">#REF!</definedName>
    <definedName name="BExAZMDYMIAA7RX1BMCKU1VLBRGY" hidden="1">#REF!</definedName>
    <definedName name="BExAZNL6BHI8DCQWXOX4I2P839UX" localSheetId="0" hidden="1">#REF!</definedName>
    <definedName name="BExAZNL6BHI8DCQWXOX4I2P839UX" hidden="1">#REF!</definedName>
    <definedName name="BExAZRMWSONMCG9KDUM4KAQ7BONM" localSheetId="0" hidden="1">#REF!</definedName>
    <definedName name="BExAZRMWSONMCG9KDUM4KAQ7BONM" hidden="1">#REF!</definedName>
    <definedName name="BExAZSOJNQ5N3LM4XA17IH7NIY7G" localSheetId="0" hidden="1">#REF!</definedName>
    <definedName name="BExAZSOJNQ5N3LM4XA17IH7NIY7G" hidden="1">#REF!</definedName>
    <definedName name="BExAZTFG4SJRG4TW6JXRF7N08JFI" localSheetId="0" hidden="1">#REF!</definedName>
    <definedName name="BExAZTFG4SJRG4TW6JXRF7N08JFI" hidden="1">#REF!</definedName>
    <definedName name="BExAZUS4A8OHDZK0MWAOCCCKTH73" localSheetId="0" hidden="1">#REF!</definedName>
    <definedName name="BExAZUS4A8OHDZK0MWAOCCCKTH73" hidden="1">#REF!</definedName>
    <definedName name="BExAZX6FECVK3E07KXM2XPYKGM6U" localSheetId="0" hidden="1">#REF!</definedName>
    <definedName name="BExAZX6FECVK3E07KXM2XPYKGM6U" hidden="1">#REF!</definedName>
    <definedName name="BExB012NJ8GASTNNPBRRFTLHIOC9" localSheetId="0" hidden="1">#REF!</definedName>
    <definedName name="BExB012NJ8GASTNNPBRRFTLHIOC9" hidden="1">#REF!</definedName>
    <definedName name="BExB072HHXVMUC0VYNGG48GRSH5Q" localSheetId="0" hidden="1">#REF!</definedName>
    <definedName name="BExB072HHXVMUC0VYNGG48GRSH5Q" hidden="1">#REF!</definedName>
    <definedName name="BExB0FRDEYDEUEAB1W8KD6D965XA" localSheetId="0" hidden="1">#REF!</definedName>
    <definedName name="BExB0FRDEYDEUEAB1W8KD6D965XA" hidden="1">#REF!</definedName>
    <definedName name="BExB0GIGLDV7P55ZR51C0HG15PA2" localSheetId="0" hidden="1">#REF!</definedName>
    <definedName name="BExB0GIGLDV7P55ZR51C0HG15PA2" hidden="1">#REF!</definedName>
    <definedName name="BExB0KPCN7YJORQAYUCF4YKIKPMC" localSheetId="0" hidden="1">#REF!</definedName>
    <definedName name="BExB0KPCN7YJORQAYUCF4YKIKPMC" hidden="1">#REF!</definedName>
    <definedName name="BExB0VHQD6ORZS0MIC86QWHCE4UC" localSheetId="0" hidden="1">#REF!</definedName>
    <definedName name="BExB0VHQD6ORZS0MIC86QWHCE4UC" hidden="1">#REF!</definedName>
    <definedName name="BExB0WE4PI3NOBXXVO9CTEN4DIU2" localSheetId="0" hidden="1">#REF!</definedName>
    <definedName name="BExB0WE4PI3NOBXXVO9CTEN4DIU2" hidden="1">#REF!</definedName>
    <definedName name="BExB0Z8O1CQF2CWFBBHE8SNISDAO" localSheetId="0" hidden="1">#REF!</definedName>
    <definedName name="BExB0Z8O1CQF2CWFBBHE8SNISDAO" hidden="1">#REF!</definedName>
    <definedName name="BExB10QNIVITUYS55OAEKK3VLJFE" localSheetId="0" hidden="1">#REF!</definedName>
    <definedName name="BExB10QNIVITUYS55OAEKK3VLJFE" hidden="1">#REF!</definedName>
    <definedName name="BExB15ZDRY4CIJ911DONP0KCY9KU" localSheetId="0" hidden="1">#REF!</definedName>
    <definedName name="BExB15ZDRY4CIJ911DONP0KCY9KU" hidden="1">#REF!</definedName>
    <definedName name="BExB16VQY0O0RLZYJFU3OFEONVTE" localSheetId="0" hidden="1">#REF!</definedName>
    <definedName name="BExB16VQY0O0RLZYJFU3OFEONVTE" hidden="1">#REF!</definedName>
    <definedName name="BExB1FKNY2UO4W5FUGFHJOA2WFGG" localSheetId="0" hidden="1">#REF!</definedName>
    <definedName name="BExB1FKNY2UO4W5FUGFHJOA2WFGG" hidden="1">#REF!</definedName>
    <definedName name="BExB1GMD0PIDGTFBGQOPRWQSP9I4" localSheetId="0" hidden="1">#REF!</definedName>
    <definedName name="BExB1GMD0PIDGTFBGQOPRWQSP9I4" hidden="1">#REF!</definedName>
    <definedName name="BExB1HZ0FHGNOS2URJWFD5G55OMO" localSheetId="0" hidden="1">#REF!</definedName>
    <definedName name="BExB1HZ0FHGNOS2URJWFD5G55OMO" hidden="1">#REF!</definedName>
    <definedName name="BExB1Q29OO6LNFNT1EQLA3KYE7MX" localSheetId="0" hidden="1">#REF!</definedName>
    <definedName name="BExB1Q29OO6LNFNT1EQLA3KYE7MX" hidden="1">#REF!</definedName>
    <definedName name="BExB1TNRV5EBWZEHYLHI76T0FVA7" localSheetId="0" hidden="1">#REF!</definedName>
    <definedName name="BExB1TNRV5EBWZEHYLHI76T0FVA7" hidden="1">#REF!</definedName>
    <definedName name="BExB1WI6M8I0EEP1ANUQZCFY24EV" localSheetId="0" hidden="1">#REF!</definedName>
    <definedName name="BExB1WI6M8I0EEP1ANUQZCFY24EV" hidden="1">#REF!</definedName>
    <definedName name="BExB203OWC9QZA3BYOKQ18L4FUJE" localSheetId="0" hidden="1">#REF!</definedName>
    <definedName name="BExB203OWC9QZA3BYOKQ18L4FUJE" hidden="1">#REF!</definedName>
    <definedName name="BExB2CJHTU7C591BR4WRL5L2F2K6" localSheetId="0" hidden="1">#REF!</definedName>
    <definedName name="BExB2CJHTU7C591BR4WRL5L2F2K6" hidden="1">#REF!</definedName>
    <definedName name="BExB2K1AV4PGNS1O6C7D7AO411AX" localSheetId="0" hidden="1">#REF!</definedName>
    <definedName name="BExB2K1AV4PGNS1O6C7D7AO411AX" hidden="1">#REF!</definedName>
    <definedName name="BExB2O2UYHKI324YE324E1N7FVIB" localSheetId="0" hidden="1">#REF!</definedName>
    <definedName name="BExB2O2UYHKI324YE324E1N7FVIB" hidden="1">#REF!</definedName>
    <definedName name="BExB2Q0VJ0MU2URO3JOVUAVHEI3V" localSheetId="0" hidden="1">#REF!</definedName>
    <definedName name="BExB2Q0VJ0MU2URO3JOVUAVHEI3V" hidden="1">#REF!</definedName>
    <definedName name="BExB30IP1DNKNQ6PZ5ERUGR5MK4Z" localSheetId="0" hidden="1">#REF!</definedName>
    <definedName name="BExB30IP1DNKNQ6PZ5ERUGR5MK4Z" hidden="1">#REF!</definedName>
    <definedName name="BExB385QW2BSSBXS953SSQN2ISSW" localSheetId="0" hidden="1">#REF!</definedName>
    <definedName name="BExB385QW2BSSBXS953SSQN2ISSW" hidden="1">#REF!</definedName>
    <definedName name="BExB3DEMEV5D9G8FDHD4NQ9X2YNT" localSheetId="0" hidden="1">#REF!</definedName>
    <definedName name="BExB3DEMEV5D9G8FDHD4NQ9X2YNT" hidden="1">#REF!</definedName>
    <definedName name="BExB3RXU8AJQ86I5RXEWLGGR7R7C" localSheetId="0" hidden="1">#REF!</definedName>
    <definedName name="BExB3RXU8AJQ86I5RXEWLGGR7R7C" hidden="1">#REF!</definedName>
    <definedName name="BExB442RX0T3L6HUL6X5T21CENW6" localSheetId="0" hidden="1">#REF!</definedName>
    <definedName name="BExB442RX0T3L6HUL6X5T21CENW6" hidden="1">#REF!</definedName>
    <definedName name="BExB4ADD0L7417CII901XTFKXD1J" localSheetId="0" hidden="1">#REF!</definedName>
    <definedName name="BExB4ADD0L7417CII901XTFKXD1J" hidden="1">#REF!</definedName>
    <definedName name="BExB4DYU06HCGRIPBSWRCXK804UM" localSheetId="0" hidden="1">#REF!</definedName>
    <definedName name="BExB4DYU06HCGRIPBSWRCXK804UM" hidden="1">#REF!</definedName>
    <definedName name="BExB4HEZO4E597Q5M4M10LT8TLY3" localSheetId="0" hidden="1">#REF!</definedName>
    <definedName name="BExB4HEZO4E597Q5M4M10LT8TLY3" hidden="1">#REF!</definedName>
    <definedName name="BExB4X01APD3Z8ZW6MVX1P8NAO7G" localSheetId="0" hidden="1">#REF!</definedName>
    <definedName name="BExB4X01APD3Z8ZW6MVX1P8NAO7G" hidden="1">#REF!</definedName>
    <definedName name="BExB4Z3EZBGYYI33U0KQ8NEIH8PY" localSheetId="0" hidden="1">#REF!</definedName>
    <definedName name="BExB4Z3EZBGYYI33U0KQ8NEIH8PY" hidden="1">#REF!</definedName>
    <definedName name="BExB4ZJOLU1PXBMG4TPCCLTRMNRE" localSheetId="0" hidden="1">#REF!</definedName>
    <definedName name="BExB4ZJOLU1PXBMG4TPCCLTRMNRE" hidden="1">#REF!</definedName>
    <definedName name="BExB4ZZSDPL4Q05BMVT5TUN0IGKT" localSheetId="0" hidden="1">#REF!</definedName>
    <definedName name="BExB4ZZSDPL4Q05BMVT5TUN0IGKT" hidden="1">#REF!</definedName>
    <definedName name="BExB55368XW7UX657ZSPC6BFE92S" localSheetId="0" hidden="1">#REF!</definedName>
    <definedName name="BExB55368XW7UX657ZSPC6BFE92S" hidden="1">#REF!</definedName>
    <definedName name="BExB57MZEPL2SA2ONPK66YFLZWJU" localSheetId="0" hidden="1">#REF!</definedName>
    <definedName name="BExB57MZEPL2SA2ONPK66YFLZWJU" hidden="1">#REF!</definedName>
    <definedName name="BExB5833OAOJ22VK1YK47FHUSVK2" localSheetId="0" hidden="1">#REF!</definedName>
    <definedName name="BExB5833OAOJ22VK1YK47FHUSVK2" hidden="1">#REF!</definedName>
    <definedName name="BExB58JDIHS42JZT9DJJMKA8QFCO" localSheetId="0" hidden="1">#REF!</definedName>
    <definedName name="BExB58JDIHS42JZT9DJJMKA8QFCO" hidden="1">#REF!</definedName>
    <definedName name="BExB58U5FQC5JWV9CGC83HLLZUZI" localSheetId="0" hidden="1">#REF!</definedName>
    <definedName name="BExB58U5FQC5JWV9CGC83HLLZUZI" hidden="1">#REF!</definedName>
    <definedName name="BExB5EDO9XUKHF74X3HAU2WPPHZH" localSheetId="0" hidden="1">#REF!</definedName>
    <definedName name="BExB5EDO9XUKHF74X3HAU2WPPHZH" hidden="1">#REF!</definedName>
    <definedName name="BExB5EDOQKZIQXT13IG1KLCZ474G" localSheetId="0" hidden="1">#REF!</definedName>
    <definedName name="BExB5EDOQKZIQXT13IG1KLCZ474G" hidden="1">#REF!</definedName>
    <definedName name="BExB5G6EH68AYEP1UT0GHUEL3SLN" localSheetId="0" hidden="1">#REF!</definedName>
    <definedName name="BExB5G6EH68AYEP1UT0GHUEL3SLN" hidden="1">#REF!</definedName>
    <definedName name="BExB5LVGGXMNUN3D3452G3J62MKF" localSheetId="0" hidden="1">#REF!</definedName>
    <definedName name="BExB5LVGGXMNUN3D3452G3J62MKF" hidden="1">#REF!</definedName>
    <definedName name="BExB5QYVEZWFE5DQVHAM760EV05X" localSheetId="0" hidden="1">#REF!</definedName>
    <definedName name="BExB5QYVEZWFE5DQVHAM760EV05X" hidden="1">#REF!</definedName>
    <definedName name="BExB5U9IRH14EMOE0YGIE3WIVLFS" localSheetId="0" hidden="1">#REF!</definedName>
    <definedName name="BExB5U9IRH14EMOE0YGIE3WIVLFS" hidden="1">#REF!</definedName>
    <definedName name="BExB5V5WWQYPK4GCSYZQALJYGC94" localSheetId="0" hidden="1">#REF!</definedName>
    <definedName name="BExB5V5WWQYPK4GCSYZQALJYGC94" hidden="1">#REF!</definedName>
    <definedName name="BExB5VWYMOV6BAIH7XUBBVPU7MMD" localSheetId="0" hidden="1">#REF!</definedName>
    <definedName name="BExB5VWYMOV6BAIH7XUBBVPU7MMD" hidden="1">#REF!</definedName>
    <definedName name="BExB610DZWIJP1B72U9QM42COH2B" localSheetId="0" hidden="1">#REF!</definedName>
    <definedName name="BExB610DZWIJP1B72U9QM42COH2B" hidden="1">#REF!</definedName>
    <definedName name="BExB64AX81KEVMGZDXB25NB459SW" localSheetId="0" hidden="1">#REF!</definedName>
    <definedName name="BExB64AX81KEVMGZDXB25NB459SW" hidden="1">#REF!</definedName>
    <definedName name="BExB6C3FUAKK9ML5T767NMWGA9YB" localSheetId="0" hidden="1">#REF!</definedName>
    <definedName name="BExB6C3FUAKK9ML5T767NMWGA9YB" hidden="1">#REF!</definedName>
    <definedName name="BExB6C8X6JYRLKZKK17VE3QUNL3D" localSheetId="0" hidden="1">#REF!</definedName>
    <definedName name="BExB6C8X6JYRLKZKK17VE3QUNL3D" hidden="1">#REF!</definedName>
    <definedName name="BExB6HN3QRFPXM71MDUK21BKM7PF" localSheetId="0" hidden="1">#REF!</definedName>
    <definedName name="BExB6HN3QRFPXM71MDUK21BKM7PF" hidden="1">#REF!</definedName>
    <definedName name="BExB6I39SKL5BMHHDD9EED7FQD9Z" localSheetId="0" hidden="1">#REF!</definedName>
    <definedName name="BExB6I39SKL5BMHHDD9EED7FQD9Z" hidden="1">#REF!</definedName>
    <definedName name="BExB6IZMHCZ3LB7N73KD90YB1HBZ" localSheetId="0" hidden="1">#REF!</definedName>
    <definedName name="BExB6IZMHCZ3LB7N73KD90YB1HBZ" hidden="1">#REF!</definedName>
    <definedName name="BExB719SGNX4Y8NE6JEXC555K596" localSheetId="0" hidden="1">#REF!</definedName>
    <definedName name="BExB719SGNX4Y8NE6JEXC555K596" hidden="1">#REF!</definedName>
    <definedName name="BExB7265DCHKS7V2OWRBXCZTEIW9" localSheetId="0" hidden="1">#REF!</definedName>
    <definedName name="BExB7265DCHKS7V2OWRBXCZTEIW9" hidden="1">#REF!</definedName>
    <definedName name="BExB74PS5P9G0P09Y6DZSCX0FLTJ" localSheetId="0" hidden="1">#REF!</definedName>
    <definedName name="BExB74PS5P9G0P09Y6DZSCX0FLTJ" hidden="1">#REF!</definedName>
    <definedName name="BExB78RH79J0MIF7H8CAZ0CFE88Q" localSheetId="0" hidden="1">#REF!</definedName>
    <definedName name="BExB78RH79J0MIF7H8CAZ0CFE88Q" hidden="1">#REF!</definedName>
    <definedName name="BExB7ELT09HGDVO5BJC1ZY9D09GZ" localSheetId="0" hidden="1">#REF!</definedName>
    <definedName name="BExB7ELT09HGDVO5BJC1ZY9D09GZ" hidden="1">#REF!</definedName>
    <definedName name="BExB7F7EIHG0MYMQYUVG9HIZPHMZ" localSheetId="0" hidden="1">#REF!</definedName>
    <definedName name="BExB7F7EIHG0MYMQYUVG9HIZPHMZ" hidden="1">#REF!</definedName>
    <definedName name="BExB806PAXX70XUTA3ZI7OORD78R" localSheetId="0" hidden="1">#REF!</definedName>
    <definedName name="BExB806PAXX70XUTA3ZI7OORD78R" hidden="1">#REF!</definedName>
    <definedName name="BExB83199EQQS6I5HE7WADNCK8OE" localSheetId="0" hidden="1">#REF!</definedName>
    <definedName name="BExB83199EQQS6I5HE7WADNCK8OE" hidden="1">#REF!</definedName>
    <definedName name="BExB8HF4UBVZKQCSRFRUQL2EE6VL" localSheetId="0" hidden="1">#REF!</definedName>
    <definedName name="BExB8HF4UBVZKQCSRFRUQL2EE6VL" hidden="1">#REF!</definedName>
    <definedName name="BExB8HKHKZ1ORJZUYGG2M4VSCC39" localSheetId="0" hidden="1">#REF!</definedName>
    <definedName name="BExB8HKHKZ1ORJZUYGG2M4VSCC39" hidden="1">#REF!</definedName>
    <definedName name="BExB8HV9YUS1Q77M9SNFRKDLU5HS" localSheetId="0" hidden="1">#REF!</definedName>
    <definedName name="BExB8HV9YUS1Q77M9SNFRKDLU5HS" hidden="1">#REF!</definedName>
    <definedName name="BExB8QPH8DC5BESEVPSMBCWVN6PO" localSheetId="0" hidden="1">#REF!</definedName>
    <definedName name="BExB8QPH8DC5BESEVPSMBCWVN6PO" hidden="1">#REF!</definedName>
    <definedName name="BExB8U5N0D85YR8APKN3PPKG0FWP" localSheetId="0" hidden="1">#REF!</definedName>
    <definedName name="BExB8U5N0D85YR8APKN3PPKG0FWP" hidden="1">#REF!</definedName>
    <definedName name="BExB93G413CK5DKO7925ZHSOBGIN" localSheetId="0" hidden="1">#REF!</definedName>
    <definedName name="BExB93G413CK5DKO7925ZHSOBGIN" hidden="1">#REF!</definedName>
    <definedName name="BExB96LBXL1JW5A4PP93UJ9UDLKZ" localSheetId="0" hidden="1">#REF!</definedName>
    <definedName name="BExB96LBXL1JW5A4PP93UJ9UDLKZ" hidden="1">#REF!</definedName>
    <definedName name="BExB9DHI5I2TJ2LXYPM98EE81L27" localSheetId="0" hidden="1">#REF!</definedName>
    <definedName name="BExB9DHI5I2TJ2LXYPM98EE81L27" hidden="1">#REF!</definedName>
    <definedName name="BExB9G6LZG5OQUY0GZLHX066V3D4" localSheetId="0" hidden="1">#REF!</definedName>
    <definedName name="BExB9G6LZG5OQUY0GZLHX066V3D4" hidden="1">#REF!</definedName>
    <definedName name="BExB9IFG9FW3RQUDIMDFKIYDB4HE" localSheetId="0" hidden="1">#REF!</definedName>
    <definedName name="BExB9IFG9FW3RQUDIMDFKIYDB4HE" hidden="1">#REF!</definedName>
    <definedName name="BExB9NDIZ7LGMTL8351GRA6VK2K0" localSheetId="0" hidden="1">#REF!</definedName>
    <definedName name="BExB9NDIZ7LGMTL8351GRA6VK2K0" hidden="1">#REF!</definedName>
    <definedName name="BExB9Q2MZZHBGW8QQKVEYIMJBPIE" localSheetId="0" hidden="1">#REF!</definedName>
    <definedName name="BExB9Q2MZZHBGW8QQKVEYIMJBPIE" hidden="1">#REF!</definedName>
    <definedName name="BExBA1GON0EZRJ20UYPILAPLNQWM" localSheetId="0" hidden="1">#REF!</definedName>
    <definedName name="BExBA1GON0EZRJ20UYPILAPLNQWM" hidden="1">#REF!</definedName>
    <definedName name="BExBA525BALJ5HMTDMMSM5WWJ1YW" localSheetId="0" hidden="1">#REF!</definedName>
    <definedName name="BExBA525BALJ5HMTDMMSM5WWJ1YW" hidden="1">#REF!</definedName>
    <definedName name="BExBA69ASGYRZW1G1DYIS9QRRTBN" localSheetId="0" hidden="1">#REF!</definedName>
    <definedName name="BExBA69ASGYRZW1G1DYIS9QRRTBN" hidden="1">#REF!</definedName>
    <definedName name="BExBA6K42582A14WFFWQ3Q8QQWB6" localSheetId="0" hidden="1">#REF!</definedName>
    <definedName name="BExBA6K42582A14WFFWQ3Q8QQWB6" hidden="1">#REF!</definedName>
    <definedName name="BExBA8I5D4R8R2PYQ1K16TWGTOEP" localSheetId="0" hidden="1">#REF!</definedName>
    <definedName name="BExBA8I5D4R8R2PYQ1K16TWGTOEP" hidden="1">#REF!</definedName>
    <definedName name="BExBA93PE0DGUUTA7LLSIGBIXWE5" localSheetId="0" hidden="1">#REF!</definedName>
    <definedName name="BExBA93PE0DGUUTA7LLSIGBIXWE5" hidden="1">#REF!</definedName>
    <definedName name="BExBABCQMR685CQ1SC8CECO7GTGB" localSheetId="0" hidden="1">#REF!</definedName>
    <definedName name="BExBABCQMR685CQ1SC8CECO7GTGB" hidden="1">#REF!</definedName>
    <definedName name="BExBAI8X0FKDQJ6YZJQDTTG4ZCWY" localSheetId="0" hidden="1">#REF!</definedName>
    <definedName name="BExBAI8X0FKDQJ6YZJQDTTG4ZCWY" hidden="1">#REF!</definedName>
    <definedName name="BExBAKN7XIBAXCF9PCNVS038PCQO" localSheetId="0" hidden="1">#REF!</definedName>
    <definedName name="BExBAKN7XIBAXCF9PCNVS038PCQO" hidden="1">#REF!</definedName>
    <definedName name="BExBAKXZ7PBW3DDKKA5MWC1ZUC7O" localSheetId="0" hidden="1">#REF!</definedName>
    <definedName name="BExBAKXZ7PBW3DDKKA5MWC1ZUC7O" hidden="1">#REF!</definedName>
    <definedName name="BExBAO8NLXZXHO6KCIECSFCH3RR0" localSheetId="0" hidden="1">#REF!</definedName>
    <definedName name="BExBAO8NLXZXHO6KCIECSFCH3RR0" hidden="1">#REF!</definedName>
    <definedName name="BExBAOOT1KBSIEISN1ADL4RMY879" localSheetId="0" hidden="1">#REF!</definedName>
    <definedName name="BExBAOOT1KBSIEISN1ADL4RMY879" hidden="1">#REF!</definedName>
    <definedName name="BExBAVKX8Q09370X1GCZWJ4E91YJ" localSheetId="0" hidden="1">#REF!</definedName>
    <definedName name="BExBAVKX8Q09370X1GCZWJ4E91YJ" hidden="1">#REF!</definedName>
    <definedName name="BExBAX2X2ENJYO4QTR5VAIQ86L7B" localSheetId="0" hidden="1">#REF!</definedName>
    <definedName name="BExBAX2X2ENJYO4QTR5VAIQ86L7B" hidden="1">#REF!</definedName>
    <definedName name="BExBAZ13D3F1DVJQ6YJ8JGUYEYJE" localSheetId="0" hidden="1">#REF!</definedName>
    <definedName name="BExBAZ13D3F1DVJQ6YJ8JGUYEYJE" hidden="1">#REF!</definedName>
    <definedName name="BExBBMPCB1QOZY8WWEX4J21JDE6U" localSheetId="0" hidden="1">#REF!</definedName>
    <definedName name="BExBBMPCB1QOZY8WWEX4J21JDE6U" hidden="1">#REF!</definedName>
    <definedName name="BExBBU1QQWUE0YFG7O1TN0RFLSSG" localSheetId="0" hidden="1">#REF!</definedName>
    <definedName name="BExBBU1QQWUE0YFG7O1TN0RFLSSG" hidden="1">#REF!</definedName>
    <definedName name="BExBBUCJQRR74Q7GPWDEZXYK2KJL" localSheetId="0" hidden="1">#REF!</definedName>
    <definedName name="BExBBUCJQRR74Q7GPWDEZXYK2KJL" hidden="1">#REF!</definedName>
    <definedName name="BExBBV8XVMD9CKZY711T0BN7H3PM" localSheetId="0" hidden="1">#REF!</definedName>
    <definedName name="BExBBV8XVMD9CKZY711T0BN7H3PM" hidden="1">#REF!</definedName>
    <definedName name="BExBC78HXWXHO3XAB6E8NVTBGLJS" localSheetId="0" hidden="1">#REF!</definedName>
    <definedName name="BExBC78HXWXHO3XAB6E8NVTBGLJS" hidden="1">#REF!</definedName>
    <definedName name="BExBCFH3SMGZ2IPHFB6BCM9O3W0H" localSheetId="0" hidden="1">#REF!</definedName>
    <definedName name="BExBCFH3SMGZ2IPHFB6BCM9O3W0H" hidden="1">#REF!</definedName>
    <definedName name="BExBCK9SCAABKOT9IP6TEPRR7YDT" localSheetId="0" hidden="1">#REF!</definedName>
    <definedName name="BExBCK9SCAABKOT9IP6TEPRR7YDT" hidden="1">#REF!</definedName>
    <definedName name="BExBCKKJFFT2RP50WNPKBT7X8PJ3" localSheetId="0" hidden="1">#REF!</definedName>
    <definedName name="BExBCKKJFFT2RP50WNPKBT7X8PJ3" hidden="1">#REF!</definedName>
    <definedName name="BExBCKKJTIRKC1RZJRTK65HHLX4W" localSheetId="0" hidden="1">#REF!</definedName>
    <definedName name="BExBCKKJTIRKC1RZJRTK65HHLX4W" hidden="1">#REF!</definedName>
    <definedName name="BExBCLMEPAN3XXX174TU8SS0627Q" localSheetId="0" hidden="1">#REF!</definedName>
    <definedName name="BExBCLMEPAN3XXX174TU8SS0627Q" hidden="1">#REF!</definedName>
    <definedName name="BExBCRBEYR2KZ8FAQFZ2NHY13WIY" localSheetId="0" hidden="1">#REF!</definedName>
    <definedName name="BExBCRBEYR2KZ8FAQFZ2NHY13WIY" hidden="1">#REF!</definedName>
    <definedName name="BExBD4I559NXSV6J07Q343TKYMVJ" localSheetId="0" hidden="1">#REF!</definedName>
    <definedName name="BExBD4I559NXSV6J07Q343TKYMVJ" hidden="1">#REF!</definedName>
    <definedName name="BExBD9W8C0W9N6L1AFL18JP4H94W" localSheetId="0" hidden="1">#REF!</definedName>
    <definedName name="BExBD9W8C0W9N6L1AFL18JP4H94W" hidden="1">#REF!</definedName>
    <definedName name="BExBDBZQLTX3OGFYGULQFK5WEZU5" localSheetId="0" hidden="1">#REF!</definedName>
    <definedName name="BExBDBZQLTX3OGFYGULQFK5WEZU5" hidden="1">#REF!</definedName>
    <definedName name="BExBDJS9TUEU8Z84IV59E5V4T8K6" localSheetId="0" hidden="1">#REF!</definedName>
    <definedName name="BExBDJS9TUEU8Z84IV59E5V4T8K6" hidden="1">#REF!</definedName>
    <definedName name="BExBDKOMSVH4XMH52CFJ3F028I9R" localSheetId="0" hidden="1">#REF!</definedName>
    <definedName name="BExBDKOMSVH4XMH52CFJ3F028I9R" hidden="1">#REF!</definedName>
    <definedName name="BExBDSRXVZQ0W5WXQMP5XD00GRRL" localSheetId="0" hidden="1">#REF!</definedName>
    <definedName name="BExBDSRXVZQ0W5WXQMP5XD00GRRL" hidden="1">#REF!</definedName>
    <definedName name="BExBDTJ0J7XEHB9OATXFF5I8FZBJ" localSheetId="0" hidden="1">#REF!</definedName>
    <definedName name="BExBDTJ0J7XEHB9OATXFF5I8FZBJ" hidden="1">#REF!</definedName>
    <definedName name="BExBDUVGK3E1J4JY9ZYTS7V14BLY" localSheetId="0" hidden="1">#REF!</definedName>
    <definedName name="BExBDUVGK3E1J4JY9ZYTS7V14BLY" hidden="1">#REF!</definedName>
    <definedName name="BExBE0KGY14GSWOGPU4HSJRLD2UD" localSheetId="0" hidden="1">#REF!</definedName>
    <definedName name="BExBE0KGY14GSWOGPU4HSJRLD2UD" hidden="1">#REF!</definedName>
    <definedName name="BExBE162OSBKD30I7T1DKKPT3I9I" localSheetId="0" hidden="1">#REF!</definedName>
    <definedName name="BExBE162OSBKD30I7T1DKKPT3I9I" hidden="1">#REF!</definedName>
    <definedName name="BExBEC9ATLQZF86W1M3APSM4HEOH" localSheetId="0" hidden="1">#REF!</definedName>
    <definedName name="BExBEC9ATLQZF86W1M3APSM4HEOH" hidden="1">#REF!</definedName>
    <definedName name="BExBEXU4CFCM1P5CTZ4NE14PBGDA" localSheetId="0" hidden="1">#REF!</definedName>
    <definedName name="BExBEXU4CFCM1P5CTZ4NE14PBGDA" hidden="1">#REF!</definedName>
    <definedName name="BExBEYFQJE9YK12A6JBMRFKEC7RN" localSheetId="0" hidden="1">#REF!</definedName>
    <definedName name="BExBEYFQJE9YK12A6JBMRFKEC7RN" hidden="1">#REF!</definedName>
    <definedName name="BExBG1ED81J2O4A2S5F5Y3BPHMCR" localSheetId="0" hidden="1">#REF!</definedName>
    <definedName name="BExBG1ED81J2O4A2S5F5Y3BPHMCR" hidden="1">#REF!</definedName>
    <definedName name="BExCRK0K58VDM9V35DGI6VK8C92V" localSheetId="0" hidden="1">#REF!</definedName>
    <definedName name="BExCRK0K58VDM9V35DGI6VK8C92V" hidden="1">#REF!</definedName>
    <definedName name="BExCRLIHS7466WFJ3RPIUGGXYESZ" localSheetId="0" hidden="1">#REF!</definedName>
    <definedName name="BExCRLIHS7466WFJ3RPIUGGXYESZ" hidden="1">#REF!</definedName>
    <definedName name="BExCRXSXMF4LHAQZHN64FXJPMVZ7" localSheetId="0" hidden="1">#REF!</definedName>
    <definedName name="BExCRXSXMF4LHAQZHN64FXJPMVZ7" hidden="1">#REF!</definedName>
    <definedName name="BExCS1EDDUEAEWHVYXHIP9I1WCJH" localSheetId="0" hidden="1">#REF!</definedName>
    <definedName name="BExCS1EDDUEAEWHVYXHIP9I1WCJH" hidden="1">#REF!</definedName>
    <definedName name="BExCS1P5QG0X3OTHKX07RALOE5T5" localSheetId="0" hidden="1">#REF!</definedName>
    <definedName name="BExCS1P5QG0X3OTHKX07RALOE5T5" hidden="1">#REF!</definedName>
    <definedName name="BExCS7ZPMHFJ4UJDAL8CQOLSZ13B" localSheetId="0" hidden="1">#REF!</definedName>
    <definedName name="BExCS7ZPMHFJ4UJDAL8CQOLSZ13B" hidden="1">#REF!</definedName>
    <definedName name="BExCS8W4NJUZH9S1CYB6XSDLEPBW" localSheetId="0" hidden="1">#REF!</definedName>
    <definedName name="BExCS8W4NJUZH9S1CYB6XSDLEPBW" hidden="1">#REF!</definedName>
    <definedName name="BExCSAE1M6G20R41J0Y24YNN0YC1" localSheetId="0" hidden="1">#REF!</definedName>
    <definedName name="BExCSAE1M6G20R41J0Y24YNN0YC1" hidden="1">#REF!</definedName>
    <definedName name="BExCSAOUZOYKHN7HV511TO8VDJ02" localSheetId="0" hidden="1">#REF!</definedName>
    <definedName name="BExCSAOUZOYKHN7HV511TO8VDJ02" hidden="1">#REF!</definedName>
    <definedName name="BExCSJ2XVKHN6ULCF7JML0TCRKEO" localSheetId="0" hidden="1">#REF!</definedName>
    <definedName name="BExCSJ2XVKHN6ULCF7JML0TCRKEO" hidden="1">#REF!</definedName>
    <definedName name="BExCSMOFTXSUEC1T46LR1UPYRCX5" localSheetId="0" hidden="1">#REF!</definedName>
    <definedName name="BExCSMOFTXSUEC1T46LR1UPYRCX5" hidden="1">#REF!</definedName>
    <definedName name="BExCSSDG3TM6TPKS19E9QYJEELZ6" localSheetId="0" hidden="1">#REF!</definedName>
    <definedName name="BExCSSDG3TM6TPKS19E9QYJEELZ6" hidden="1">#REF!</definedName>
    <definedName name="BExCSZV7U67UWXL2HKJNM5W1E4OO" localSheetId="0" hidden="1">#REF!</definedName>
    <definedName name="BExCSZV7U67UWXL2HKJNM5W1E4OO" hidden="1">#REF!</definedName>
    <definedName name="BExCT4NSDT61OCH04Y2QIFIOP75H" localSheetId="0" hidden="1">#REF!</definedName>
    <definedName name="BExCT4NSDT61OCH04Y2QIFIOP75H" hidden="1">#REF!</definedName>
    <definedName name="BExCTHZWIPJVLE56GATEFKPIKLK2" localSheetId="0" hidden="1">#REF!</definedName>
    <definedName name="BExCTHZWIPJVLE56GATEFKPIKLK2" hidden="1">#REF!</definedName>
    <definedName name="BExCTW8G3VCZ55S09HTUGXKB1P2M" localSheetId="0" hidden="1">#REF!</definedName>
    <definedName name="BExCTW8G3VCZ55S09HTUGXKB1P2M" hidden="1">#REF!</definedName>
    <definedName name="BExCTYS2KX0QANOLT8LGZ9WV3S3T" localSheetId="0" hidden="1">#REF!</definedName>
    <definedName name="BExCTYS2KX0QANOLT8LGZ9WV3S3T" hidden="1">#REF!</definedName>
    <definedName name="BExCTZ2V6H9TT6LFGK3SADZ2TIGQ" localSheetId="0" hidden="1">#REF!</definedName>
    <definedName name="BExCTZ2V6H9TT6LFGK3SADZ2TIGQ" hidden="1">#REF!</definedName>
    <definedName name="BExCTZZ9JNES4EDHW97NP0EGQALX" localSheetId="0" hidden="1">#REF!</definedName>
    <definedName name="BExCTZZ9JNES4EDHW97NP0EGQALX" hidden="1">#REF!</definedName>
    <definedName name="BExCU0A1V6NMZQ9ASYJ8QIVQ5UR2" localSheetId="0" hidden="1">#REF!</definedName>
    <definedName name="BExCU0A1V6NMZQ9ASYJ8QIVQ5UR2" hidden="1">#REF!</definedName>
    <definedName name="BExCU2834920JBHSPCRC4UF80OLL" localSheetId="0" hidden="1">#REF!</definedName>
    <definedName name="BExCU2834920JBHSPCRC4UF80OLL" hidden="1">#REF!</definedName>
    <definedName name="BExCU8O54I3P3WRYWY1CRP3S78QY" localSheetId="0" hidden="1">#REF!</definedName>
    <definedName name="BExCU8O54I3P3WRYWY1CRP3S78QY" hidden="1">#REF!</definedName>
    <definedName name="BExCUDRJO23YOKT8GPWOVQ4XEHF5" localSheetId="0" hidden="1">#REF!</definedName>
    <definedName name="BExCUDRJO23YOKT8GPWOVQ4XEHF5" hidden="1">#REF!</definedName>
    <definedName name="BExCULEOALM7SEHVMQC4B4N25MRM" localSheetId="0" hidden="1">#REF!</definedName>
    <definedName name="BExCULEOALM7SEHVMQC4B4N25MRM" hidden="1">#REF!</definedName>
    <definedName name="BExCUPAXFR16YMWL30ME3F3BSRDZ" localSheetId="0" hidden="1">#REF!</definedName>
    <definedName name="BExCUPAXFR16YMWL30ME3F3BSRDZ" hidden="1">#REF!</definedName>
    <definedName name="BExCUR94DHCE47PUUWEMT5QZOYR2" localSheetId="0" hidden="1">#REF!</definedName>
    <definedName name="BExCUR94DHCE47PUUWEMT5QZOYR2" hidden="1">#REF!</definedName>
    <definedName name="BExCV5HJSTBNPQZVGYJY9AZ4IJ26" localSheetId="0" hidden="1">#REF!</definedName>
    <definedName name="BExCV5HJSTBNPQZVGYJY9AZ4IJ26" hidden="1">#REF!</definedName>
    <definedName name="BExCV634L7SVHGB0UDDTRRQ2Q72H" localSheetId="0" hidden="1">#REF!</definedName>
    <definedName name="BExCV634L7SVHGB0UDDTRRQ2Q72H" hidden="1">#REF!</definedName>
    <definedName name="BExCVBXGSXT9FWJRG62PX9S1RK83" localSheetId="0" hidden="1">#REF!</definedName>
    <definedName name="BExCVBXGSXT9FWJRG62PX9S1RK83" hidden="1">#REF!</definedName>
    <definedName name="BExCVHBNLOHNFS0JAV3I1XGPNH9W" localSheetId="0" hidden="1">#REF!</definedName>
    <definedName name="BExCVHBNLOHNFS0JAV3I1XGPNH9W" hidden="1">#REF!</definedName>
    <definedName name="BExCVI86R31A2IOZIEBY1FJLVILD" localSheetId="0" hidden="1">#REF!</definedName>
    <definedName name="BExCVI86R31A2IOZIEBY1FJLVILD" hidden="1">#REF!</definedName>
    <definedName name="BExCVKGZXE0I9EIXKBZVSGSEY2RR" localSheetId="0" hidden="1">#REF!</definedName>
    <definedName name="BExCVKGZXE0I9EIXKBZVSGSEY2RR" hidden="1">#REF!</definedName>
    <definedName name="BExCVNROVORCSNX9HKHKPHY0URS3" localSheetId="0" hidden="1">#REF!</definedName>
    <definedName name="BExCVNROVORCSNX9HKHKPHY0URS3" hidden="1">#REF!</definedName>
    <definedName name="BExCVPEZON7VV6NOWII8VZMONPCJ" localSheetId="0" hidden="1">#REF!</definedName>
    <definedName name="BExCVPEZON7VV6NOWII8VZMONPCJ" hidden="1">#REF!</definedName>
    <definedName name="BExCVV44WY5807WGMTGKPW0GT256" localSheetId="0" hidden="1">#REF!</definedName>
    <definedName name="BExCVV44WY5807WGMTGKPW0GT256" hidden="1">#REF!</definedName>
    <definedName name="BExCVZ5PN4V6MRBZ04PZJW3GEF8S" localSheetId="0" hidden="1">#REF!</definedName>
    <definedName name="BExCVZ5PN4V6MRBZ04PZJW3GEF8S" hidden="1">#REF!</definedName>
    <definedName name="BExCW13R0GWJYGXZBNCPAHQN4NR2" localSheetId="0" hidden="1">#REF!</definedName>
    <definedName name="BExCW13R0GWJYGXZBNCPAHQN4NR2" hidden="1">#REF!</definedName>
    <definedName name="BExCW9Y5HWU4RJTNX74O6L24VGCK" localSheetId="0" hidden="1">#REF!</definedName>
    <definedName name="BExCW9Y5HWU4RJTNX74O6L24VGCK" hidden="1">#REF!</definedName>
    <definedName name="BExCWHADQJRXWFDGV2KMANWIY1YN" localSheetId="0" hidden="1">#REF!</definedName>
    <definedName name="BExCWHADQJRXWFDGV2KMANWIY1YN" hidden="1">#REF!</definedName>
    <definedName name="BExCWPDPESGZS07QGBLSBWDNVJLZ" localSheetId="0" hidden="1">#REF!</definedName>
    <definedName name="BExCWPDPESGZS07QGBLSBWDNVJLZ" hidden="1">#REF!</definedName>
    <definedName name="BExCWTVKHIVCRHF8GC39KI58YM5K" localSheetId="0" hidden="1">#REF!</definedName>
    <definedName name="BExCWTVKHIVCRHF8GC39KI58YM5K" hidden="1">#REF!</definedName>
    <definedName name="BExCX2KGRZBRVLZNM8SUSIE6A0RL" localSheetId="0" hidden="1">#REF!</definedName>
    <definedName name="BExCX2KGRZBRVLZNM8SUSIE6A0RL" hidden="1">#REF!</definedName>
    <definedName name="BExCX3X451T70LZ1VF95L7W4Y4TM" localSheetId="0" hidden="1">#REF!</definedName>
    <definedName name="BExCX3X451T70LZ1VF95L7W4Y4TM" hidden="1">#REF!</definedName>
    <definedName name="BExCX4NZ2N1OUGXM7EV0U7VULJMM" localSheetId="0" hidden="1">#REF!</definedName>
    <definedName name="BExCX4NZ2N1OUGXM7EV0U7VULJMM" hidden="1">#REF!</definedName>
    <definedName name="BExCXILMURGYMAH6N5LF5DV6K3GM" localSheetId="0" hidden="1">#REF!</definedName>
    <definedName name="BExCXILMURGYMAH6N5LF5DV6K3GM" hidden="1">#REF!</definedName>
    <definedName name="BExCXQUFBMXQ1650735H48B1AZT3" localSheetId="0" hidden="1">#REF!</definedName>
    <definedName name="BExCXQUFBMXQ1650735H48B1AZT3" hidden="1">#REF!</definedName>
    <definedName name="BExCXYSBKJ9SZQD7XS2WUS6SVBJO" localSheetId="0" hidden="1">#REF!</definedName>
    <definedName name="BExCXYSBKJ9SZQD7XS2WUS6SVBJO" hidden="1">#REF!</definedName>
    <definedName name="BExCXZ8DGK5ZE8467LFEHX6JNQHJ" localSheetId="0" hidden="1">#REF!</definedName>
    <definedName name="BExCXZ8DGK5ZE8467LFEHX6JNQHJ" hidden="1">#REF!</definedName>
    <definedName name="BExCY2DQO9VLA77Q7EG3T0XNXX4F" localSheetId="0" hidden="1">#REF!</definedName>
    <definedName name="BExCY2DQO9VLA77Q7EG3T0XNXX4F" hidden="1">#REF!</definedName>
    <definedName name="BExCY5Z7X93Z8XUOEASK50W08S36" localSheetId="0" hidden="1">#REF!</definedName>
    <definedName name="BExCY5Z7X93Z8XUOEASK50W08S36" hidden="1">#REF!</definedName>
    <definedName name="BExCY6VMJ68MX3C981R5Q0BX5791" localSheetId="0" hidden="1">#REF!</definedName>
    <definedName name="BExCY6VMJ68MX3C981R5Q0BX5791" hidden="1">#REF!</definedName>
    <definedName name="BExCYAH2SAZCPW6XCB7V7PMMCAWO" localSheetId="0" hidden="1">#REF!</definedName>
    <definedName name="BExCYAH2SAZCPW6XCB7V7PMMCAWO" hidden="1">#REF!</definedName>
    <definedName name="BExCYDGYM1UGUNTB331L2E4L5F34" localSheetId="0" hidden="1">#REF!</definedName>
    <definedName name="BExCYDGYM1UGUNTB331L2E4L5F34" hidden="1">#REF!</definedName>
    <definedName name="BExCYN7KCKU1F6EXMNPQPTKNOT6A" localSheetId="0" hidden="1">#REF!</definedName>
    <definedName name="BExCYN7KCKU1F6EXMNPQPTKNOT6A" hidden="1">#REF!</definedName>
    <definedName name="BExCYPRC5HJE6N2XQTHCT6NXGP8N" localSheetId="0" hidden="1">#REF!</definedName>
    <definedName name="BExCYPRC5HJE6N2XQTHCT6NXGP8N" hidden="1">#REF!</definedName>
    <definedName name="BExCYQCX9ES8ZWW2L35B12WDNT73" localSheetId="0" hidden="1">#REF!</definedName>
    <definedName name="BExCYQCX9ES8ZWW2L35B12WDNT73" hidden="1">#REF!</definedName>
    <definedName name="BExCYSLQY2CYU7DQ3QI07UGGS6OW" localSheetId="0" hidden="1">#REF!</definedName>
    <definedName name="BExCYSLQY2CYU7DQ3QI07UGGS6OW" hidden="1">#REF!</definedName>
    <definedName name="BExCYUK0I3UEXZNFDW71G6Z6D8XR" localSheetId="0" hidden="1">#REF!</definedName>
    <definedName name="BExCYUK0I3UEXZNFDW71G6Z6D8XR" hidden="1">#REF!</definedName>
    <definedName name="BExCZFZCXMLY5DWESYJ9NGTJYQ8M" localSheetId="0" hidden="1">#REF!</definedName>
    <definedName name="BExCZFZCXMLY5DWESYJ9NGTJYQ8M" hidden="1">#REF!</definedName>
    <definedName name="BExCZJ4P8WS0BDT31WDXI0ROE7D6" localSheetId="0" hidden="1">#REF!</definedName>
    <definedName name="BExCZJ4P8WS0BDT31WDXI0ROE7D6" hidden="1">#REF!</definedName>
    <definedName name="BExCZKH6NI0EE02L995IFVBD1J59" localSheetId="0" hidden="1">#REF!</definedName>
    <definedName name="BExCZKH6NI0EE02L995IFVBD1J59" hidden="1">#REF!</definedName>
    <definedName name="BExCZNRWARGGHWLSC1PEDZFLF3JV" localSheetId="0" hidden="1">#REF!</definedName>
    <definedName name="BExCZNRWARGGHWLSC1PEDZFLF3JV" hidden="1">#REF!</definedName>
    <definedName name="BExCZP9TBB61HISZ2U5QMQSO2LBE" localSheetId="0" hidden="1">#REF!</definedName>
    <definedName name="BExCZP9TBB61HISZ2U5QMQSO2LBE" hidden="1">#REF!</definedName>
    <definedName name="BExCZUD9FEOJBKDJ51Z3JON9LKJ8" localSheetId="0" hidden="1">#REF!</definedName>
    <definedName name="BExCZUD9FEOJBKDJ51Z3JON9LKJ8" hidden="1">#REF!</definedName>
    <definedName name="BExD0AUOVQT3UL53T2KUVJNGD0QF" localSheetId="0" hidden="1">#REF!</definedName>
    <definedName name="BExD0AUOVQT3UL53T2KUVJNGD0QF" hidden="1">#REF!</definedName>
    <definedName name="BExD0HALIN0JR4JTPGDEVAEE5EX5" localSheetId="0" hidden="1">#REF!</definedName>
    <definedName name="BExD0HALIN0JR4JTPGDEVAEE5EX5" hidden="1">#REF!</definedName>
    <definedName name="BExD0LCCDPG16YLY5WQSZF1XI5DA" localSheetId="0" hidden="1">#REF!</definedName>
    <definedName name="BExD0LCCDPG16YLY5WQSZF1XI5DA" hidden="1">#REF!</definedName>
    <definedName name="BExD0RMWSB4TRECEHTH6NN4K9DFZ" localSheetId="0" hidden="1">#REF!</definedName>
    <definedName name="BExD0RMWSB4TRECEHTH6NN4K9DFZ" hidden="1">#REF!</definedName>
    <definedName name="BExD0U6KG10QGVDI1XSHK0J10A2V" localSheetId="0" hidden="1">#REF!</definedName>
    <definedName name="BExD0U6KG10QGVDI1XSHK0J10A2V" hidden="1">#REF!</definedName>
    <definedName name="BExD0WQ6EQ2G82IAJI3FDQKGZH18" localSheetId="0" hidden="1">#REF!</definedName>
    <definedName name="BExD0WQ6EQ2G82IAJI3FDQKGZH18" hidden="1">#REF!</definedName>
    <definedName name="BExD13RUIBGRXDL4QDZ305UKUR12" localSheetId="0" hidden="1">#REF!</definedName>
    <definedName name="BExD13RUIBGRXDL4QDZ305UKUR12" hidden="1">#REF!</definedName>
    <definedName name="BExD14DETV5R4OOTMAXD5NAKWRO3" localSheetId="0" hidden="1">#REF!</definedName>
    <definedName name="BExD14DETV5R4OOTMAXD5NAKWRO3" hidden="1">#REF!</definedName>
    <definedName name="BExD1MI40YRCBI7KT4S9YHQJUO06" localSheetId="0" hidden="1">#REF!</definedName>
    <definedName name="BExD1MI40YRCBI7KT4S9YHQJUO06" hidden="1">#REF!</definedName>
    <definedName name="BExD1OAU9OXQAZA4D70HP72CU6GB" localSheetId="0" hidden="1">#REF!</definedName>
    <definedName name="BExD1OAU9OXQAZA4D70HP72CU6GB" hidden="1">#REF!</definedName>
    <definedName name="BExD1T8WPV0G6YOX7WMAIZD8XNBK" localSheetId="0" hidden="1">#REF!</definedName>
    <definedName name="BExD1T8WPV0G6YOX7WMAIZD8XNBK" hidden="1">#REF!</definedName>
    <definedName name="BExD1Y1JV61416YA1XRQHKWPZIE7" localSheetId="0" hidden="1">#REF!</definedName>
    <definedName name="BExD1Y1JV61416YA1XRQHKWPZIE7" hidden="1">#REF!</definedName>
    <definedName name="BExD2CFHIRMBKN5KXE5QP4XXEWFS" localSheetId="0" hidden="1">#REF!</definedName>
    <definedName name="BExD2CFHIRMBKN5KXE5QP4XXEWFS" hidden="1">#REF!</definedName>
    <definedName name="BExD2DMHH1HWXQ9W0YYMDP8AAX8Q" localSheetId="0" hidden="1">#REF!</definedName>
    <definedName name="BExD2DMHH1HWXQ9W0YYMDP8AAX8Q" hidden="1">#REF!</definedName>
    <definedName name="BExD2HTPC7IWBAU6OSQ67MQA8BYZ" localSheetId="0" hidden="1">#REF!</definedName>
    <definedName name="BExD2HTPC7IWBAU6OSQ67MQA8BYZ" hidden="1">#REF!</definedName>
    <definedName name="BExD2PWTVQ2CXNG6B7UDL8FIMXBH" localSheetId="0" hidden="1">#REF!</definedName>
    <definedName name="BExD2PWTVQ2CXNG6B7UDL8FIMXBH" hidden="1">#REF!</definedName>
    <definedName name="BExD2X9AQ03EX1AVVX44CXLXRPTI" localSheetId="0" hidden="1">#REF!</definedName>
    <definedName name="BExD2X9AQ03EX1AVVX44CXLXRPTI" hidden="1">#REF!</definedName>
    <definedName name="BExD2ZNL9MWJOEL2575KJZBDP2A6" localSheetId="0" hidden="1">#REF!</definedName>
    <definedName name="BExD2ZNL9MWJOEL2575KJZBDP2A6" hidden="1">#REF!</definedName>
    <definedName name="BExD34G79JRMB8BZRVN81P1H9MSB" localSheetId="0" hidden="1">#REF!</definedName>
    <definedName name="BExD34G79JRMB8BZRVN81P1H9MSB" hidden="1">#REF!</definedName>
    <definedName name="BExD35CL2NULPPEHAM954ETQIJA2" localSheetId="0" hidden="1">#REF!</definedName>
    <definedName name="BExD35CL2NULPPEHAM954ETQIJA2" hidden="1">#REF!</definedName>
    <definedName name="BExD363H2VGFIQUCE6LS4AC5J0ZT" localSheetId="0" hidden="1">#REF!</definedName>
    <definedName name="BExD363H2VGFIQUCE6LS4AC5J0ZT" hidden="1">#REF!</definedName>
    <definedName name="BExD3A588E939V61P1XEW0FI5Q0S" localSheetId="0" hidden="1">#REF!</definedName>
    <definedName name="BExD3A588E939V61P1XEW0FI5Q0S" hidden="1">#REF!</definedName>
    <definedName name="BExD3CJJDKVR9M18XI3WDZH80WL6" localSheetId="0" hidden="1">#REF!</definedName>
    <definedName name="BExD3CJJDKVR9M18XI3WDZH80WL6" hidden="1">#REF!</definedName>
    <definedName name="BExD3ESD9WYJIB3TRDPJ1CKXRAVL" localSheetId="0" hidden="1">#REF!</definedName>
    <definedName name="BExD3ESD9WYJIB3TRDPJ1CKXRAVL" hidden="1">#REF!</definedName>
    <definedName name="BExD3F368X5S25MWSUNIV57RDB57" localSheetId="0" hidden="1">#REF!</definedName>
    <definedName name="BExD3F368X5S25MWSUNIV57RDB57" hidden="1">#REF!</definedName>
    <definedName name="BExD3I8JTNF4LTMFY6GRVDJ6VLGG" localSheetId="0" hidden="1">#REF!</definedName>
    <definedName name="BExD3I8JTNF4LTMFY6GRVDJ6VLGG" hidden="1">#REF!</definedName>
    <definedName name="BExD3IJ5IT335SOSNV9L85WKAOSI" localSheetId="0" hidden="1">#REF!</definedName>
    <definedName name="BExD3IJ5IT335SOSNV9L85WKAOSI" hidden="1">#REF!</definedName>
    <definedName name="BExD3KBVUY57GMMQTOFEU6S6G1AY" localSheetId="0" hidden="1">#REF!</definedName>
    <definedName name="BExD3KBVUY57GMMQTOFEU6S6G1AY" hidden="1">#REF!</definedName>
    <definedName name="BExD3NMR7AW2Z6V8SC79VQR37NA6" localSheetId="0" hidden="1">#REF!</definedName>
    <definedName name="BExD3NMR7AW2Z6V8SC79VQR37NA6" hidden="1">#REF!</definedName>
    <definedName name="BExD3QXA2UQ2W4N7NYLUEOG40BZB" localSheetId="0" hidden="1">#REF!</definedName>
    <definedName name="BExD3QXA2UQ2W4N7NYLUEOG40BZB" hidden="1">#REF!</definedName>
    <definedName name="BExD3U2N041TEJ7GCN005UTPHNXY" localSheetId="0" hidden="1">#REF!</definedName>
    <definedName name="BExD3U2N041TEJ7GCN005UTPHNXY" hidden="1">#REF!</definedName>
    <definedName name="BExD3VPY5VEI1LLQ4I16T16251DT" localSheetId="0" hidden="1">#REF!</definedName>
    <definedName name="BExD3VPY5VEI1LLQ4I16T16251DT" hidden="1">#REF!</definedName>
    <definedName name="BExD3XIUEZZ1KIHV7CPS7DKUGIN8" localSheetId="0" hidden="1">#REF!</definedName>
    <definedName name="BExD3XIUEZZ1KIHV7CPS7DKUGIN8" hidden="1">#REF!</definedName>
    <definedName name="BExD40O0CFTNJFOFMMM1KH0P7BUI" localSheetId="0" hidden="1">#REF!</definedName>
    <definedName name="BExD40O0CFTNJFOFMMM1KH0P7BUI" hidden="1">#REF!</definedName>
    <definedName name="BExD47UYINTJY1PDIW2S1FZ8ZMIO" localSheetId="0" hidden="1">#REF!</definedName>
    <definedName name="BExD47UYINTJY1PDIW2S1FZ8ZMIO" hidden="1">#REF!</definedName>
    <definedName name="BExD4BR9HJ3MWWZ5KLVZWX9FJAUS" localSheetId="0" hidden="1">#REF!</definedName>
    <definedName name="BExD4BR9HJ3MWWZ5KLVZWX9FJAUS" hidden="1">#REF!</definedName>
    <definedName name="BExD4F1WTKT3H0N9MF4H1LX7MBSY" localSheetId="0" hidden="1">#REF!</definedName>
    <definedName name="BExD4F1WTKT3H0N9MF4H1LX7MBSY" hidden="1">#REF!</definedName>
    <definedName name="BExD4H5GQWXBS6LUL3TSP36DVO38" localSheetId="0" hidden="1">#REF!</definedName>
    <definedName name="BExD4H5GQWXBS6LUL3TSP36DVO38" hidden="1">#REF!</definedName>
    <definedName name="BExD4JJSS3QDBLABCJCHD45SRNPI" localSheetId="0" hidden="1">#REF!</definedName>
    <definedName name="BExD4JJSS3QDBLABCJCHD45SRNPI" hidden="1">#REF!</definedName>
    <definedName name="BExD4QQQ7V9LH5WWBJA3HKJXLVP6" localSheetId="0" hidden="1">#REF!</definedName>
    <definedName name="BExD4QQQ7V9LH5WWBJA3HKJXLVP6" hidden="1">#REF!</definedName>
    <definedName name="BExD4R1I0MKF033I5LPUYIMTZ6E8" localSheetId="0" hidden="1">#REF!</definedName>
    <definedName name="BExD4R1I0MKF033I5LPUYIMTZ6E8" hidden="1">#REF!</definedName>
    <definedName name="BExD50MT3M6XZLNUP9JL93EG6D9R" localSheetId="0" hidden="1">#REF!</definedName>
    <definedName name="BExD50MT3M6XZLNUP9JL93EG6D9R" hidden="1">#REF!</definedName>
    <definedName name="BExD5EV7KDSVF1CJT38M4IBPFLPY" localSheetId="0" hidden="1">#REF!</definedName>
    <definedName name="BExD5EV7KDSVF1CJT38M4IBPFLPY" hidden="1">#REF!</definedName>
    <definedName name="BExD5FRK547OESJRYAW574DZEZ7J" localSheetId="0" hidden="1">#REF!</definedName>
    <definedName name="BExD5FRK547OESJRYAW574DZEZ7J" hidden="1">#REF!</definedName>
    <definedName name="BExD5I5X2YA2YNCTCDSMEL4CWF4N" localSheetId="0" hidden="1">#REF!</definedName>
    <definedName name="BExD5I5X2YA2YNCTCDSMEL4CWF4N" hidden="1">#REF!</definedName>
    <definedName name="BExD5QUSRFJWRQ1ZM50WYLCF74DF" localSheetId="0" hidden="1">#REF!</definedName>
    <definedName name="BExD5QUSRFJWRQ1ZM50WYLCF74DF" hidden="1">#REF!</definedName>
    <definedName name="BExD5SSUIF6AJQHBHK8PNMFBPRYB" localSheetId="0" hidden="1">#REF!</definedName>
    <definedName name="BExD5SSUIF6AJQHBHK8PNMFBPRYB" hidden="1">#REF!</definedName>
    <definedName name="BExD623C9LRX18BE0W2V6SZLQUXX" localSheetId="0" hidden="1">#REF!</definedName>
    <definedName name="BExD623C9LRX18BE0W2V6SZLQUXX" hidden="1">#REF!</definedName>
    <definedName name="BExD6CQA7UMJBXV7AIFAIHUF2ICX" localSheetId="0" hidden="1">#REF!</definedName>
    <definedName name="BExD6CQA7UMJBXV7AIFAIHUF2ICX" hidden="1">#REF!</definedName>
    <definedName name="BExD6D18MCF5R8YJMPG21WE3GPJQ" localSheetId="0" hidden="1">#REF!</definedName>
    <definedName name="BExD6D18MCF5R8YJMPG21WE3GPJQ" hidden="1">#REF!</definedName>
    <definedName name="BExD6FKVK8WJWNYPVENR7Q8Q30PK" localSheetId="0" hidden="1">#REF!</definedName>
    <definedName name="BExD6FKVK8WJWNYPVENR7Q8Q30PK" hidden="1">#REF!</definedName>
    <definedName name="BExD6GMP0LK8WKVWMIT1NNH8CHLF" localSheetId="0" hidden="1">#REF!</definedName>
    <definedName name="BExD6GMP0LK8WKVWMIT1NNH8CHLF" hidden="1">#REF!</definedName>
    <definedName name="BExD6H2TE0WWAUIWVSSCLPZ6B88N" localSheetId="0" hidden="1">#REF!</definedName>
    <definedName name="BExD6H2TE0WWAUIWVSSCLPZ6B88N" hidden="1">#REF!</definedName>
    <definedName name="BExD71LTOE015TV5RSAHM8NT8GVW" localSheetId="0" hidden="1">#REF!</definedName>
    <definedName name="BExD71LTOE015TV5RSAHM8NT8GVW" hidden="1">#REF!</definedName>
    <definedName name="BExD73USXVADC7EHGHVTQNCT06ZA" localSheetId="0" hidden="1">#REF!</definedName>
    <definedName name="BExD73USXVADC7EHGHVTQNCT06ZA" hidden="1">#REF!</definedName>
    <definedName name="BExD7GAIGULTB3YHM1OS9RBQOTEC" localSheetId="0" hidden="1">#REF!</definedName>
    <definedName name="BExD7GAIGULTB3YHM1OS9RBQOTEC" hidden="1">#REF!</definedName>
    <definedName name="BExD7IE1DHIS52UFDCTSKPJQNRD5" localSheetId="0" hidden="1">#REF!</definedName>
    <definedName name="BExD7IE1DHIS52UFDCTSKPJQNRD5" hidden="1">#REF!</definedName>
    <definedName name="BExD7IUBGUWHYC9UNZ1IY5XFYKQN" localSheetId="0" hidden="1">#REF!</definedName>
    <definedName name="BExD7IUBGUWHYC9UNZ1IY5XFYKQN" hidden="1">#REF!</definedName>
    <definedName name="BExD7JQOJ35HGL8U2OCEI2P2JT7I" localSheetId="0" hidden="1">#REF!</definedName>
    <definedName name="BExD7JQOJ35HGL8U2OCEI2P2JT7I" hidden="1">#REF!</definedName>
    <definedName name="BExD7KSDKNDNH95NDT3S7GM3MUU2" localSheetId="0" hidden="1">#REF!</definedName>
    <definedName name="BExD7KSDKNDNH95NDT3S7GM3MUU2" hidden="1">#REF!</definedName>
    <definedName name="BExD8H5O087KQVWIVPUUID5VMGMS" localSheetId="0" hidden="1">#REF!</definedName>
    <definedName name="BExD8H5O087KQVWIVPUUID5VMGMS" hidden="1">#REF!</definedName>
    <definedName name="BExD8HLWJHFK6566YQLGOAPIWD7G" localSheetId="0" hidden="1">#REF!</definedName>
    <definedName name="BExD8HLWJHFK6566YQLGOAPIWD7G" hidden="1">#REF!</definedName>
    <definedName name="BExD8OCLZMFN5K3VZYI4Q4ITVKUA" localSheetId="0" hidden="1">#REF!</definedName>
    <definedName name="BExD8OCLZMFN5K3VZYI4Q4ITVKUA" hidden="1">#REF!</definedName>
    <definedName name="BExD93C1R6LC0631ECHVFYH0R0PD" localSheetId="0" hidden="1">#REF!</definedName>
    <definedName name="BExD93C1R6LC0631ECHVFYH0R0PD" hidden="1">#REF!</definedName>
    <definedName name="BExD97TXIO0COVNN4OH3DEJ33YLM" localSheetId="0" hidden="1">#REF!</definedName>
    <definedName name="BExD97TXIO0COVNN4OH3DEJ33YLM" hidden="1">#REF!</definedName>
    <definedName name="BExD99RZ1RFIMK6O1ZHSPJ68X9Y5" localSheetId="0" hidden="1">#REF!</definedName>
    <definedName name="BExD99RZ1RFIMK6O1ZHSPJ68X9Y5" hidden="1">#REF!</definedName>
    <definedName name="BExD9ATSNNU6SJVYYUCUG2AFS57W" localSheetId="0" hidden="1">#REF!</definedName>
    <definedName name="BExD9ATSNNU6SJVYYUCUG2AFS57W" hidden="1">#REF!</definedName>
    <definedName name="BExD9JO1QOKHUKL6DOEKDLUBPPKZ" localSheetId="0" hidden="1">#REF!</definedName>
    <definedName name="BExD9JO1QOKHUKL6DOEKDLUBPPKZ" hidden="1">#REF!</definedName>
    <definedName name="BExD9L0ID3VSOU609GKWYTA5BFMA" localSheetId="0" hidden="1">#REF!</definedName>
    <definedName name="BExD9L0ID3VSOU609GKWYTA5BFMA" hidden="1">#REF!</definedName>
    <definedName name="BExD9M7SEMG0JK2FUTTZXWIEBTKB" localSheetId="0" hidden="1">#REF!</definedName>
    <definedName name="BExD9M7SEMG0JK2FUTTZXWIEBTKB" hidden="1">#REF!</definedName>
    <definedName name="BExD9MNYBYB1AICQL5165G472IE2" localSheetId="0" hidden="1">#REF!</definedName>
    <definedName name="BExD9MNYBYB1AICQL5165G472IE2" hidden="1">#REF!</definedName>
    <definedName name="BExD9PNSYT7GASEGUVL48MUQ02WO" localSheetId="0" hidden="1">#REF!</definedName>
    <definedName name="BExD9PNSYT7GASEGUVL48MUQ02WO" hidden="1">#REF!</definedName>
    <definedName name="BExD9TK2MIWFH5SKUYU9ZKF4NPHQ" localSheetId="0" hidden="1">#REF!</definedName>
    <definedName name="BExD9TK2MIWFH5SKUYU9ZKF4NPHQ" hidden="1">#REF!</definedName>
    <definedName name="BExDA23J1UL1EN1K0BLX2TKAX4U0" localSheetId="0" hidden="1">#REF!</definedName>
    <definedName name="BExDA23J1UL1EN1K0BLX2TKAX4U0" hidden="1">#REF!</definedName>
    <definedName name="BExDA6594R2INH5X2F55YRZSKRND" localSheetId="0" hidden="1">#REF!</definedName>
    <definedName name="BExDA6594R2INH5X2F55YRZSKRND" hidden="1">#REF!</definedName>
    <definedName name="BExDA6LD9061UULVKUUI4QP8SK13" localSheetId="0" hidden="1">#REF!</definedName>
    <definedName name="BExDA6LD9061UULVKUUI4QP8SK13" hidden="1">#REF!</definedName>
    <definedName name="BExDAGMVMNLQ6QXASB9R6D8DIT12" localSheetId="0" hidden="1">#REF!</definedName>
    <definedName name="BExDAGMVMNLQ6QXASB9R6D8DIT12" hidden="1">#REF!</definedName>
    <definedName name="BExDAYBHU9ADLXI8VRC7F608RVGM" localSheetId="0" hidden="1">#REF!</definedName>
    <definedName name="BExDAYBHU9ADLXI8VRC7F608RVGM" hidden="1">#REF!</definedName>
    <definedName name="BExDBDR1XR0FV0CYUCB2OJ7CJCZU" localSheetId="0" hidden="1">#REF!</definedName>
    <definedName name="BExDBDR1XR0FV0CYUCB2OJ7CJCZU" hidden="1">#REF!</definedName>
    <definedName name="BExDC7F818VN0S18ID7XRCRVYPJ4" localSheetId="0" hidden="1">#REF!</definedName>
    <definedName name="BExDC7F818VN0S18ID7XRCRVYPJ4" hidden="1">#REF!</definedName>
    <definedName name="BExDCL7K96PC9VZYB70ZW3QPVIJE" localSheetId="0" hidden="1">#REF!</definedName>
    <definedName name="BExDCL7K96PC9VZYB70ZW3QPVIJE" hidden="1">#REF!</definedName>
    <definedName name="BExDCP3UZ3C2O4C1F7KMU0Z9U32N" localSheetId="0" hidden="1">#REF!</definedName>
    <definedName name="BExDCP3UZ3C2O4C1F7KMU0Z9U32N" hidden="1">#REF!</definedName>
    <definedName name="BExENU8ISP26W97JG63CN1XT9KB4" localSheetId="0" hidden="1">#REF!</definedName>
    <definedName name="BExENU8ISP26W97JG63CN1XT9KB4" hidden="1">#REF!</definedName>
    <definedName name="BExEO14OTKLVDBTNB2ONGZ4YB20H" localSheetId="0" hidden="1">#REF!</definedName>
    <definedName name="BExEO14OTKLVDBTNB2ONGZ4YB20H" hidden="1">#REF!</definedName>
    <definedName name="BExEO80UUNTK4DX33Z5TYLM8NYZM" localSheetId="0" hidden="1">#REF!</definedName>
    <definedName name="BExEO80UUNTK4DX33Z5TYLM8NYZM" hidden="1">#REF!</definedName>
    <definedName name="BExEOBX3WECDMYCV9RLN49APTXMM" localSheetId="0" hidden="1">#REF!</definedName>
    <definedName name="BExEOBX3WECDMYCV9RLN49APTXMM" hidden="1">#REF!</definedName>
    <definedName name="BExEPN9VIYI0FVL0HLZQXJFO6TT0" localSheetId="0" hidden="1">#REF!</definedName>
    <definedName name="BExEPN9VIYI0FVL0HLZQXJFO6TT0" hidden="1">#REF!</definedName>
    <definedName name="BExEPQPUOD4B6H60DKEB9159F7DR" localSheetId="0" hidden="1">#REF!</definedName>
    <definedName name="BExEPQPUOD4B6H60DKEB9159F7DR" hidden="1">#REF!</definedName>
    <definedName name="BExEPYT6VDSMR8MU2341Q5GM2Y9V" localSheetId="0" hidden="1">#REF!</definedName>
    <definedName name="BExEPYT6VDSMR8MU2341Q5GM2Y9V" hidden="1">#REF!</definedName>
    <definedName name="BExEQ2ENYLMY8K1796XBB31CJHNN" localSheetId="0" hidden="1">#REF!</definedName>
    <definedName name="BExEQ2ENYLMY8K1796XBB31CJHNN" hidden="1">#REF!</definedName>
    <definedName name="BExEQ2PFE4N40LEPGDPS90WDL6BN" localSheetId="0" hidden="1">#REF!</definedName>
    <definedName name="BExEQ2PFE4N40LEPGDPS90WDL6BN" hidden="1">#REF!</definedName>
    <definedName name="BExEQ2PFURT24NQYGYVE8NKX1EGA" localSheetId="0" hidden="1">#REF!</definedName>
    <definedName name="BExEQ2PFURT24NQYGYVE8NKX1EGA" hidden="1">#REF!</definedName>
    <definedName name="BExEQB8ZWXO6IIGOEPWTLOJGE2NR" localSheetId="0" hidden="1">#REF!</definedName>
    <definedName name="BExEQB8ZWXO6IIGOEPWTLOJGE2NR" hidden="1">#REF!</definedName>
    <definedName name="BExEQBZX0EL6LIKPY01197ACK65H" localSheetId="0" hidden="1">#REF!</definedName>
    <definedName name="BExEQBZX0EL6LIKPY01197ACK65H" hidden="1">#REF!</definedName>
    <definedName name="BExEQDXZALJLD4OBF74IKZBR13SR" localSheetId="0" hidden="1">#REF!</definedName>
    <definedName name="BExEQDXZALJLD4OBF74IKZBR13SR" hidden="1">#REF!</definedName>
    <definedName name="BExEQFLE2RPWGMWQAI4JMKUEFRPT" localSheetId="0" hidden="1">#REF!</definedName>
    <definedName name="BExEQFLE2RPWGMWQAI4JMKUEFRPT" hidden="1">#REF!</definedName>
    <definedName name="BExEQJHNJV9U65F5VGIGX0VM02VF" localSheetId="0" hidden="1">#REF!</definedName>
    <definedName name="BExEQJHNJV9U65F5VGIGX0VM02VF" hidden="1">#REF!</definedName>
    <definedName name="BExEQTZAP8R69U31W4LKGTKKGKQE" localSheetId="0" hidden="1">#REF!</definedName>
    <definedName name="BExEQTZAP8R69U31W4LKGTKKGKQE" hidden="1">#REF!</definedName>
    <definedName name="BExER2O72H1F9WV6S1J04C15PXX7" localSheetId="0" hidden="1">#REF!</definedName>
    <definedName name="BExER2O72H1F9WV6S1J04C15PXX7" hidden="1">#REF!</definedName>
    <definedName name="BExERIPCI7N2NW7JRL59DVT0TTSU" localSheetId="0" hidden="1">#REF!</definedName>
    <definedName name="BExERIPCI7N2NW7JRL59DVT0TTSU" hidden="1">#REF!</definedName>
    <definedName name="BExERRUIKIOATPZ9U4HQ0V52RJAU" localSheetId="0" hidden="1">#REF!</definedName>
    <definedName name="BExERRUIKIOATPZ9U4HQ0V52RJAU" hidden="1">#REF!</definedName>
    <definedName name="BExERSANFNM1O7T65PC5MJ301YET" localSheetId="0" hidden="1">#REF!</definedName>
    <definedName name="BExERSANFNM1O7T65PC5MJ301YET" hidden="1">#REF!</definedName>
    <definedName name="BExERU8P606C6QQZZL55U0ZQYQF1" localSheetId="0" hidden="1">#REF!</definedName>
    <definedName name="BExERU8P606C6QQZZL55U0ZQYQF1" hidden="1">#REF!</definedName>
    <definedName name="BExERWCEBKQRYWRQLYJ4UCMMKTHG" hidden="1">[7]ZZCOOM_M03_Q004!#REF!</definedName>
    <definedName name="BExERXE1QW042A2T25RI4DVUU59O" localSheetId="0" hidden="1">#REF!</definedName>
    <definedName name="BExERXE1QW042A2T25RI4DVUU59O" hidden="1">#REF!</definedName>
    <definedName name="BExES44RHHDL3V7FLV6M20834WF1" localSheetId="0" hidden="1">#REF!</definedName>
    <definedName name="BExES44RHHDL3V7FLV6M20834WF1" hidden="1">#REF!</definedName>
    <definedName name="BExES4A7VE2X3RYYTVRLKZD4I7WU" localSheetId="0" hidden="1">#REF!</definedName>
    <definedName name="BExES4A7VE2X3RYYTVRLKZD4I7WU" hidden="1">#REF!</definedName>
    <definedName name="BExESLYUFDACMPARVY264HKBCXLX" localSheetId="0" hidden="1">#REF!</definedName>
    <definedName name="BExESLYUFDACMPARVY264HKBCXLX" hidden="1">#REF!</definedName>
    <definedName name="BExESMKD95A649M0WRSG6CXXP326" localSheetId="0" hidden="1">#REF!</definedName>
    <definedName name="BExESMKD95A649M0WRSG6CXXP326" hidden="1">#REF!</definedName>
    <definedName name="BExESR27ZXJG5VMY4PR9D940VS7T" localSheetId="0" hidden="1">#REF!</definedName>
    <definedName name="BExESR27ZXJG5VMY4PR9D940VS7T" hidden="1">#REF!</definedName>
    <definedName name="BExESVK1YRJM6UG6FBYOF9CNX29X" localSheetId="0" hidden="1">#REF!</definedName>
    <definedName name="BExESVK1YRJM6UG6FBYOF9CNX29X" hidden="1">#REF!</definedName>
    <definedName name="BExESZ03KXL8DQ2591HLR56ZML94" localSheetId="0" hidden="1">#REF!</definedName>
    <definedName name="BExESZ03KXL8DQ2591HLR56ZML94" hidden="1">#REF!</definedName>
    <definedName name="BExESZAW5N443NRTKIP59OEI1CR6" localSheetId="0" hidden="1">#REF!</definedName>
    <definedName name="BExESZAW5N443NRTKIP59OEI1CR6" hidden="1">#REF!</definedName>
    <definedName name="BExET3HXQ60A4O2OLKX8QNXRI6LQ" localSheetId="0" hidden="1">#REF!</definedName>
    <definedName name="BExET3HXQ60A4O2OLKX8QNXRI6LQ" hidden="1">#REF!</definedName>
    <definedName name="BExET4EAH366GROMVVMDCSUI1018" localSheetId="0" hidden="1">#REF!</definedName>
    <definedName name="BExET4EAH366GROMVVMDCSUI1018" hidden="1">#REF!</definedName>
    <definedName name="BExETA3B1FCIOA80H94K90FWXQKE" localSheetId="0" hidden="1">#REF!</definedName>
    <definedName name="BExETA3B1FCIOA80H94K90FWXQKE" hidden="1">#REF!</definedName>
    <definedName name="BExETAZOYT4CJIT8RRKC9F2HJG1D" localSheetId="0" hidden="1">#REF!</definedName>
    <definedName name="BExETAZOYT4CJIT8RRKC9F2HJG1D" hidden="1">#REF!</definedName>
    <definedName name="BExETB55BNG40G9YOI2H6UHIR9WU" localSheetId="0" hidden="1">#REF!</definedName>
    <definedName name="BExETB55BNG40G9YOI2H6UHIR9WU" hidden="1">#REF!</definedName>
    <definedName name="BExETF6QD5A9GEINE1KZRRC2LXWM" localSheetId="0" hidden="1">#REF!</definedName>
    <definedName name="BExETF6QD5A9GEINE1KZRRC2LXWM" hidden="1">#REF!</definedName>
    <definedName name="BExETQ9XRXLUACN82805SPSPNKHI" localSheetId="0" hidden="1">#REF!</definedName>
    <definedName name="BExETQ9XRXLUACN82805SPSPNKHI" hidden="1">#REF!</definedName>
    <definedName name="BExETR0YRMOR63E6DHLEHV9QVVON" localSheetId="0" hidden="1">#REF!</definedName>
    <definedName name="BExETR0YRMOR63E6DHLEHV9QVVON" hidden="1">#REF!</definedName>
    <definedName name="BExETVO51BGF7GGNGB21UD7OIF15" localSheetId="0" hidden="1">#REF!</definedName>
    <definedName name="BExETVO51BGF7GGNGB21UD7OIF15" hidden="1">#REF!</definedName>
    <definedName name="BExETVTGY38YXYYF7N73OYN6FYY3" localSheetId="0" hidden="1">#REF!</definedName>
    <definedName name="BExETVTGY38YXYYF7N73OYN6FYY3" hidden="1">#REF!</definedName>
    <definedName name="BExETVTH8RADW05P2XUUV7V44TWW" localSheetId="0" hidden="1">#REF!</definedName>
    <definedName name="BExETVTH8RADW05P2XUUV7V44TWW" hidden="1">#REF!</definedName>
    <definedName name="BExETW9PYUAV5QY6A4VCYZRIOUX4" localSheetId="0" hidden="1">#REF!</definedName>
    <definedName name="BExETW9PYUAV5QY6A4VCYZRIOUX4" hidden="1">#REF!</definedName>
    <definedName name="BExEUGNELLVZ7K2PYWP2TG8T65XQ" localSheetId="0" hidden="1">#REF!</definedName>
    <definedName name="BExEUGNELLVZ7K2PYWP2TG8T65XQ" hidden="1">#REF!</definedName>
    <definedName name="BExEUHUG1NGJGB6F1UH5IKFZ9B9M" localSheetId="0" hidden="1">#REF!</definedName>
    <definedName name="BExEUHUG1NGJGB6F1UH5IKFZ9B9M" hidden="1">#REF!</definedName>
    <definedName name="BExEUNE4T242Y59C6MS28MXEUGCP" localSheetId="0" hidden="1">#REF!</definedName>
    <definedName name="BExEUNE4T242Y59C6MS28MXEUGCP" hidden="1">#REF!</definedName>
    <definedName name="BExEUNU7FYVTR4DD1D31SS7PNXX2" localSheetId="0" hidden="1">#REF!</definedName>
    <definedName name="BExEUNU7FYVTR4DD1D31SS7PNXX2" hidden="1">#REF!</definedName>
    <definedName name="BExEUOAHB0OT3BACAHNZ3B905C0P" localSheetId="0" hidden="1">#REF!</definedName>
    <definedName name="BExEUOAHB0OT3BACAHNZ3B905C0P" hidden="1">#REF!</definedName>
    <definedName name="BExEV2TP7NA3ZR6RJGH5ER370OUM" localSheetId="0" hidden="1">#REF!</definedName>
    <definedName name="BExEV2TP7NA3ZR6RJGH5ER370OUM" hidden="1">#REF!</definedName>
    <definedName name="BExEV3Q7M5YTX3CY3QCP1SUIEP2E" localSheetId="0" hidden="1">#REF!</definedName>
    <definedName name="BExEV3Q7M5YTX3CY3QCP1SUIEP2E" hidden="1">#REF!</definedName>
    <definedName name="BExEV69USLNYO2QRJRC0J92XUF00" localSheetId="0" hidden="1">#REF!</definedName>
    <definedName name="BExEV69USLNYO2QRJRC0J92XUF00" hidden="1">#REF!</definedName>
    <definedName name="BExEV6KNTQOCFD7GV726XQEVQ7R6" localSheetId="0" hidden="1">#REF!</definedName>
    <definedName name="BExEV6KNTQOCFD7GV726XQEVQ7R6" hidden="1">#REF!</definedName>
    <definedName name="BExEV6VGM4POO9QT9KH3QA3VYCWM" localSheetId="0" hidden="1">#REF!</definedName>
    <definedName name="BExEV6VGM4POO9QT9KH3QA3VYCWM" hidden="1">#REF!</definedName>
    <definedName name="BExEVCEYMOI0PGO7HAEOS9CVMU2O" localSheetId="0" hidden="1">#REF!</definedName>
    <definedName name="BExEVCEYMOI0PGO7HAEOS9CVMU2O" hidden="1">#REF!</definedName>
    <definedName name="BExEVET98G3FU6QBF9LHYWSAMV0O" localSheetId="0" hidden="1">#REF!</definedName>
    <definedName name="BExEVET98G3FU6QBF9LHYWSAMV0O" hidden="1">#REF!</definedName>
    <definedName name="BExEVNCUT0PDUYNJH7G6BSEWZOT2" localSheetId="0" hidden="1">#REF!</definedName>
    <definedName name="BExEVNCUT0PDUYNJH7G6BSEWZOT2" hidden="1">#REF!</definedName>
    <definedName name="BExEVPGF4V5J0WQRZKUM8F9TTKZJ" localSheetId="0" hidden="1">#REF!</definedName>
    <definedName name="BExEVPGF4V5J0WQRZKUM8F9TTKZJ" hidden="1">#REF!</definedName>
    <definedName name="BExEVVLIEVWYRF2UUC1H0H5QU1CP" localSheetId="0" hidden="1">#REF!</definedName>
    <definedName name="BExEVVLIEVWYRF2UUC1H0H5QU1CP" hidden="1">#REF!</definedName>
    <definedName name="BExEVWCKO8T84GW9Z3X47915XKSH" localSheetId="0" hidden="1">#REF!</definedName>
    <definedName name="BExEVWCKO8T84GW9Z3X47915XKSH" hidden="1">#REF!</definedName>
    <definedName name="BExEVZSJWMZ5L2ZE7AZC57CXKW6T" localSheetId="0" hidden="1">#REF!</definedName>
    <definedName name="BExEVZSJWMZ5L2ZE7AZC57CXKW6T" hidden="1">#REF!</definedName>
    <definedName name="BExEW0JL1GFFCXMDGW54CI7Y8FZN" localSheetId="0" hidden="1">#REF!</definedName>
    <definedName name="BExEW0JL1GFFCXMDGW54CI7Y8FZN" hidden="1">#REF!</definedName>
    <definedName name="BExEW68M9WL8214QH9C7VCK7BN08" localSheetId="0" hidden="1">#REF!</definedName>
    <definedName name="BExEW68M9WL8214QH9C7VCK7BN08" hidden="1">#REF!</definedName>
    <definedName name="BExEW8HFKH6F47KIHYBDRUEFZ2ZZ" localSheetId="0" hidden="1">#REF!</definedName>
    <definedName name="BExEW8HFKH6F47KIHYBDRUEFZ2ZZ" hidden="1">#REF!</definedName>
    <definedName name="BExEWB6JHMITZPXHB6JATOCLLKLJ" localSheetId="0" hidden="1">#REF!</definedName>
    <definedName name="BExEWB6JHMITZPXHB6JATOCLLKLJ" hidden="1">#REF!</definedName>
    <definedName name="BExEWNBGQS1U2LW3W84T4LSJ9K00" localSheetId="0" hidden="1">#REF!</definedName>
    <definedName name="BExEWNBGQS1U2LW3W84T4LSJ9K00" hidden="1">#REF!</definedName>
    <definedName name="BExEWO7STL7HNZSTY8VQBPTX1WK6" localSheetId="0" hidden="1">#REF!</definedName>
    <definedName name="BExEWO7STL7HNZSTY8VQBPTX1WK6" hidden="1">#REF!</definedName>
    <definedName name="BExEWQ0M1N3KMKTDJ73H10QSG4W1" localSheetId="0" hidden="1">#REF!</definedName>
    <definedName name="BExEWQ0M1N3KMKTDJ73H10QSG4W1" hidden="1">#REF!</definedName>
    <definedName name="BExEX43OR6NH8GF32YY2ZB6Y8WGP" localSheetId="0" hidden="1">#REF!</definedName>
    <definedName name="BExEX43OR6NH8GF32YY2ZB6Y8WGP" hidden="1">#REF!</definedName>
    <definedName name="BExEX85F3OSW8NSCYGYPS9372Z1Q" localSheetId="0" hidden="1">#REF!</definedName>
    <definedName name="BExEX85F3OSW8NSCYGYPS9372Z1Q" hidden="1">#REF!</definedName>
    <definedName name="BExEX9HWY2G6928ZVVVQF77QCM2C" localSheetId="0" hidden="1">#REF!</definedName>
    <definedName name="BExEX9HWY2G6928ZVVVQF77QCM2C" hidden="1">#REF!</definedName>
    <definedName name="BExEXBQWAYKMVBRJRHB8PFCSYFVN" localSheetId="0" hidden="1">#REF!</definedName>
    <definedName name="BExEXBQWAYKMVBRJRHB8PFCSYFVN" hidden="1">#REF!</definedName>
    <definedName name="BExEXGE2TE9MQWLQVHL7XGQWL102" localSheetId="0" hidden="1">#REF!</definedName>
    <definedName name="BExEXGE2TE9MQWLQVHL7XGQWL102" hidden="1">#REF!</definedName>
    <definedName name="BExEXRBZ0DI9E2UFLLKYWGN66B61" localSheetId="0" hidden="1">#REF!</definedName>
    <definedName name="BExEXRBZ0DI9E2UFLLKYWGN66B61" hidden="1">#REF!</definedName>
    <definedName name="BExEXW4FSOZ9C2SZSQIAA3W82I5K" localSheetId="0" hidden="1">#REF!</definedName>
    <definedName name="BExEXW4FSOZ9C2SZSQIAA3W82I5K" hidden="1">#REF!</definedName>
    <definedName name="BExEXZ4H2ZUNEW5I6I74GK08QAQC" localSheetId="0" hidden="1">#REF!</definedName>
    <definedName name="BExEXZ4H2ZUNEW5I6I74GK08QAQC" hidden="1">#REF!</definedName>
    <definedName name="BExEY42GK80HA9M84NTZ3NV9K2VI" localSheetId="0" hidden="1">#REF!</definedName>
    <definedName name="BExEY42GK80HA9M84NTZ3NV9K2VI" hidden="1">#REF!</definedName>
    <definedName name="BExEYLG9FL9V1JPPNZ3FUDNSEJ4V" localSheetId="0" hidden="1">#REF!</definedName>
    <definedName name="BExEYLG9FL9V1JPPNZ3FUDNSEJ4V" hidden="1">#REF!</definedName>
    <definedName name="BExEYOW8C1B3OUUCIGEC7L8OOW1Z" localSheetId="0" hidden="1">#REF!</definedName>
    <definedName name="BExEYOW8C1B3OUUCIGEC7L8OOW1Z" hidden="1">#REF!</definedName>
    <definedName name="BExEYPCI2LT224YS4M3T50V85FAG" localSheetId="0" hidden="1">#REF!</definedName>
    <definedName name="BExEYPCI2LT224YS4M3T50V85FAG" hidden="1">#REF!</definedName>
    <definedName name="BExEYUQJXZT6N5HJH8ACJF6SRWEE" localSheetId="0" hidden="1">#REF!</definedName>
    <definedName name="BExEYUQJXZT6N5HJH8ACJF6SRWEE" hidden="1">#REF!</definedName>
    <definedName name="BExEYYC7KLO4XJQW9GMGVVJQXF4C" localSheetId="0" hidden="1">#REF!</definedName>
    <definedName name="BExEYYC7KLO4XJQW9GMGVVJQXF4C" hidden="1">#REF!</definedName>
    <definedName name="BExEZ1S6VZCG01ZPLBSS9Z1SBOJ2" localSheetId="0" hidden="1">#REF!</definedName>
    <definedName name="BExEZ1S6VZCG01ZPLBSS9Z1SBOJ2" hidden="1">#REF!</definedName>
    <definedName name="BExEZ6KV8TDKOO0Y66LSH9DCFW5M" localSheetId="0" hidden="1">#REF!</definedName>
    <definedName name="BExEZ6KV8TDKOO0Y66LSH9DCFW5M" hidden="1">#REF!</definedName>
    <definedName name="BExEZGBFNJR8DLPN0V11AU22L6WY" localSheetId="0" hidden="1">#REF!</definedName>
    <definedName name="BExEZGBFNJR8DLPN0V11AU22L6WY" hidden="1">#REF!</definedName>
    <definedName name="BExEZVR61GWO1ZM3XHWUKRJJMQXV" localSheetId="0" hidden="1">#REF!</definedName>
    <definedName name="BExEZVR61GWO1ZM3XHWUKRJJMQXV" hidden="1">#REF!</definedName>
    <definedName name="BExF02Y3V3QEPO2XLDSK47APK9XJ" localSheetId="0" hidden="1">#REF!</definedName>
    <definedName name="BExF02Y3V3QEPO2XLDSK47APK9XJ" hidden="1">#REF!</definedName>
    <definedName name="BExF03E824NHBODFUZ3PZ5HLF85X" localSheetId="0" hidden="1">#REF!</definedName>
    <definedName name="BExF03E824NHBODFUZ3PZ5HLF85X" hidden="1">#REF!</definedName>
    <definedName name="BExF09OS91RT7N7IW8JLMZ121ZP3" localSheetId="0" hidden="1">#REF!</definedName>
    <definedName name="BExF09OS91RT7N7IW8JLMZ121ZP3" hidden="1">#REF!</definedName>
    <definedName name="BExF0D4SEQ7RRCAER8UQKUJ4HH0Q" localSheetId="0" hidden="1">#REF!</definedName>
    <definedName name="BExF0D4SEQ7RRCAER8UQKUJ4HH0Q" hidden="1">#REF!</definedName>
    <definedName name="BExF0D4Z97PCG5JI9CC2TFB553AX" localSheetId="0" hidden="1">#REF!</definedName>
    <definedName name="BExF0D4Z97PCG5JI9CC2TFB553AX" hidden="1">#REF!</definedName>
    <definedName name="BExF0DAB1PUE0V936NFEK68CCKTJ" localSheetId="0" hidden="1">#REF!</definedName>
    <definedName name="BExF0DAB1PUE0V936NFEK68CCKTJ" hidden="1">#REF!</definedName>
    <definedName name="BExF0LOEHV42P2DV7QL8O7HOQ3N9" localSheetId="0" hidden="1">#REF!</definedName>
    <definedName name="BExF0LOEHV42P2DV7QL8O7HOQ3N9" hidden="1">#REF!</definedName>
    <definedName name="BExF0QRT0ZP2578DKKC9SRW40F5L" localSheetId="0" hidden="1">#REF!</definedName>
    <definedName name="BExF0QRT0ZP2578DKKC9SRW40F5L" hidden="1">#REF!</definedName>
    <definedName name="BExF0WRM9VO25RLSO03ZOCE8H7K5" localSheetId="0" hidden="1">#REF!</definedName>
    <definedName name="BExF0WRM9VO25RLSO03ZOCE8H7K5" hidden="1">#REF!</definedName>
    <definedName name="BExF0ZRI7W4RSLIDLHTSM0AWXO3S" localSheetId="0" hidden="1">#REF!</definedName>
    <definedName name="BExF0ZRI7W4RSLIDLHTSM0AWXO3S" hidden="1">#REF!</definedName>
    <definedName name="BExF19CT3MMZZ2T5EWMDNG3UOJ01" localSheetId="0" hidden="1">#REF!</definedName>
    <definedName name="BExF19CT3MMZZ2T5EWMDNG3UOJ01" hidden="1">#REF!</definedName>
    <definedName name="BExF1C1VNHJBRW2XQKVSL1KSLFZ8" localSheetId="0" hidden="1">#REF!</definedName>
    <definedName name="BExF1C1VNHJBRW2XQKVSL1KSLFZ8" hidden="1">#REF!</definedName>
    <definedName name="BExF1M38U6NX17YJA8YU359B5Z4M" localSheetId="0" hidden="1">#REF!</definedName>
    <definedName name="BExF1M38U6NX17YJA8YU359B5Z4M" hidden="1">#REF!</definedName>
    <definedName name="BExF1MU4W3NPEY0OHRDWP5IANCBB" localSheetId="0" hidden="1">#REF!</definedName>
    <definedName name="BExF1MU4W3NPEY0OHRDWP5IANCBB" hidden="1">#REF!</definedName>
    <definedName name="BExF1MZN8MWMOKOARHJ1QAF9HPGT" localSheetId="0" hidden="1">#REF!</definedName>
    <definedName name="BExF1MZN8MWMOKOARHJ1QAF9HPGT" hidden="1">#REF!</definedName>
    <definedName name="BExF1US4ZIQYSU5LBFYNRA9N0K2O" localSheetId="0" hidden="1">#REF!</definedName>
    <definedName name="BExF1US4ZIQYSU5LBFYNRA9N0K2O" hidden="1">#REF!</definedName>
    <definedName name="BExF272JNPJCK1XLBG016XXBVFO8" localSheetId="0" hidden="1">#REF!</definedName>
    <definedName name="BExF272JNPJCK1XLBG016XXBVFO8" hidden="1">#REF!</definedName>
    <definedName name="BExF2CWZN6E87RGTBMD4YQI2QT7R" localSheetId="0" hidden="1">#REF!</definedName>
    <definedName name="BExF2CWZN6E87RGTBMD4YQI2QT7R" hidden="1">#REF!</definedName>
    <definedName name="BExF2DYO1WQ7GMXSTAQRDBW1NSFG" localSheetId="0" hidden="1">#REF!</definedName>
    <definedName name="BExF2DYO1WQ7GMXSTAQRDBW1NSFG" hidden="1">#REF!</definedName>
    <definedName name="BExF2H9D3MC9XKLPZ6VIP4F7G4YN" localSheetId="0" hidden="1">#REF!</definedName>
    <definedName name="BExF2H9D3MC9XKLPZ6VIP4F7G4YN" hidden="1">#REF!</definedName>
    <definedName name="BExF2MSWNUY9Z6BZJQZ538PPTION" localSheetId="0" hidden="1">#REF!</definedName>
    <definedName name="BExF2MSWNUY9Z6BZJQZ538PPTION" hidden="1">#REF!</definedName>
    <definedName name="BExF2QZYWHTYGUTTXR15CKCV3LS7" localSheetId="0" hidden="1">#REF!</definedName>
    <definedName name="BExF2QZYWHTYGUTTXR15CKCV3LS7" hidden="1">#REF!</definedName>
    <definedName name="BExF2T8Y6TSJ74RMSZOA9CEH4OZ6" localSheetId="0" hidden="1">#REF!</definedName>
    <definedName name="BExF2T8Y6TSJ74RMSZOA9CEH4OZ6" hidden="1">#REF!</definedName>
    <definedName name="BExF31N3YM4F37EOOY8M8VI1KXN8" localSheetId="0" hidden="1">#REF!</definedName>
    <definedName name="BExF31N3YM4F37EOOY8M8VI1KXN8" hidden="1">#REF!</definedName>
    <definedName name="BExF37C1YKBT79Z9SOJAG5MXQGTU" localSheetId="0" hidden="1">#REF!</definedName>
    <definedName name="BExF37C1YKBT79Z9SOJAG5MXQGTU" hidden="1">#REF!</definedName>
    <definedName name="BExF3A6HPA6DGYALZNHHJPMCUYZR" localSheetId="0" hidden="1">#REF!</definedName>
    <definedName name="BExF3A6HPA6DGYALZNHHJPMCUYZR" hidden="1">#REF!</definedName>
    <definedName name="BExF3GMJW5D7066GYKTMM3CVH1HE" localSheetId="0" hidden="1">#REF!</definedName>
    <definedName name="BExF3GMJW5D7066GYKTMM3CVH1HE" hidden="1">#REF!</definedName>
    <definedName name="BExF3I9T44X7DV9HHV51DVDDPPZG" localSheetId="0" hidden="1">#REF!</definedName>
    <definedName name="BExF3I9T44X7DV9HHV51DVDDPPZG" hidden="1">#REF!</definedName>
    <definedName name="BExF3IKLZ35F2D4DI7R7P7NZLVC3" localSheetId="0" hidden="1">#REF!</definedName>
    <definedName name="BExF3IKLZ35F2D4DI7R7P7NZLVC3" hidden="1">#REF!</definedName>
    <definedName name="BExF3JMFX5DILOIFUDIO1HZUK875" localSheetId="0" hidden="1">#REF!</definedName>
    <definedName name="BExF3JMFX5DILOIFUDIO1HZUK875" hidden="1">#REF!</definedName>
    <definedName name="BExF3KIO2G9LJYXZ61H8PJJ6OQXV" localSheetId="0" hidden="1">#REF!</definedName>
    <definedName name="BExF3KIO2G9LJYXZ61H8PJJ6OQXV" hidden="1">#REF!</definedName>
    <definedName name="BExF3MGVCZHXDAUDZAGUYESZ3RC8" localSheetId="0" hidden="1">#REF!</definedName>
    <definedName name="BExF3MGVCZHXDAUDZAGUYESZ3RC8" hidden="1">#REF!</definedName>
    <definedName name="BExF3NTC4BGZEM6B87TCFX277QCS" localSheetId="0" hidden="1">#REF!</definedName>
    <definedName name="BExF3NTC4BGZEM6B87TCFX277QCS" hidden="1">#REF!</definedName>
    <definedName name="BExF3Q2DOSQI9SIAXB522CN0WBZ7" localSheetId="0" hidden="1">#REF!</definedName>
    <definedName name="BExF3Q2DOSQI9SIAXB522CN0WBZ7" hidden="1">#REF!</definedName>
    <definedName name="BExF3Q7NI90WT31QHYSJDIG0LLLJ" localSheetId="0" hidden="1">#REF!</definedName>
    <definedName name="BExF3Q7NI90WT31QHYSJDIG0LLLJ" hidden="1">#REF!</definedName>
    <definedName name="BExF3QD55TIY1MSBSRK9TUJKBEWO" localSheetId="0" hidden="1">#REF!</definedName>
    <definedName name="BExF3QD55TIY1MSBSRK9TUJKBEWO" hidden="1">#REF!</definedName>
    <definedName name="BExF3QT8J6RIF1L3R700MBSKIOKW" localSheetId="0" hidden="1">#REF!</definedName>
    <definedName name="BExF3QT8J6RIF1L3R700MBSKIOKW" hidden="1">#REF!</definedName>
    <definedName name="BExF42SSBVPMLK2UB3B7FPEIY9TU" localSheetId="0" hidden="1">#REF!</definedName>
    <definedName name="BExF42SSBVPMLK2UB3B7FPEIY9TU" hidden="1">#REF!</definedName>
    <definedName name="BExF4HXSWB50BKYPWA0HTT8W56H6" localSheetId="0" hidden="1">#REF!</definedName>
    <definedName name="BExF4HXSWB50BKYPWA0HTT8W56H6" hidden="1">#REF!</definedName>
    <definedName name="BExF4J4Y60OUA8GY6YN8XVRUX80A" localSheetId="0" hidden="1">#REF!</definedName>
    <definedName name="BExF4J4Y60OUA8GY6YN8XVRUX80A" hidden="1">#REF!</definedName>
    <definedName name="BExF4KHF04IWW4LQ95FHQPFE4Y9K" localSheetId="0" hidden="1">#REF!</definedName>
    <definedName name="BExF4KHF04IWW4LQ95FHQPFE4Y9K" hidden="1">#REF!</definedName>
    <definedName name="BExF4MVQM5Y0QRDLDFSKWWTF709C" localSheetId="0" hidden="1">#REF!</definedName>
    <definedName name="BExF4MVQM5Y0QRDLDFSKWWTF709C" hidden="1">#REF!</definedName>
    <definedName name="BExF4PVMZYV36E8HOYY06J81AMBI" localSheetId="0" hidden="1">#REF!</definedName>
    <definedName name="BExF4PVMZYV36E8HOYY06J81AMBI" hidden="1">#REF!</definedName>
    <definedName name="BExF4SF9NEX1FZE9N8EXT89PM54D" localSheetId="0" hidden="1">#REF!</definedName>
    <definedName name="BExF4SF9NEX1FZE9N8EXT89PM54D" hidden="1">#REF!</definedName>
    <definedName name="BExF52GTGP8MHGII4KJ8TJGR8W8U" localSheetId="0" hidden="1">#REF!</definedName>
    <definedName name="BExF52GTGP8MHGII4KJ8TJGR8W8U" hidden="1">#REF!</definedName>
    <definedName name="BExF57K7L3UC1I2FSAWURR4SN0UN" localSheetId="0" hidden="1">#REF!</definedName>
    <definedName name="BExF57K7L3UC1I2FSAWURR4SN0UN" hidden="1">#REF!</definedName>
    <definedName name="BExF5HR2GFV7O8LKG9SJ4BY78LYA" localSheetId="0" hidden="1">#REF!</definedName>
    <definedName name="BExF5HR2GFV7O8LKG9SJ4BY78LYA" hidden="1">#REF!</definedName>
    <definedName name="BExF5ZFO2A29GHWR5ES64Z9OS16J" localSheetId="0" hidden="1">#REF!</definedName>
    <definedName name="BExF5ZFO2A29GHWR5ES64Z9OS16J" hidden="1">#REF!</definedName>
    <definedName name="BExF63S045JO7H2ZJCBTBVH3SUIF" localSheetId="0" hidden="1">#REF!</definedName>
    <definedName name="BExF63S045JO7H2ZJCBTBVH3SUIF" hidden="1">#REF!</definedName>
    <definedName name="BExF642TEGTXCI9A61ZOONJCB0U1" localSheetId="0" hidden="1">#REF!</definedName>
    <definedName name="BExF642TEGTXCI9A61ZOONJCB0U1" hidden="1">#REF!</definedName>
    <definedName name="BExF67O951CF8UJF3KBDNR0E83C1" localSheetId="0" hidden="1">#REF!</definedName>
    <definedName name="BExF67O951CF8UJF3KBDNR0E83C1" hidden="1">#REF!</definedName>
    <definedName name="BExF6EV7I35NVMIJGYTB6E24YVPA" localSheetId="0" hidden="1">#REF!</definedName>
    <definedName name="BExF6EV7I35NVMIJGYTB6E24YVPA" hidden="1">#REF!</definedName>
    <definedName name="BExF6FGUF393KTMBT40S5BYAFG00" localSheetId="0" hidden="1">#REF!</definedName>
    <definedName name="BExF6FGUF393KTMBT40S5BYAFG00" hidden="1">#REF!</definedName>
    <definedName name="BExF6GNYXWY8A0SY4PW1B6KJMMTM" localSheetId="0" hidden="1">#REF!</definedName>
    <definedName name="BExF6GNYXWY8A0SY4PW1B6KJMMTM" hidden="1">#REF!</definedName>
    <definedName name="BExF6IB8K74Z0AFT05GPOKKZW7C9" localSheetId="0" hidden="1">#REF!</definedName>
    <definedName name="BExF6IB8K74Z0AFT05GPOKKZW7C9" hidden="1">#REF!</definedName>
    <definedName name="BExF6NUXJI11W2IAZNAM1QWC0459" localSheetId="0" hidden="1">#REF!</definedName>
    <definedName name="BExF6NUXJI11W2IAZNAM1QWC0459" hidden="1">#REF!</definedName>
    <definedName name="BExF6RR76KNVIXGJOVFO8GDILKGZ" localSheetId="0" hidden="1">#REF!</definedName>
    <definedName name="BExF6RR76KNVIXGJOVFO8GDILKGZ" hidden="1">#REF!</definedName>
    <definedName name="BExF6ZE8D5CMPJPRWT6S4HM56LPF" localSheetId="0" hidden="1">#REF!</definedName>
    <definedName name="BExF6ZE8D5CMPJPRWT6S4HM56LPF" hidden="1">#REF!</definedName>
    <definedName name="BExF76FV8SF7AJK7B35AL7VTZF6D" localSheetId="0" hidden="1">#REF!</definedName>
    <definedName name="BExF76FV8SF7AJK7B35AL7VTZF6D" hidden="1">#REF!</definedName>
    <definedName name="BExF7EOIMC1OYL1N7835KGOI0FIZ" localSheetId="0" hidden="1">#REF!</definedName>
    <definedName name="BExF7EOIMC1OYL1N7835KGOI0FIZ" hidden="1">#REF!</definedName>
    <definedName name="BExF7K88K7ASGV6RAOAGH52G04VR" localSheetId="0" hidden="1">#REF!</definedName>
    <definedName name="BExF7K88K7ASGV6RAOAGH52G04VR" hidden="1">#REF!</definedName>
    <definedName name="BExF7OVDRP3LHNAF2CX4V84CKKIR" localSheetId="0" hidden="1">#REF!</definedName>
    <definedName name="BExF7OVDRP3LHNAF2CX4V84CKKIR" hidden="1">#REF!</definedName>
    <definedName name="BExF7QO41X2A2SL8UXDNP99GY7U9" localSheetId="0" hidden="1">#REF!</definedName>
    <definedName name="BExF7QO41X2A2SL8UXDNP99GY7U9" hidden="1">#REF!</definedName>
    <definedName name="BExF7QYWRJ8S4SID84VVXH3TN7X8" localSheetId="0" hidden="1">#REF!</definedName>
    <definedName name="BExF7QYWRJ8S4SID84VVXH3TN7X8" hidden="1">#REF!</definedName>
    <definedName name="BExF81GI8B8WBHXFTET68A9358BR" localSheetId="0" hidden="1">#REF!</definedName>
    <definedName name="BExF81GI8B8WBHXFTET68A9358BR" hidden="1">#REF!</definedName>
    <definedName name="BExGKN1EUJWHOYSSFY4XX6T9QVV5" localSheetId="0" hidden="1">#REF!</definedName>
    <definedName name="BExGKN1EUJWHOYSSFY4XX6T9QVV5" hidden="1">#REF!</definedName>
    <definedName name="BExGL97US0Y3KXXASUTVR26XLT70" localSheetId="0" hidden="1">#REF!</definedName>
    <definedName name="BExGL97US0Y3KXXASUTVR26XLT70" hidden="1">#REF!</definedName>
    <definedName name="BExGL9TEJAX73AMCXKXTMRO9T6QA" localSheetId="0" hidden="1">#REF!</definedName>
    <definedName name="BExGL9TEJAX73AMCXKXTMRO9T6QA" hidden="1">#REF!</definedName>
    <definedName name="BExGLBM5GKGBJDTZSMMBZBAVQ7N1" localSheetId="0" hidden="1">#REF!</definedName>
    <definedName name="BExGLBM5GKGBJDTZSMMBZBAVQ7N1" hidden="1">#REF!</definedName>
    <definedName name="BExGLC7R4C33RO0PID97ZPPVCW4M" localSheetId="0" hidden="1">#REF!</definedName>
    <definedName name="BExGLC7R4C33RO0PID97ZPPVCW4M" hidden="1">#REF!</definedName>
    <definedName name="BExGLFIF7HCFSHNQHKEV6RY0WCO3" localSheetId="0" hidden="1">#REF!</definedName>
    <definedName name="BExGLFIF7HCFSHNQHKEV6RY0WCO3" hidden="1">#REF!</definedName>
    <definedName name="BExGLPP9Z6SH15N8AV0F7H58S14K" localSheetId="0" hidden="1">#REF!</definedName>
    <definedName name="BExGLPP9Z6SH15N8AV0F7H58S14K" hidden="1">#REF!</definedName>
    <definedName name="BExGLQATG820J44V2O4JEICPUUTR" localSheetId="0" hidden="1">#REF!</definedName>
    <definedName name="BExGLQATG820J44V2O4JEICPUUTR" hidden="1">#REF!</definedName>
    <definedName name="BExGLTARRL0J772UD2TXEYAVPY6E" localSheetId="0" hidden="1">#REF!</definedName>
    <definedName name="BExGLTARRL0J772UD2TXEYAVPY6E" hidden="1">#REF!</definedName>
    <definedName name="BExGLYE6RZTAAWHJBG2QFJPTDS2Q" localSheetId="0" hidden="1">#REF!</definedName>
    <definedName name="BExGLYE6RZTAAWHJBG2QFJPTDS2Q" hidden="1">#REF!</definedName>
    <definedName name="BExGM4DZ65OAQP7MA4LN6QMYZOFF" localSheetId="0" hidden="1">#REF!</definedName>
    <definedName name="BExGM4DZ65OAQP7MA4LN6QMYZOFF" hidden="1">#REF!</definedName>
    <definedName name="BExGMCXCWEC9XNUOEMZ61TMI6CUO" localSheetId="0" hidden="1">#REF!</definedName>
    <definedName name="BExGMCXCWEC9XNUOEMZ61TMI6CUO" hidden="1">#REF!</definedName>
    <definedName name="BExGMJDGIH0MEPC2TUSFUCY2ROTB" localSheetId="0" hidden="1">#REF!</definedName>
    <definedName name="BExGMJDGIH0MEPC2TUSFUCY2ROTB" hidden="1">#REF!</definedName>
    <definedName name="BExGMKPW2HPKN0M0XKF3AZ8YP0D6" localSheetId="0" hidden="1">#REF!</definedName>
    <definedName name="BExGMKPW2HPKN0M0XKF3AZ8YP0D6" hidden="1">#REF!</definedName>
    <definedName name="BExGMOGUOL3NATNV0TIZH2J6DLLD" localSheetId="0" hidden="1">#REF!</definedName>
    <definedName name="BExGMOGUOL3NATNV0TIZH2J6DLLD" hidden="1">#REF!</definedName>
    <definedName name="BExGMP2F175LGL6QVSJGP6GKYHHA" localSheetId="0" hidden="1">#REF!</definedName>
    <definedName name="BExGMP2F175LGL6QVSJGP6GKYHHA" hidden="1">#REF!</definedName>
    <definedName name="BExGMPIIP8GKML2VVA8OEFL43NCS" localSheetId="0" hidden="1">#REF!</definedName>
    <definedName name="BExGMPIIP8GKML2VVA8OEFL43NCS" hidden="1">#REF!</definedName>
    <definedName name="BExGMZ3SRIXLXMWBVOXXV3M4U4YL" localSheetId="0" hidden="1">#REF!</definedName>
    <definedName name="BExGMZ3SRIXLXMWBVOXXV3M4U4YL" hidden="1">#REF!</definedName>
    <definedName name="BExGMZ3UBN48IXU1ZEFYECEMZ1IM" localSheetId="0" hidden="1">#REF!</definedName>
    <definedName name="BExGMZ3UBN48IXU1ZEFYECEMZ1IM" hidden="1">#REF!</definedName>
    <definedName name="BExGN4I0QATXNZCLZJM1KH1OIJQH" localSheetId="0" hidden="1">#REF!</definedName>
    <definedName name="BExGN4I0QATXNZCLZJM1KH1OIJQH" hidden="1">#REF!</definedName>
    <definedName name="BExGN9FZ2RWCMSY1YOBJKZMNIM9R" localSheetId="0" hidden="1">#REF!</definedName>
    <definedName name="BExGN9FZ2RWCMSY1YOBJKZMNIM9R" hidden="1">#REF!</definedName>
    <definedName name="BExGNDSIMTHOCXXG6QOGR6DA8SGG" localSheetId="0" hidden="1">#REF!</definedName>
    <definedName name="BExGNDSIMTHOCXXG6QOGR6DA8SGG" hidden="1">#REF!</definedName>
    <definedName name="BExGNHOS7RBERG1J2M2HVGSRZL5G" localSheetId="0" hidden="1">#REF!</definedName>
    <definedName name="BExGNHOS7RBERG1J2M2HVGSRZL5G" hidden="1">#REF!</definedName>
    <definedName name="BExGNJ18W3Q55XAXY8XTFB80IVMV" localSheetId="0" hidden="1">#REF!</definedName>
    <definedName name="BExGNJ18W3Q55XAXY8XTFB80IVMV" hidden="1">#REF!</definedName>
    <definedName name="BExGNN2YQ9BDAZXT2GLCSAPXKIM7" localSheetId="0" hidden="1">#REF!</definedName>
    <definedName name="BExGNN2YQ9BDAZXT2GLCSAPXKIM7" hidden="1">#REF!</definedName>
    <definedName name="BExGNP6INLF5NZFP5ME6K7C9Y0NH" localSheetId="0" hidden="1">#REF!</definedName>
    <definedName name="BExGNP6INLF5NZFP5ME6K7C9Y0NH" hidden="1">#REF!</definedName>
    <definedName name="BExGNSS0CKRPKHO25R3TDBEL2NHX" localSheetId="0" hidden="1">#REF!</definedName>
    <definedName name="BExGNSS0CKRPKHO25R3TDBEL2NHX" hidden="1">#REF!</definedName>
    <definedName name="BExGNYH0MO8NOVS85L15G0RWX4GW" localSheetId="0" hidden="1">#REF!</definedName>
    <definedName name="BExGNYH0MO8NOVS85L15G0RWX4GW" hidden="1">#REF!</definedName>
    <definedName name="BExGNZO44DEG8CGIDYSEGDUQ531R" localSheetId="0" hidden="1">#REF!</definedName>
    <definedName name="BExGNZO44DEG8CGIDYSEGDUQ531R" hidden="1">#REF!</definedName>
    <definedName name="BExGO22GMMPZVQY9RQ8MDKZDP5G3" localSheetId="0" hidden="1">#REF!</definedName>
    <definedName name="BExGO22GMMPZVQY9RQ8MDKZDP5G3" hidden="1">#REF!</definedName>
    <definedName name="BExGO2O0V6UYDY26AX8OSN72F77N" localSheetId="0" hidden="1">#REF!</definedName>
    <definedName name="BExGO2O0V6UYDY26AX8OSN72F77N" hidden="1">#REF!</definedName>
    <definedName name="BExGO2YUBOVLYHY1QSIHRE1KLAFV" localSheetId="0" hidden="1">#REF!</definedName>
    <definedName name="BExGO2YUBOVLYHY1QSIHRE1KLAFV" hidden="1">#REF!</definedName>
    <definedName name="BExGO70E2O70LF46V8T26YFPL4V8" localSheetId="0" hidden="1">#REF!</definedName>
    <definedName name="BExGO70E2O70LF46V8T26YFPL4V8" hidden="1">#REF!</definedName>
    <definedName name="BExGOB25QJMQCQE76MRW9X58OIOO" localSheetId="0" hidden="1">#REF!</definedName>
    <definedName name="BExGOB25QJMQCQE76MRW9X58OIOO" hidden="1">#REF!</definedName>
    <definedName name="BExGODAZKJ9EXMQZNQR5YDBSS525" localSheetId="0" hidden="1">#REF!</definedName>
    <definedName name="BExGODAZKJ9EXMQZNQR5YDBSS525" hidden="1">#REF!</definedName>
    <definedName name="BExGODR8ZSMUC11I56QHSZ686XV5" localSheetId="0" hidden="1">#REF!</definedName>
    <definedName name="BExGODR8ZSMUC11I56QHSZ686XV5" hidden="1">#REF!</definedName>
    <definedName name="BExGOXJDHUDPDT8I8IVGVW9J0R5Q" localSheetId="0" hidden="1">#REF!</definedName>
    <definedName name="BExGOXJDHUDPDT8I8IVGVW9J0R5Q" hidden="1">#REF!</definedName>
    <definedName name="BExGPAPYI1N5W3IH8H485BHSVOY3" localSheetId="0" hidden="1">#REF!</definedName>
    <definedName name="BExGPAPYI1N5W3IH8H485BHSVOY3" hidden="1">#REF!</definedName>
    <definedName name="BExGPFO3GOKYO2922Y91GMQRCMOA" localSheetId="0" hidden="1">#REF!</definedName>
    <definedName name="BExGPFO3GOKYO2922Y91GMQRCMOA" hidden="1">#REF!</definedName>
    <definedName name="BExGPHGT5KDOCMV2EFS4OVKTWBRD" localSheetId="0" hidden="1">#REF!</definedName>
    <definedName name="BExGPHGT5KDOCMV2EFS4OVKTWBRD" hidden="1">#REF!</definedName>
    <definedName name="BExGPID72Y4Y619LWASUQZKZHJNC" localSheetId="0" hidden="1">#REF!</definedName>
    <definedName name="BExGPID72Y4Y619LWASUQZKZHJNC" hidden="1">#REF!</definedName>
    <definedName name="BExGPPENQIANVGLVQJ77DK5JPRTB" localSheetId="0" hidden="1">#REF!</definedName>
    <definedName name="BExGPPENQIANVGLVQJ77DK5JPRTB" hidden="1">#REF!</definedName>
    <definedName name="BExGPSUUG7TL5F5PTYU6G4HPJV1B" localSheetId="0" hidden="1">#REF!</definedName>
    <definedName name="BExGPSUUG7TL5F5PTYU6G4HPJV1B" hidden="1">#REF!</definedName>
    <definedName name="BExGQ1E950UYXYWQ84EZEQPWHVYY" localSheetId="0" hidden="1">#REF!</definedName>
    <definedName name="BExGQ1E950UYXYWQ84EZEQPWHVYY" hidden="1">#REF!</definedName>
    <definedName name="BExGQ1ZU4967P72AHF4V1D0FOL5C" localSheetId="0" hidden="1">#REF!</definedName>
    <definedName name="BExGQ1ZU4967P72AHF4V1D0FOL5C" hidden="1">#REF!</definedName>
    <definedName name="BExGQ36ZOMR9GV8T05M605MMOY3Y" localSheetId="0" hidden="1">#REF!</definedName>
    <definedName name="BExGQ36ZOMR9GV8T05M605MMOY3Y" hidden="1">#REF!</definedName>
    <definedName name="BExGQ4ZP0PPMLDNVBUG12W9FFVI9" localSheetId="0" hidden="1">#REF!</definedName>
    <definedName name="BExGQ4ZP0PPMLDNVBUG12W9FFVI9" hidden="1">#REF!</definedName>
    <definedName name="BExGQ61DTJ0SBFMDFBAK3XZ9O0ZO" localSheetId="0" hidden="1">#REF!</definedName>
    <definedName name="BExGQ61DTJ0SBFMDFBAK3XZ9O0ZO" hidden="1">#REF!</definedName>
    <definedName name="BExGQ6SG9XEOD0VMBAR22YPZWSTA" localSheetId="0" hidden="1">#REF!</definedName>
    <definedName name="BExGQ6SG9XEOD0VMBAR22YPZWSTA" hidden="1">#REF!</definedName>
    <definedName name="BExGQ8FQN3FRAGH5H2V74848P5JX" localSheetId="0" hidden="1">#REF!</definedName>
    <definedName name="BExGQ8FQN3FRAGH5H2V74848P5JX" hidden="1">#REF!</definedName>
    <definedName name="BExGQGJ1A7LNZUS8QSMOG8UNGLMK" localSheetId="0" hidden="1">#REF!</definedName>
    <definedName name="BExGQGJ1A7LNZUS8QSMOG8UNGLMK" hidden="1">#REF!</definedName>
    <definedName name="BExGQLBNZ35IK2VK33HJUAE4ADX2" localSheetId="0" hidden="1">#REF!</definedName>
    <definedName name="BExGQLBNZ35IK2VK33HJUAE4ADX2" hidden="1">#REF!</definedName>
    <definedName name="BExGQPO7ENFEQC0NC6MC9OZR2LHY" localSheetId="0" hidden="1">#REF!</definedName>
    <definedName name="BExGQPO7ENFEQC0NC6MC9OZR2LHY" hidden="1">#REF!</definedName>
    <definedName name="BExGQX0H4EZMXBJTKJJE4ICJWN5O" localSheetId="0" hidden="1">#REF!</definedName>
    <definedName name="BExGQX0H4EZMXBJTKJJE4ICJWN5O" hidden="1">#REF!</definedName>
    <definedName name="BExGR4CW3WRIID17GGX4MI9ZDHFE" localSheetId="0" hidden="1">#REF!</definedName>
    <definedName name="BExGR4CW3WRIID17GGX4MI9ZDHFE" hidden="1">#REF!</definedName>
    <definedName name="BExGR65GJX27MU2OL6NI5PB8XVB4" localSheetId="0" hidden="1">#REF!</definedName>
    <definedName name="BExGR65GJX27MU2OL6NI5PB8XVB4" hidden="1">#REF!</definedName>
    <definedName name="BExGR6LQ97HETGS3CT96L4IK0JSH" localSheetId="0" hidden="1">#REF!</definedName>
    <definedName name="BExGR6LQ97HETGS3CT96L4IK0JSH" hidden="1">#REF!</definedName>
    <definedName name="BExGR9ATP2LVT7B9OCPSLJ11H9SX" localSheetId="0" hidden="1">#REF!</definedName>
    <definedName name="BExGR9ATP2LVT7B9OCPSLJ11H9SX" hidden="1">#REF!</definedName>
    <definedName name="BExGRILCZ3BMTGDY72B1Q9BUGW0J" localSheetId="0" hidden="1">#REF!</definedName>
    <definedName name="BExGRILCZ3BMTGDY72B1Q9BUGW0J" hidden="1">#REF!</definedName>
    <definedName name="BExGRNZJ74Y6OYJB9F9Y9T3CAHOS" localSheetId="0" hidden="1">#REF!</definedName>
    <definedName name="BExGRNZJ74Y6OYJB9F9Y9T3CAHOS" hidden="1">#REF!</definedName>
    <definedName name="BExGRPC5QJQ7UGQ4P7CFWVGRQGFW" localSheetId="0" hidden="1">#REF!</definedName>
    <definedName name="BExGRPC5QJQ7UGQ4P7CFWVGRQGFW" hidden="1">#REF!</definedName>
    <definedName name="BExGRSMULUXOBEN8G0TK90PRKQ9O" localSheetId="0" hidden="1">#REF!</definedName>
    <definedName name="BExGRSMULUXOBEN8G0TK90PRKQ9O" hidden="1">#REF!</definedName>
    <definedName name="BExGRUKVVKDL8483WI70VN2QZDGD" localSheetId="0" hidden="1">#REF!</definedName>
    <definedName name="BExGRUKVVKDL8483WI70VN2QZDGD" hidden="1">#REF!</definedName>
    <definedName name="BExGS2IWR5DUNJ1U9PAKIV8CMBNI" localSheetId="0" hidden="1">#REF!</definedName>
    <definedName name="BExGS2IWR5DUNJ1U9PAKIV8CMBNI" hidden="1">#REF!</definedName>
    <definedName name="BExGS69P9FFTEOPDS0MWFKF45G47" localSheetId="0" hidden="1">#REF!</definedName>
    <definedName name="BExGS69P9FFTEOPDS0MWFKF45G47" hidden="1">#REF!</definedName>
    <definedName name="BExGS6F1JFHM5MUJ1RFO50WP6D05" localSheetId="0" hidden="1">#REF!</definedName>
    <definedName name="BExGS6F1JFHM5MUJ1RFO50WP6D05" hidden="1">#REF!</definedName>
    <definedName name="BExGSA5YB5ZGE4NHDVCZ55TQAJTL" localSheetId="0" hidden="1">#REF!</definedName>
    <definedName name="BExGSA5YB5ZGE4NHDVCZ55TQAJTL" hidden="1">#REF!</definedName>
    <definedName name="BExGSBYPYOBOB218ABCIM2X63GJ8" localSheetId="0" hidden="1">#REF!</definedName>
    <definedName name="BExGSBYPYOBOB218ABCIM2X63GJ8" hidden="1">#REF!</definedName>
    <definedName name="BExGSCEUCQQVDEEKWJ677QTGUVTE" localSheetId="0" hidden="1">#REF!</definedName>
    <definedName name="BExGSCEUCQQVDEEKWJ677QTGUVTE" hidden="1">#REF!</definedName>
    <definedName name="BExGSQY65LH1PCKKM5WHDW83F35O" localSheetId="0" hidden="1">#REF!</definedName>
    <definedName name="BExGSQY65LH1PCKKM5WHDW83F35O" hidden="1">#REF!</definedName>
    <definedName name="BExGSYW1GKISF0PMUAK3XJK9PEW9" localSheetId="0" hidden="1">#REF!</definedName>
    <definedName name="BExGSYW1GKISF0PMUAK3XJK9PEW9" hidden="1">#REF!</definedName>
    <definedName name="BExGT0DZJB6LSF6L693UUB9EY1VQ" localSheetId="0" hidden="1">#REF!</definedName>
    <definedName name="BExGT0DZJB6LSF6L693UUB9EY1VQ" hidden="1">#REF!</definedName>
    <definedName name="BExGTEMKIEF46KBIDWCAOAN5U718" localSheetId="0" hidden="1">#REF!</definedName>
    <definedName name="BExGTEMKIEF46KBIDWCAOAN5U718" hidden="1">#REF!</definedName>
    <definedName name="BExGTGVFIF8HOQXR54SK065A8M4K" localSheetId="0" hidden="1">#REF!</definedName>
    <definedName name="BExGTGVFIF8HOQXR54SK065A8M4K" hidden="1">#REF!</definedName>
    <definedName name="BExGTIYX3OWPIINOGY1E4QQYSKHP" localSheetId="0" hidden="1">#REF!</definedName>
    <definedName name="BExGTIYX3OWPIINOGY1E4QQYSKHP" hidden="1">#REF!</definedName>
    <definedName name="BExGTKGUN0KUU3C0RL2LK98D8MEK" localSheetId="0" hidden="1">#REF!</definedName>
    <definedName name="BExGTKGUN0KUU3C0RL2LK98D8MEK" hidden="1">#REF!</definedName>
    <definedName name="BExGTV3U5SZUPLTWEMEY3IIN1L4L" localSheetId="0" hidden="1">#REF!</definedName>
    <definedName name="BExGTV3U5SZUPLTWEMEY3IIN1L4L" hidden="1">#REF!</definedName>
    <definedName name="BExGTZ046J7VMUG4YPKFN2K8TWB7" localSheetId="0" hidden="1">#REF!</definedName>
    <definedName name="BExGTZ046J7VMUG4YPKFN2K8TWB7" hidden="1">#REF!</definedName>
    <definedName name="BExGTZ04EFFQ3Z3JMM0G35JYWUK3" localSheetId="0" hidden="1">#REF!</definedName>
    <definedName name="BExGTZ04EFFQ3Z3JMM0G35JYWUK3" hidden="1">#REF!</definedName>
    <definedName name="BExGU2G9OPRZRIU9YGF6NX9FUW0J" localSheetId="0" hidden="1">#REF!</definedName>
    <definedName name="BExGU2G9OPRZRIU9YGF6NX9FUW0J" hidden="1">#REF!</definedName>
    <definedName name="BExGU6HTKLRZO8UOI3DTAM5RFDBA" localSheetId="0" hidden="1">#REF!</definedName>
    <definedName name="BExGU6HTKLRZO8UOI3DTAM5RFDBA" hidden="1">#REF!</definedName>
    <definedName name="BExGUDDZXFFQHAF4UZF8ZB1HO7H6" localSheetId="0" hidden="1">#REF!</definedName>
    <definedName name="BExGUDDZXFFQHAF4UZF8ZB1HO7H6" hidden="1">#REF!</definedName>
    <definedName name="BExGUI6NCRHY7EAB6SK6EPPMWFG1" localSheetId="0" hidden="1">#REF!</definedName>
    <definedName name="BExGUI6NCRHY7EAB6SK6EPPMWFG1" hidden="1">#REF!</definedName>
    <definedName name="BExGUIBXBRHGM97ZX6GBA4ZDQ79C" localSheetId="0" hidden="1">#REF!</definedName>
    <definedName name="BExGUIBXBRHGM97ZX6GBA4ZDQ79C" hidden="1">#REF!</definedName>
    <definedName name="BExGUM8D91UNPCOO4TKP9FGX85TF" localSheetId="0" hidden="1">#REF!</definedName>
    <definedName name="BExGUM8D91UNPCOO4TKP9FGX85TF" hidden="1">#REF!</definedName>
    <definedName name="BExGUMDP0WYFBZL2MCB36WWJIC04" localSheetId="0" hidden="1">#REF!</definedName>
    <definedName name="BExGUMDP0WYFBZL2MCB36WWJIC04" hidden="1">#REF!</definedName>
    <definedName name="BExGUQF9N9FKI7S0H30WUAEB5LPD" localSheetId="0" hidden="1">#REF!</definedName>
    <definedName name="BExGUQF9N9FKI7S0H30WUAEB5LPD" hidden="1">#REF!</definedName>
    <definedName name="BExGUR6BA03XPBK60SQUW197GJ5X" localSheetId="0" hidden="1">#REF!</definedName>
    <definedName name="BExGUR6BA03XPBK60SQUW197GJ5X" hidden="1">#REF!</definedName>
    <definedName name="BExGUVIP60TA4B7X2PFGMBFUSKGX" localSheetId="0" hidden="1">#REF!</definedName>
    <definedName name="BExGUVIP60TA4B7X2PFGMBFUSKGX" hidden="1">#REF!</definedName>
    <definedName name="BExGUVTIIWAK5T0F5FD428QDO46W" localSheetId="0" hidden="1">#REF!</definedName>
    <definedName name="BExGUVTIIWAK5T0F5FD428QDO46W" hidden="1">#REF!</definedName>
    <definedName name="BExGUZKF06F209XL1IZWVJEQ82EE" localSheetId="0" hidden="1">#REF!</definedName>
    <definedName name="BExGUZKF06F209XL1IZWVJEQ82EE" hidden="1">#REF!</definedName>
    <definedName name="BExGUZPWM950OZ8P1A3N86LXK97U" localSheetId="0" hidden="1">#REF!</definedName>
    <definedName name="BExGUZPWM950OZ8P1A3N86LXK97U" hidden="1">#REF!</definedName>
    <definedName name="BExGV2EVT380QHD4AP2RL9MR8L5L" localSheetId="0" hidden="1">#REF!</definedName>
    <definedName name="BExGV2EVT380QHD4AP2RL9MR8L5L" hidden="1">#REF!</definedName>
    <definedName name="BExGVBUSKOI7KB24K40PTXJE6MER" localSheetId="0" hidden="1">#REF!</definedName>
    <definedName name="BExGVBUSKOI7KB24K40PTXJE6MER" hidden="1">#REF!</definedName>
    <definedName name="BExGVGSQSVWTL2MNI6TT8Y92W3KA" localSheetId="0" hidden="1">#REF!</definedName>
    <definedName name="BExGVGSQSVWTL2MNI6TT8Y92W3KA" hidden="1">#REF!</definedName>
    <definedName name="BExGVHP63K0GSYU17R73XGX6W2U6" localSheetId="0" hidden="1">#REF!</definedName>
    <definedName name="BExGVHP63K0GSYU17R73XGX6W2U6" hidden="1">#REF!</definedName>
    <definedName name="BExGVN3DDSLKWSP9MVJS9QMNEUIK" localSheetId="0" hidden="1">#REF!</definedName>
    <definedName name="BExGVN3DDSLKWSP9MVJS9QMNEUIK" hidden="1">#REF!</definedName>
    <definedName name="BExGVUVVMLOCR9DPVUZSQ141EE4J" localSheetId="0" hidden="1">#REF!</definedName>
    <definedName name="BExGVUVVMLOCR9DPVUZSQ141EE4J" hidden="1">#REF!</definedName>
    <definedName name="BExGVV6OOLDQ3TXZK51TTF3YX0WN" localSheetId="0" hidden="1">#REF!</definedName>
    <definedName name="BExGVV6OOLDQ3TXZK51TTF3YX0WN" hidden="1">#REF!</definedName>
    <definedName name="BExGW0KVS7U0C87XFZ78QW991IEV" localSheetId="0" hidden="1">#REF!</definedName>
    <definedName name="BExGW0KVS7U0C87XFZ78QW991IEV" hidden="1">#REF!</definedName>
    <definedName name="BExGW0Q7QHE29TGNWAWQ6GR0V6TQ" localSheetId="0" hidden="1">#REF!</definedName>
    <definedName name="BExGW0Q7QHE29TGNWAWQ6GR0V6TQ" hidden="1">#REF!</definedName>
    <definedName name="BExGW2Z7AMPG6H9EXA9ML6EZVGGA" localSheetId="0" hidden="1">#REF!</definedName>
    <definedName name="BExGW2Z7AMPG6H9EXA9ML6EZVGGA" hidden="1">#REF!</definedName>
    <definedName name="BExGWABG5VT5XO1A196RK61AXA8C" localSheetId="0" hidden="1">#REF!</definedName>
    <definedName name="BExGWABG5VT5XO1A196RK61AXA8C" hidden="1">#REF!</definedName>
    <definedName name="BExGWEO0JDG84NYLEAV5NSOAGMJZ" localSheetId="0" hidden="1">#REF!</definedName>
    <definedName name="BExGWEO0JDG84NYLEAV5NSOAGMJZ" hidden="1">#REF!</definedName>
    <definedName name="BExGWLEOC70Z8QAJTPT2PDHTNM4L" localSheetId="0" hidden="1">#REF!</definedName>
    <definedName name="BExGWLEOC70Z8QAJTPT2PDHTNM4L" hidden="1">#REF!</definedName>
    <definedName name="BExGWNCXLCRTLBVMTXYJ5PHQI6SS" localSheetId="0" hidden="1">#REF!</definedName>
    <definedName name="BExGWNCXLCRTLBVMTXYJ5PHQI6SS" hidden="1">#REF!</definedName>
    <definedName name="BExGX4L8N6ERT0Q4EVVNA97EGD80" localSheetId="0" hidden="1">#REF!</definedName>
    <definedName name="BExGX4L8N6ERT0Q4EVVNA97EGD80" hidden="1">#REF!</definedName>
    <definedName name="BExGX5MWTL78XM0QCP4NT564ML39" localSheetId="0" hidden="1">#REF!</definedName>
    <definedName name="BExGX5MWTL78XM0QCP4NT564ML39" hidden="1">#REF!</definedName>
    <definedName name="BExGX6U988MCFIGDA1282F92U9AA" localSheetId="0" hidden="1">#REF!</definedName>
    <definedName name="BExGX6U988MCFIGDA1282F92U9AA" hidden="1">#REF!</definedName>
    <definedName name="BExGX7FTB1CKAT5HUW6H531FIY6I" localSheetId="0" hidden="1">#REF!</definedName>
    <definedName name="BExGX7FTB1CKAT5HUW6H531FIY6I" hidden="1">#REF!</definedName>
    <definedName name="BExGX9DVACJQIZ4GH6YAD2A7F70O" localSheetId="0" hidden="1">#REF!</definedName>
    <definedName name="BExGX9DVACJQIZ4GH6YAD2A7F70O" hidden="1">#REF!</definedName>
    <definedName name="BExGXCZBQISQ3IMF6DJH1OXNAQP8" localSheetId="0" hidden="1">#REF!</definedName>
    <definedName name="BExGXCZBQISQ3IMF6DJH1OXNAQP8" hidden="1">#REF!</definedName>
    <definedName name="BExGXDVP2S2Y8Z8Q43I78RCIK3DD" localSheetId="0" hidden="1">#REF!</definedName>
    <definedName name="BExGXDVP2S2Y8Z8Q43I78RCIK3DD" hidden="1">#REF!</definedName>
    <definedName name="BExGXJ9W5JU7TT9S0BKL5Y6VVB39" localSheetId="0" hidden="1">#REF!</definedName>
    <definedName name="BExGXJ9W5JU7TT9S0BKL5Y6VVB39" hidden="1">#REF!</definedName>
    <definedName name="BExGXWB73RJ4BASBQTQ8EY0EC1EB" localSheetId="0" hidden="1">#REF!</definedName>
    <definedName name="BExGXWB73RJ4BASBQTQ8EY0EC1EB" hidden="1">#REF!</definedName>
    <definedName name="BExGXZ0ABB43C7SMRKZHWOSU9EQX" localSheetId="0" hidden="1">#REF!</definedName>
    <definedName name="BExGXZ0ABB43C7SMRKZHWOSU9EQX" hidden="1">#REF!</definedName>
    <definedName name="BExGY6SU3SYVCJ3AG2ITY59SAZ5A" localSheetId="0" hidden="1">#REF!</definedName>
    <definedName name="BExGY6SU3SYVCJ3AG2ITY59SAZ5A" hidden="1">#REF!</definedName>
    <definedName name="BExGY6YA4P5KMY2VHT0DYK3YTFAX" localSheetId="0" hidden="1">#REF!</definedName>
    <definedName name="BExGY6YA4P5KMY2VHT0DYK3YTFAX" hidden="1">#REF!</definedName>
    <definedName name="BExGY8G88PVVRYHPHRPJZFSX6HSC" localSheetId="0" hidden="1">#REF!</definedName>
    <definedName name="BExGY8G88PVVRYHPHRPJZFSX6HSC" hidden="1">#REF!</definedName>
    <definedName name="BExGYC718HTZ80PNKYPVIYGRJVF6" localSheetId="0" hidden="1">#REF!</definedName>
    <definedName name="BExGYC718HTZ80PNKYPVIYGRJVF6" hidden="1">#REF!</definedName>
    <definedName name="BExGYCNATXZY2FID93B17YWIPPRD" localSheetId="0" hidden="1">#REF!</definedName>
    <definedName name="BExGYCNATXZY2FID93B17YWIPPRD" hidden="1">#REF!</definedName>
    <definedName name="BExGYGJJJ3BBCQAOA51WHP01HN73" localSheetId="0" hidden="1">#REF!</definedName>
    <definedName name="BExGYGJJJ3BBCQAOA51WHP01HN73" hidden="1">#REF!</definedName>
    <definedName name="BExGYOS6TV2C72PLRFU8RP1I58GY" localSheetId="0" hidden="1">#REF!</definedName>
    <definedName name="BExGYOS6TV2C72PLRFU8RP1I58GY" hidden="1">#REF!</definedName>
    <definedName name="BExGYXBM828PX0KPDVAZBWDL6MJZ" localSheetId="0" hidden="1">#REF!</definedName>
    <definedName name="BExGYXBM828PX0KPDVAZBWDL6MJZ" hidden="1">#REF!</definedName>
    <definedName name="BExGZJ78ZWZCVHZ3BKEKFJZ6MAEO" localSheetId="0" hidden="1">#REF!</definedName>
    <definedName name="BExGZJ78ZWZCVHZ3BKEKFJZ6MAEO" hidden="1">#REF!</definedName>
    <definedName name="BExGZOLH2QV73J3M9IWDDPA62TP4" localSheetId="0" hidden="1">#REF!</definedName>
    <definedName name="BExGZOLH2QV73J3M9IWDDPA62TP4" hidden="1">#REF!</definedName>
    <definedName name="BExGZP1PWGFKVVVN4YDIS22DZPCR" localSheetId="0" hidden="1">#REF!</definedName>
    <definedName name="BExGZP1PWGFKVVVN4YDIS22DZPCR" hidden="1">#REF!</definedName>
    <definedName name="BExGZQUHCPM6G5U9OM8JU339JAG6" localSheetId="0" hidden="1">#REF!</definedName>
    <definedName name="BExGZQUHCPM6G5U9OM8JU339JAG6" hidden="1">#REF!</definedName>
    <definedName name="BExH00FQKX09BD5WU4DB5KPXAUYA" localSheetId="0" hidden="1">#REF!</definedName>
    <definedName name="BExH00FQKX09BD5WU4DB5KPXAUYA" hidden="1">#REF!</definedName>
    <definedName name="BExH00L21GZX5YJJGVMOAWBERLP5" localSheetId="0" hidden="1">#REF!</definedName>
    <definedName name="BExH00L21GZX5YJJGVMOAWBERLP5" hidden="1">#REF!</definedName>
    <definedName name="BExH02ZD6VAY1KQLAQYBBI6WWIZB" localSheetId="0" hidden="1">#REF!</definedName>
    <definedName name="BExH02ZD6VAY1KQLAQYBBI6WWIZB" hidden="1">#REF!</definedName>
    <definedName name="BExH08Z6LQCGGSGSAILMHX4X7JMD" localSheetId="0" hidden="1">#REF!</definedName>
    <definedName name="BExH08Z6LQCGGSGSAILMHX4X7JMD" hidden="1">#REF!</definedName>
    <definedName name="BExH0KT9Z8HEVRRQRGQ8YHXRLIJA" localSheetId="0" hidden="1">#REF!</definedName>
    <definedName name="BExH0KT9Z8HEVRRQRGQ8YHXRLIJA" hidden="1">#REF!</definedName>
    <definedName name="BExH0M0FDN12YBOCKL3XL2Z7T7Y8" localSheetId="0" hidden="1">#REF!</definedName>
    <definedName name="BExH0M0FDN12YBOCKL3XL2Z7T7Y8" hidden="1">#REF!</definedName>
    <definedName name="BExH0O9G06YPZ5TN9RYT326I1CP2" localSheetId="0" hidden="1">#REF!</definedName>
    <definedName name="BExH0O9G06YPZ5TN9RYT326I1CP2" hidden="1">#REF!</definedName>
    <definedName name="BExH0PGM6RG0F3AAGULBIGOH91C2" localSheetId="0" hidden="1">#REF!</definedName>
    <definedName name="BExH0PGM6RG0F3AAGULBIGOH91C2" hidden="1">#REF!</definedName>
    <definedName name="BExH0QIB3F0YZLM5XYHBCU5F0OVR" localSheetId="0" hidden="1">#REF!</definedName>
    <definedName name="BExH0QIB3F0YZLM5XYHBCU5F0OVR" hidden="1">#REF!</definedName>
    <definedName name="BExH0RK5LJAAP7O67ZFB4RG6WPPL" localSheetId="0" hidden="1">#REF!</definedName>
    <definedName name="BExH0RK5LJAAP7O67ZFB4RG6WPPL" hidden="1">#REF!</definedName>
    <definedName name="BExH0WNJAKTJRCKMTX8O4KNMIIJM" localSheetId="0" hidden="1">#REF!</definedName>
    <definedName name="BExH0WNJAKTJRCKMTX8O4KNMIIJM" hidden="1">#REF!</definedName>
    <definedName name="BExH12Y4WX542WI3ZEM15AK4UM9J" localSheetId="0" hidden="1">#REF!</definedName>
    <definedName name="BExH12Y4WX542WI3ZEM15AK4UM9J" hidden="1">#REF!</definedName>
    <definedName name="BExH18CCU7B8JWO8AWGEQRLWZG6J" localSheetId="0" hidden="1">#REF!</definedName>
    <definedName name="BExH18CCU7B8JWO8AWGEQRLWZG6J" hidden="1">#REF!</definedName>
    <definedName name="BExH1BN2H92IQKKP5IREFSS9FBF2" localSheetId="0" hidden="1">#REF!</definedName>
    <definedName name="BExH1BN2H92IQKKP5IREFSS9FBF2" hidden="1">#REF!</definedName>
    <definedName name="BExH1FDTQXR9QQ31WDB7OPXU7MPT" localSheetId="0" hidden="1">#REF!</definedName>
    <definedName name="BExH1FDTQXR9QQ31WDB7OPXU7MPT" hidden="1">#REF!</definedName>
    <definedName name="BExH1FOMEUIJNIDJAUY0ZQFBJSY9" localSheetId="0" hidden="1">#REF!</definedName>
    <definedName name="BExH1FOMEUIJNIDJAUY0ZQFBJSY9" hidden="1">#REF!</definedName>
    <definedName name="BExH1GA6TT290OTIZ8C3N610CYZ1" localSheetId="0" hidden="1">#REF!</definedName>
    <definedName name="BExH1GA6TT290OTIZ8C3N610CYZ1" hidden="1">#REF!</definedName>
    <definedName name="BExH1I8E3HJSZLFRZZ1ZKX7TBJEP" localSheetId="0" hidden="1">#REF!</definedName>
    <definedName name="BExH1I8E3HJSZLFRZZ1ZKX7TBJEP" hidden="1">#REF!</definedName>
    <definedName name="BExH1JFFHEBFX9BWJMNIA3N66R3Z" localSheetId="0" hidden="1">#REF!</definedName>
    <definedName name="BExH1JFFHEBFX9BWJMNIA3N66R3Z" hidden="1">#REF!</definedName>
    <definedName name="BExH1XYRKX51T571O1SRBP9J1D98" localSheetId="0" hidden="1">#REF!</definedName>
    <definedName name="BExH1XYRKX51T571O1SRBP9J1D98" hidden="1">#REF!</definedName>
    <definedName name="BExH1Z0GIUSVTF2H1G1I3PDGBNK2" localSheetId="0" hidden="1">#REF!</definedName>
    <definedName name="BExH1Z0GIUSVTF2H1G1I3PDGBNK2" hidden="1">#REF!</definedName>
    <definedName name="BExH225UTM6S9FW4MUDZS7F1PQSH" localSheetId="0" hidden="1">#REF!</definedName>
    <definedName name="BExH225UTM6S9FW4MUDZS7F1PQSH" hidden="1">#REF!</definedName>
    <definedName name="BExH23271RF7AYZ542KHQTH68GQ7" localSheetId="0" hidden="1">#REF!</definedName>
    <definedName name="BExH23271RF7AYZ542KHQTH68GQ7" hidden="1">#REF!</definedName>
    <definedName name="BExH2DP58R7D1BGUFBM2FHESVRF0" localSheetId="0" hidden="1">#REF!</definedName>
    <definedName name="BExH2DP58R7D1BGUFBM2FHESVRF0" hidden="1">#REF!</definedName>
    <definedName name="BExH2GJQR4JALNB314RY0LDI49VH" localSheetId="0" hidden="1">#REF!</definedName>
    <definedName name="BExH2GJQR4JALNB314RY0LDI49VH" hidden="1">#REF!</definedName>
    <definedName name="BExH2JZR49T7644JFVE7B3N7RZM9" localSheetId="0" hidden="1">#REF!</definedName>
    <definedName name="BExH2JZR49T7644JFVE7B3N7RZM9" hidden="1">#REF!</definedName>
    <definedName name="BExH2QVWL3AXHSB9EK2GQRD0DBRH" localSheetId="0" hidden="1">#REF!</definedName>
    <definedName name="BExH2QVWL3AXHSB9EK2GQRD0DBRH" hidden="1">#REF!</definedName>
    <definedName name="BExH2WKXV8X5S2GSBBTWGI0NLNAH" localSheetId="0" hidden="1">#REF!</definedName>
    <definedName name="BExH2WKXV8X5S2GSBBTWGI0NLNAH" hidden="1">#REF!</definedName>
    <definedName name="BExH2XS1UFYFGU0S0EBXX90W2WE8" localSheetId="0" hidden="1">#REF!</definedName>
    <definedName name="BExH2XS1UFYFGU0S0EBXX90W2WE8" hidden="1">#REF!</definedName>
    <definedName name="BExH2XS1X04DMUN544K5RU4XPDCI" localSheetId="0" hidden="1">#REF!</definedName>
    <definedName name="BExH2XS1X04DMUN544K5RU4XPDCI" hidden="1">#REF!</definedName>
    <definedName name="BExH2XS2TND9SB0GC295R4FP6K5Y" localSheetId="0" hidden="1">#REF!</definedName>
    <definedName name="BExH2XS2TND9SB0GC295R4FP6K5Y" hidden="1">#REF!</definedName>
    <definedName name="BExH2ZA0SZ4SSITL50NA8LZ3OEX6" localSheetId="0" hidden="1">#REF!</definedName>
    <definedName name="BExH2ZA0SZ4SSITL50NA8LZ3OEX6" hidden="1">#REF!</definedName>
    <definedName name="BExH31Z3JNVJPESWKXHILGXZHP2M" localSheetId="0" hidden="1">#REF!</definedName>
    <definedName name="BExH31Z3JNVJPESWKXHILGXZHP2M" hidden="1">#REF!</definedName>
    <definedName name="BExH3E9HZ3QJCDZW7WI7YACFQCHE" localSheetId="0" hidden="1">#REF!</definedName>
    <definedName name="BExH3E9HZ3QJCDZW7WI7YACFQCHE" hidden="1">#REF!</definedName>
    <definedName name="BExH3IRB6764RQ5HBYRLH6XCT29X" localSheetId="0" hidden="1">#REF!</definedName>
    <definedName name="BExH3IRB6764RQ5HBYRLH6XCT29X" hidden="1">#REF!</definedName>
    <definedName name="BExIG2U8V6RSB47SXLCQG3Q68YRO" localSheetId="0" hidden="1">#REF!</definedName>
    <definedName name="BExIG2U8V6RSB47SXLCQG3Q68YRO" hidden="1">#REF!</definedName>
    <definedName name="BExIGJBO8R13LV7CZ7C1YCP974NN" localSheetId="0" hidden="1">#REF!</definedName>
    <definedName name="BExIGJBO8R13LV7CZ7C1YCP974NN" hidden="1">#REF!</definedName>
    <definedName name="BExIGWT86FPOEYTI8GXCGU5Y3KGK" localSheetId="0" hidden="1">#REF!</definedName>
    <definedName name="BExIGWT86FPOEYTI8GXCGU5Y3KGK" hidden="1">#REF!</definedName>
    <definedName name="BExIHBHXA7E7VUTBVHXXXCH3A5CL" localSheetId="0" hidden="1">#REF!</definedName>
    <definedName name="BExIHBHXA7E7VUTBVHXXXCH3A5CL" hidden="1">#REF!</definedName>
    <definedName name="BExIHBSOGRSH1GKS6GKBRAJ7GXFQ" localSheetId="0" hidden="1">#REF!</definedName>
    <definedName name="BExIHBSOGRSH1GKS6GKBRAJ7GXFQ" hidden="1">#REF!</definedName>
    <definedName name="BExIHDFY73YM0AHAR2Z5OJTFKSL2" localSheetId="0" hidden="1">#REF!</definedName>
    <definedName name="BExIHDFY73YM0AHAR2Z5OJTFKSL2" hidden="1">#REF!</definedName>
    <definedName name="BExIHPQCQTGEW8QOJVIQ4VX0P6DX" localSheetId="0" hidden="1">#REF!</definedName>
    <definedName name="BExIHPQCQTGEW8QOJVIQ4VX0P6DX" hidden="1">#REF!</definedName>
    <definedName name="BExII1KN91Q7DLW0UB7W2TJ5ACT9" localSheetId="0" hidden="1">#REF!</definedName>
    <definedName name="BExII1KN91Q7DLW0UB7W2TJ5ACT9" hidden="1">#REF!</definedName>
    <definedName name="BExII50LI8I0CDOOZEMIVHVA2V95" localSheetId="0" hidden="1">#REF!</definedName>
    <definedName name="BExII50LI8I0CDOOZEMIVHVA2V95" hidden="1">#REF!</definedName>
    <definedName name="BExIINQWABWRGYDT02DOJQ5L7BQF" localSheetId="0" hidden="1">#REF!</definedName>
    <definedName name="BExIINQWABWRGYDT02DOJQ5L7BQF" hidden="1">#REF!</definedName>
    <definedName name="BExIIXMY38TQD12CVV4S57L3I809" localSheetId="0" hidden="1">#REF!</definedName>
    <definedName name="BExIIXMY38TQD12CVV4S57L3I809" hidden="1">#REF!</definedName>
    <definedName name="BExIIY37NEVU2LGS1JE4VR9AN6W4" localSheetId="0" hidden="1">#REF!</definedName>
    <definedName name="BExIIY37NEVU2LGS1JE4VR9AN6W4" hidden="1">#REF!</definedName>
    <definedName name="BExIIYJAGXR8TPZ1KCYM7EGJ79UW" localSheetId="0" hidden="1">#REF!</definedName>
    <definedName name="BExIIYJAGXR8TPZ1KCYM7EGJ79UW" hidden="1">#REF!</definedName>
    <definedName name="BExIJ3160YCWGAVEU0208ZGXXG3P" localSheetId="0" hidden="1">#REF!</definedName>
    <definedName name="BExIJ3160YCWGAVEU0208ZGXXG3P" hidden="1">#REF!</definedName>
    <definedName name="BExIJFGZJ5ED9D6KAY4PGQYLELAX" localSheetId="0" hidden="1">#REF!</definedName>
    <definedName name="BExIJFGZJ5ED9D6KAY4PGQYLELAX" hidden="1">#REF!</definedName>
    <definedName name="BExIJQK80ZEKSTV62E59AYJYUNLI" localSheetId="0" hidden="1">#REF!</definedName>
    <definedName name="BExIJQK80ZEKSTV62E59AYJYUNLI" hidden="1">#REF!</definedName>
    <definedName name="BExIJRLX3M0YQLU1D5Y9V7HM5QNM" localSheetId="0" hidden="1">#REF!</definedName>
    <definedName name="BExIJRLX3M0YQLU1D5Y9V7HM5QNM" hidden="1">#REF!</definedName>
    <definedName name="BExIJV22J0QA7286KNPMHO1ZUCB3" localSheetId="0" hidden="1">#REF!</definedName>
    <definedName name="BExIJV22J0QA7286KNPMHO1ZUCB3" hidden="1">#REF!</definedName>
    <definedName name="BExIJVI6OC7B6ZE9V4PAOYZXKNER" localSheetId="0" hidden="1">#REF!</definedName>
    <definedName name="BExIJVI6OC7B6ZE9V4PAOYZXKNER" hidden="1">#REF!</definedName>
    <definedName name="BExIJWK0NGTGQ4X7D5VIVXD14JHI" localSheetId="0" hidden="1">#REF!</definedName>
    <definedName name="BExIJWK0NGTGQ4X7D5VIVXD14JHI" hidden="1">#REF!</definedName>
    <definedName name="BExIJWPCIYINEJUTXU74VK7WG031" localSheetId="0" hidden="1">#REF!</definedName>
    <definedName name="BExIJWPCIYINEJUTXU74VK7WG031" hidden="1">#REF!</definedName>
    <definedName name="BExIKHTXPZR5A8OHB6HDP6QWDHAD" localSheetId="0" hidden="1">#REF!</definedName>
    <definedName name="BExIKHTXPZR5A8OHB6HDP6QWDHAD" hidden="1">#REF!</definedName>
    <definedName name="BExIKMMJOETSAXJYY1SIKM58LMA2" localSheetId="0" hidden="1">#REF!</definedName>
    <definedName name="BExIKMMJOETSAXJYY1SIKM58LMA2" hidden="1">#REF!</definedName>
    <definedName name="BExIKRF6AQ6VOO9KCIWSM6FY8M7D" localSheetId="0" hidden="1">#REF!</definedName>
    <definedName name="BExIKRF6AQ6VOO9KCIWSM6FY8M7D" hidden="1">#REF!</definedName>
    <definedName name="BExIKTYZESFT3LC0ASFMFKSE0D1X" localSheetId="0" hidden="1">#REF!</definedName>
    <definedName name="BExIKTYZESFT3LC0ASFMFKSE0D1X" hidden="1">#REF!</definedName>
    <definedName name="BExIKXVA6M8K0PTRYAGXS666L335" localSheetId="0" hidden="1">#REF!</definedName>
    <definedName name="BExIKXVA6M8K0PTRYAGXS666L335" hidden="1">#REF!</definedName>
    <definedName name="BExIL0PMZ2SXK9R6MLP43KBU1J2P" localSheetId="0" hidden="1">#REF!</definedName>
    <definedName name="BExIL0PMZ2SXK9R6MLP43KBU1J2P" hidden="1">#REF!</definedName>
    <definedName name="BExIL1WSMNNQQK98YHWHV5HVONIZ" localSheetId="0" hidden="1">#REF!</definedName>
    <definedName name="BExIL1WSMNNQQK98YHWHV5HVONIZ" hidden="1">#REF!</definedName>
    <definedName name="BExILAAXRTRAD18K74M6MGUEEPUM" localSheetId="0" hidden="1">#REF!</definedName>
    <definedName name="BExILAAXRTRAD18K74M6MGUEEPUM" hidden="1">#REF!</definedName>
    <definedName name="BExILG5F338C0FFLMVOKMKF8X5ZP" localSheetId="0" hidden="1">#REF!</definedName>
    <definedName name="BExILG5F338C0FFLMVOKMKF8X5ZP" hidden="1">#REF!</definedName>
    <definedName name="BExILGQTQM0HOD0BJI90YO7GOIN3" localSheetId="0" hidden="1">#REF!</definedName>
    <definedName name="BExILGQTQM0HOD0BJI90YO7GOIN3" hidden="1">#REF!</definedName>
    <definedName name="BExILPL7P2BNCD7MYCGTQ9F0R5JX" localSheetId="0" hidden="1">#REF!</definedName>
    <definedName name="BExILPL7P2BNCD7MYCGTQ9F0R5JX" hidden="1">#REF!</definedName>
    <definedName name="BExILVVS4B1B4G7IO0LPUDWY9K8W" localSheetId="0" hidden="1">#REF!</definedName>
    <definedName name="BExILVVS4B1B4G7IO0LPUDWY9K8W" hidden="1">#REF!</definedName>
    <definedName name="BExIM9DBUB7ZGF4B20FVUO9QGOX2" localSheetId="0" hidden="1">#REF!</definedName>
    <definedName name="BExIM9DBUB7ZGF4B20FVUO9QGOX2" hidden="1">#REF!</definedName>
    <definedName name="BExIMCTBZ4WAESGCDWJ64SB4F0L1" localSheetId="0" hidden="1">#REF!</definedName>
    <definedName name="BExIMCTBZ4WAESGCDWJ64SB4F0L1" hidden="1">#REF!</definedName>
    <definedName name="BExIMGK9Z94TFPWWZFMD10HV0IF6" localSheetId="0" hidden="1">#REF!</definedName>
    <definedName name="BExIMGK9Z94TFPWWZFMD10HV0IF6" hidden="1">#REF!</definedName>
    <definedName name="BExIMPEGKG18TELVC33T4OQTNBWC" localSheetId="0" hidden="1">#REF!</definedName>
    <definedName name="BExIMPEGKG18TELVC33T4OQTNBWC" hidden="1">#REF!</definedName>
    <definedName name="BExIN4OR435DL1US13JQPOQK8GD5" localSheetId="0" hidden="1">#REF!</definedName>
    <definedName name="BExIN4OR435DL1US13JQPOQK8GD5" hidden="1">#REF!</definedName>
    <definedName name="BExINI6A7H3KSFRFA6UBBDPKW37F" localSheetId="0" hidden="1">#REF!</definedName>
    <definedName name="BExINI6A7H3KSFRFA6UBBDPKW37F" hidden="1">#REF!</definedName>
    <definedName name="BExINIMK8XC3JOBT2EXYFHHH52H0" localSheetId="0" hidden="1">#REF!</definedName>
    <definedName name="BExINIMK8XC3JOBT2EXYFHHH52H0" hidden="1">#REF!</definedName>
    <definedName name="BExINLX401ZKEGWU168DS4JUM2J6" localSheetId="0" hidden="1">#REF!</definedName>
    <definedName name="BExINLX401ZKEGWU168DS4JUM2J6" hidden="1">#REF!</definedName>
    <definedName name="BExINMYYJO1FTV1CZF6O5XCFAMQX" localSheetId="0" hidden="1">#REF!</definedName>
    <definedName name="BExINMYYJO1FTV1CZF6O5XCFAMQX" hidden="1">#REF!</definedName>
    <definedName name="BExINP2H4KI05FRFV5PKZFE00HKO" localSheetId="0" hidden="1">#REF!</definedName>
    <definedName name="BExINP2H4KI05FRFV5PKZFE00HKO" hidden="1">#REF!</definedName>
    <definedName name="BExINPTCEJ9RPDEBJEJH80NATGUQ" localSheetId="0" hidden="1">#REF!</definedName>
    <definedName name="BExINPTCEJ9RPDEBJEJH80NATGUQ" hidden="1">#REF!</definedName>
    <definedName name="BExINWEQMNJ70A6JRXC2LACBX1GX" localSheetId="0" hidden="1">#REF!</definedName>
    <definedName name="BExINWEQMNJ70A6JRXC2LACBX1GX" hidden="1">#REF!</definedName>
    <definedName name="BExINZELVWYGU876QUUZCIMXPBQC" localSheetId="0" hidden="1">#REF!</definedName>
    <definedName name="BExINZELVWYGU876QUUZCIMXPBQC" hidden="1">#REF!</definedName>
    <definedName name="BExIO9QZ59ZHRA8SX6QICH2AY8A2" localSheetId="0" hidden="1">#REF!</definedName>
    <definedName name="BExIO9QZ59ZHRA8SX6QICH2AY8A2" hidden="1">#REF!</definedName>
    <definedName name="BExIOAHV525SMMGFDJFE7456JPBD" localSheetId="0" hidden="1">#REF!</definedName>
    <definedName name="BExIOAHV525SMMGFDJFE7456JPBD" hidden="1">#REF!</definedName>
    <definedName name="BExIOCQUQHKUU1KONGSDOLQTQEIC" localSheetId="0" hidden="1">#REF!</definedName>
    <definedName name="BExIOCQUQHKUU1KONGSDOLQTQEIC" hidden="1">#REF!</definedName>
    <definedName name="BExIOFAGCDQQKALMX3V0KU94KUQO" localSheetId="0" hidden="1">#REF!</definedName>
    <definedName name="BExIOFAGCDQQKALMX3V0KU94KUQO" hidden="1">#REF!</definedName>
    <definedName name="BExIOFL8Y5O61VLKTB4H20IJNWS1" localSheetId="0" hidden="1">#REF!</definedName>
    <definedName name="BExIOFL8Y5O61VLKTB4H20IJNWS1" hidden="1">#REF!</definedName>
    <definedName name="BExIOMBXRW5NS4ZPYX9G5QREZ5J6" localSheetId="0" hidden="1">#REF!</definedName>
    <definedName name="BExIOMBXRW5NS4ZPYX9G5QREZ5J6" hidden="1">#REF!</definedName>
    <definedName name="BExIORA3GK78T7C7SNBJJUONJ0LS" localSheetId="0" hidden="1">#REF!</definedName>
    <definedName name="BExIORA3GK78T7C7SNBJJUONJ0LS" hidden="1">#REF!</definedName>
    <definedName name="BExIORFDXP4AVIEBLSTZ8ETSXMNM" localSheetId="0" hidden="1">#REF!</definedName>
    <definedName name="BExIORFDXP4AVIEBLSTZ8ETSXMNM" hidden="1">#REF!</definedName>
    <definedName name="BExIOTZ5EFZ2NASVQ05RH15HRSW6" localSheetId="0" hidden="1">#REF!</definedName>
    <definedName name="BExIOTZ5EFZ2NASVQ05RH15HRSW6" hidden="1">#REF!</definedName>
    <definedName name="BExIP8YNN6UUE1GZ223SWH7DLGKO" localSheetId="0" hidden="1">#REF!</definedName>
    <definedName name="BExIP8YNN6UUE1GZ223SWH7DLGKO" hidden="1">#REF!</definedName>
    <definedName name="BExIPAB4AOL592OJCC1CFAXTLF1A" localSheetId="0" hidden="1">#REF!</definedName>
    <definedName name="BExIPAB4AOL592OJCC1CFAXTLF1A" hidden="1">#REF!</definedName>
    <definedName name="BExIPB25DKX4S2ZCKQN7KWSC3JBF" localSheetId="0" hidden="1">#REF!</definedName>
    <definedName name="BExIPB25DKX4S2ZCKQN7KWSC3JBF" hidden="1">#REF!</definedName>
    <definedName name="BExIPCUX4I4S2N50TLMMLALYLH9S" localSheetId="0" hidden="1">#REF!</definedName>
    <definedName name="BExIPCUX4I4S2N50TLMMLALYLH9S" hidden="1">#REF!</definedName>
    <definedName name="BExIPDLT8JYAMGE5HTN4D1YHZF3V" localSheetId="0" hidden="1">#REF!</definedName>
    <definedName name="BExIPDLT8JYAMGE5HTN4D1YHZF3V" hidden="1">#REF!</definedName>
    <definedName name="BExIPG040Q08EWIWL6CAVR3GRI43" localSheetId="0" hidden="1">#REF!</definedName>
    <definedName name="BExIPG040Q08EWIWL6CAVR3GRI43" hidden="1">#REF!</definedName>
    <definedName name="BExIPKNFUDPDKOSH5GHDVNA8D66S" localSheetId="0" hidden="1">#REF!</definedName>
    <definedName name="BExIPKNFUDPDKOSH5GHDVNA8D66S" hidden="1">#REF!</definedName>
    <definedName name="BExIPVL5VEVK9Q7AYB7EC2VZWBEZ" localSheetId="0" hidden="1">#REF!</definedName>
    <definedName name="BExIPVL5VEVK9Q7AYB7EC2VZWBEZ" hidden="1">#REF!</definedName>
    <definedName name="BExIQ1VS9A2FHVD9TUHKG9K8EVVP" localSheetId="0" hidden="1">#REF!</definedName>
    <definedName name="BExIQ1VS9A2FHVD9TUHKG9K8EVVP" hidden="1">#REF!</definedName>
    <definedName name="BExIQ3J19L30PSQ2CXNT6IHW0I7V" localSheetId="0" hidden="1">#REF!</definedName>
    <definedName name="BExIQ3J19L30PSQ2CXNT6IHW0I7V" hidden="1">#REF!</definedName>
    <definedName name="BExIQ3OJ7M04XCY276IO0LJA5XUK" localSheetId="0" hidden="1">#REF!</definedName>
    <definedName name="BExIQ3OJ7M04XCY276IO0LJA5XUK" hidden="1">#REF!</definedName>
    <definedName name="BExIQ5S19ITB0NDRUN4XV7B905ED" localSheetId="0" hidden="1">#REF!</definedName>
    <definedName name="BExIQ5S19ITB0NDRUN4XV7B905ED" hidden="1">#REF!</definedName>
    <definedName name="BExIQ810MMN2UN0EQ9CRQAFWA19X" localSheetId="0" hidden="1">#REF!</definedName>
    <definedName name="BExIQ810MMN2UN0EQ9CRQAFWA19X" hidden="1">#REF!</definedName>
    <definedName name="BExIQ9TMQT2EIXSVQW7GVSOAW2VJ" localSheetId="0" hidden="1">#REF!</definedName>
    <definedName name="BExIQ9TMQT2EIXSVQW7GVSOAW2VJ" hidden="1">#REF!</definedName>
    <definedName name="BExIQBMDE1L6J4H27K1FMSHQKDSE" localSheetId="0" hidden="1">#REF!</definedName>
    <definedName name="BExIQBMDE1L6J4H27K1FMSHQKDSE" hidden="1">#REF!</definedName>
    <definedName name="BExIQE65LVXUOF3UZFO7SDHFJH22" localSheetId="0" hidden="1">#REF!</definedName>
    <definedName name="BExIQE65LVXUOF3UZFO7SDHFJH22" hidden="1">#REF!</definedName>
    <definedName name="BExIQG9OO2KKBOWTMD1OXY36TEGA" localSheetId="0" hidden="1">#REF!</definedName>
    <definedName name="BExIQG9OO2KKBOWTMD1OXY36TEGA" hidden="1">#REF!</definedName>
    <definedName name="BExIQHWZ65ALA9VAFCJEGIL1145G" localSheetId="0" hidden="1">#REF!</definedName>
    <definedName name="BExIQHWZ65ALA9VAFCJEGIL1145G" hidden="1">#REF!</definedName>
    <definedName name="BExIQX1XBB31HZTYEEVOBSE3C5A6" localSheetId="0" hidden="1">#REF!</definedName>
    <definedName name="BExIQX1XBB31HZTYEEVOBSE3C5A6" hidden="1">#REF!</definedName>
    <definedName name="BExIR2ALYRP9FW99DK2084J7IIDC" localSheetId="0" hidden="1">#REF!</definedName>
    <definedName name="BExIR2ALYRP9FW99DK2084J7IIDC" hidden="1">#REF!</definedName>
    <definedName name="BExIR8FQETPTQYW37DBVDWG3J4JW" localSheetId="0" hidden="1">#REF!</definedName>
    <definedName name="BExIR8FQETPTQYW37DBVDWG3J4JW" hidden="1">#REF!</definedName>
    <definedName name="BExIRHKWQB1PP4ZLB0C3AVUBAFMD" localSheetId="0" hidden="1">#REF!</definedName>
    <definedName name="BExIRHKWQB1PP4ZLB0C3AVUBAFMD" hidden="1">#REF!</definedName>
    <definedName name="BExIRJTRJPQR3OTAGAV7JTA4VMPS" localSheetId="0" hidden="1">#REF!</definedName>
    <definedName name="BExIRJTRJPQR3OTAGAV7JTA4VMPS" hidden="1">#REF!</definedName>
    <definedName name="BExIROH27RJOG6VI7ZHR0RZGAZZ4" localSheetId="0" hidden="1">#REF!</definedName>
    <definedName name="BExIROH27RJOG6VI7ZHR0RZGAZZ4" hidden="1">#REF!</definedName>
    <definedName name="BExIRRBGTY01OQOI3U5SW59RFDFI" localSheetId="0" hidden="1">#REF!</definedName>
    <definedName name="BExIRRBGTY01OQOI3U5SW59RFDFI" hidden="1">#REF!</definedName>
    <definedName name="BExIS4T0DRF57HYO7OGG72KBOFOI" localSheetId="0" hidden="1">#REF!</definedName>
    <definedName name="BExIS4T0DRF57HYO7OGG72KBOFOI" hidden="1">#REF!</definedName>
    <definedName name="BExIS77BJDDK18PGI9DSEYZPIL7P" localSheetId="0" hidden="1">#REF!</definedName>
    <definedName name="BExIS77BJDDK18PGI9DSEYZPIL7P" hidden="1">#REF!</definedName>
    <definedName name="BExIS8USL1T3Z97CZ30HJ98E2GXQ" localSheetId="0" hidden="1">#REF!</definedName>
    <definedName name="BExIS8USL1T3Z97CZ30HJ98E2GXQ" hidden="1">#REF!</definedName>
    <definedName name="BExISC5B700MZUBFTQ9K4IKTF7HR" localSheetId="0" hidden="1">#REF!</definedName>
    <definedName name="BExISC5B700MZUBFTQ9K4IKTF7HR" hidden="1">#REF!</definedName>
    <definedName name="BExISDHXS49S1H56ENBPRF1NLD5C" localSheetId="0" hidden="1">#REF!</definedName>
    <definedName name="BExISDHXS49S1H56ENBPRF1NLD5C" hidden="1">#REF!</definedName>
    <definedName name="BExISM1JLV54A21A164IURMPGUMU" localSheetId="0" hidden="1">#REF!</definedName>
    <definedName name="BExISM1JLV54A21A164IURMPGUMU" hidden="1">#REF!</definedName>
    <definedName name="BExISRFKJYUZ4AKW44IJF7RF9Y90" localSheetId="0" hidden="1">#REF!</definedName>
    <definedName name="BExISRFKJYUZ4AKW44IJF7RF9Y90" hidden="1">#REF!</definedName>
    <definedName name="BExISSMVV57JAUB6CSGBMBFVNGWK" localSheetId="0" hidden="1">#REF!</definedName>
    <definedName name="BExISSMVV57JAUB6CSGBMBFVNGWK" hidden="1">#REF!</definedName>
    <definedName name="BExIT16AD4HCD0WQCCA72AKLQHK1" localSheetId="0" hidden="1">#REF!</definedName>
    <definedName name="BExIT16AD4HCD0WQCCA72AKLQHK1" hidden="1">#REF!</definedName>
    <definedName name="BExIT1MK8TBAK3SNP36A8FKDQSOK" localSheetId="0" hidden="1">#REF!</definedName>
    <definedName name="BExIT1MK8TBAK3SNP36A8FKDQSOK" hidden="1">#REF!</definedName>
    <definedName name="BExIT9PPVL7XGGIZS7G6QI6L7H9U" localSheetId="0" hidden="1">#REF!</definedName>
    <definedName name="BExIT9PPVL7XGGIZS7G6QI6L7H9U" hidden="1">#REF!</definedName>
    <definedName name="BExITBNYANV2S8KD56GOGCKW393R" localSheetId="0" hidden="1">#REF!</definedName>
    <definedName name="BExITBNYANV2S8KD56GOGCKW393R" hidden="1">#REF!</definedName>
    <definedName name="BExITGB4FVAV0LE88D7JMX7FBYXI" localSheetId="0" hidden="1">#REF!</definedName>
    <definedName name="BExITGB4FVAV0LE88D7JMX7FBYXI" hidden="1">#REF!</definedName>
    <definedName name="BExITI3TQ14K842P38QF0PNWSWNO" localSheetId="0" hidden="1">#REF!</definedName>
    <definedName name="BExITI3TQ14K842P38QF0PNWSWNO" hidden="1">#REF!</definedName>
    <definedName name="BExIU9OGER4TPMETACWUEP1UENK0" localSheetId="0" hidden="1">#REF!</definedName>
    <definedName name="BExIU9OGER4TPMETACWUEP1UENK0" hidden="1">#REF!</definedName>
    <definedName name="BExIUD4OJGH65NFNQ4VMCE3R4J1X" localSheetId="0" hidden="1">#REF!</definedName>
    <definedName name="BExIUD4OJGH65NFNQ4VMCE3R4J1X" hidden="1">#REF!</definedName>
    <definedName name="BExIUQM0XWNNW3MJD26EOVIT7FSU" localSheetId="0" hidden="1">#REF!</definedName>
    <definedName name="BExIUQM0XWNNW3MJD26EOVIT7FSU" hidden="1">#REF!</definedName>
    <definedName name="BExIUTB5OAAXYW0OFMP0PS40SPOB" localSheetId="0" hidden="1">#REF!</definedName>
    <definedName name="BExIUTB5OAAXYW0OFMP0PS40SPOB" hidden="1">#REF!</definedName>
    <definedName name="BExIUUT2MHIOV6R3WHA0DPM1KBKY" localSheetId="0" hidden="1">#REF!</definedName>
    <definedName name="BExIUUT2MHIOV6R3WHA0DPM1KBKY" hidden="1">#REF!</definedName>
    <definedName name="BExIUYPDT1AM6MWGWQS646PIZIWC" localSheetId="0" hidden="1">#REF!</definedName>
    <definedName name="BExIUYPDT1AM6MWGWQS646PIZIWC" hidden="1">#REF!</definedName>
    <definedName name="BExIV0I2O9F8D1UK1SI8AEYR6U0A" localSheetId="0" hidden="1">#REF!</definedName>
    <definedName name="BExIV0I2O9F8D1UK1SI8AEYR6U0A" hidden="1">#REF!</definedName>
    <definedName name="BExIV2LM38XPLRTWT0R44TMQ59E5" localSheetId="0" hidden="1">#REF!</definedName>
    <definedName name="BExIV2LM38XPLRTWT0R44TMQ59E5" hidden="1">#REF!</definedName>
    <definedName name="BExIV3HY4S0YRV1F7XEMF2YHAR2I" localSheetId="0" hidden="1">#REF!</definedName>
    <definedName name="BExIV3HY4S0YRV1F7XEMF2YHAR2I" hidden="1">#REF!</definedName>
    <definedName name="BExIV6HUZFRIFLXW2SICKGTAH1PV" localSheetId="0" hidden="1">#REF!</definedName>
    <definedName name="BExIV6HUZFRIFLXW2SICKGTAH1PV" hidden="1">#REF!</definedName>
    <definedName name="BExIVCXWL6H5LD9DHDIA4F5U9TQL" localSheetId="0" hidden="1">#REF!</definedName>
    <definedName name="BExIVCXWL6H5LD9DHDIA4F5U9TQL" hidden="1">#REF!</definedName>
    <definedName name="BExIVEVYJ7KL8QNR5ZTOSD11I5A6" localSheetId="0" hidden="1">#REF!</definedName>
    <definedName name="BExIVEVYJ7KL8QNR5ZTOSD11I5A6" hidden="1">#REF!</definedName>
    <definedName name="BExIVJ30S9U8MA1TUBRND8DGF96D" localSheetId="0" hidden="1">#REF!</definedName>
    <definedName name="BExIVJ30S9U8MA1TUBRND8DGF96D" hidden="1">#REF!</definedName>
    <definedName name="BExIVMOIPSEWSIHIDDLOXESQ28A0" localSheetId="0" hidden="1">#REF!</definedName>
    <definedName name="BExIVMOIPSEWSIHIDDLOXESQ28A0" hidden="1">#REF!</definedName>
    <definedName name="BExIVNVNJX9BYDLC88NG09YF5XQ6" localSheetId="0" hidden="1">#REF!</definedName>
    <definedName name="BExIVNVNJX9BYDLC88NG09YF5XQ6" hidden="1">#REF!</definedName>
    <definedName name="BExIVQVKLMGSRYT1LFZH0KUIA4OR" localSheetId="0" hidden="1">#REF!</definedName>
    <definedName name="BExIVQVKLMGSRYT1LFZH0KUIA4OR" hidden="1">#REF!</definedName>
    <definedName name="BExIVYTFI35KNR2XSA6N8OJYUTUR" localSheetId="0" hidden="1">#REF!</definedName>
    <definedName name="BExIVYTFI35KNR2XSA6N8OJYUTUR" hidden="1">#REF!</definedName>
    <definedName name="BExIVZF05SNB8DE7VLQOFG9S41HS" localSheetId="0" hidden="1">#REF!</definedName>
    <definedName name="BExIVZF05SNB8DE7VLQOFG9S41HS" hidden="1">#REF!</definedName>
    <definedName name="BExIWB3SY3WRIVIOF988DNNODBOA" localSheetId="0" hidden="1">#REF!</definedName>
    <definedName name="BExIWB3SY3WRIVIOF988DNNODBOA" hidden="1">#REF!</definedName>
    <definedName name="BExIWB99CG0H52LRD6QWPN4L6DV2" localSheetId="0" hidden="1">#REF!</definedName>
    <definedName name="BExIWB99CG0H52LRD6QWPN4L6DV2" hidden="1">#REF!</definedName>
    <definedName name="BExIWG1W7XP9DFYYSZAIOSHM0QLQ" localSheetId="0" hidden="1">#REF!</definedName>
    <definedName name="BExIWG1W7XP9DFYYSZAIOSHM0QLQ" hidden="1">#REF!</definedName>
    <definedName name="BExIWH3KUK94B7833DD4TB0Y6KP9" localSheetId="0" hidden="1">#REF!</definedName>
    <definedName name="BExIWH3KUK94B7833DD4TB0Y6KP9" hidden="1">#REF!</definedName>
    <definedName name="BExIWHZXYAALPLS8CSHZHJ82LBOH" localSheetId="0" hidden="1">#REF!</definedName>
    <definedName name="BExIWHZXYAALPLS8CSHZHJ82LBOH" hidden="1">#REF!</definedName>
    <definedName name="BExIWJY6FHR6KOO0P8U4IZ7VD42D" localSheetId="0" hidden="1">#REF!</definedName>
    <definedName name="BExIWJY6FHR6KOO0P8U4IZ7VD42D" hidden="1">#REF!</definedName>
    <definedName name="BExIWKE9MGIDWORBI43AWTUNYFAN" localSheetId="0" hidden="1">#REF!</definedName>
    <definedName name="BExIWKE9MGIDWORBI43AWTUNYFAN" hidden="1">#REF!</definedName>
    <definedName name="BExIWPHOYLSNGZKVD3RRKOEALEUG" localSheetId="0" hidden="1">#REF!</definedName>
    <definedName name="BExIWPHOYLSNGZKVD3RRKOEALEUG" hidden="1">#REF!</definedName>
    <definedName name="BExIWSHLD1QIZPL5ARLXOJ9Y2CAA" localSheetId="0" hidden="1">#REF!</definedName>
    <definedName name="BExIWSHLD1QIZPL5ARLXOJ9Y2CAA" hidden="1">#REF!</definedName>
    <definedName name="BExIX34PM5DBTRHRQWP6PL6WIX88" localSheetId="0" hidden="1">#REF!</definedName>
    <definedName name="BExIX34PM5DBTRHRQWP6PL6WIX88" hidden="1">#REF!</definedName>
    <definedName name="BExIX5OAP9KSUE5SIZCW9P39Q4WE" localSheetId="0" hidden="1">#REF!</definedName>
    <definedName name="BExIX5OAP9KSUE5SIZCW9P39Q4WE" hidden="1">#REF!</definedName>
    <definedName name="BExIXGRJPVJMUDGSG7IHPXPNO69B" localSheetId="0" hidden="1">#REF!</definedName>
    <definedName name="BExIXGRJPVJMUDGSG7IHPXPNO69B" hidden="1">#REF!</definedName>
    <definedName name="BExIXGWVQ9WOO0NCJLXAU4PJPOPM" localSheetId="0" hidden="1">#REF!</definedName>
    <definedName name="BExIXGWVQ9WOO0NCJLXAU4PJPOPM" hidden="1">#REF!</definedName>
    <definedName name="BExIXLK6SEOTUWQVNLCH4SAKTVGQ" localSheetId="0" hidden="1">#REF!</definedName>
    <definedName name="BExIXLK6SEOTUWQVNLCH4SAKTVGQ" hidden="1">#REF!</definedName>
    <definedName name="BExIXM5R87ZL3FHALWZXYCPHGX3E" localSheetId="0" hidden="1">#REF!</definedName>
    <definedName name="BExIXM5R87ZL3FHALWZXYCPHGX3E" hidden="1">#REF!</definedName>
    <definedName name="BExIXN24YK8MIB3OZ905DHU9CDH1" localSheetId="0" hidden="1">#REF!</definedName>
    <definedName name="BExIXN24YK8MIB3OZ905DHU9CDH1" hidden="1">#REF!</definedName>
    <definedName name="BExIXS036ZCKT2Z8XZKLZ8PFWQGL" localSheetId="0" hidden="1">#REF!</definedName>
    <definedName name="BExIXS036ZCKT2Z8XZKLZ8PFWQGL" hidden="1">#REF!</definedName>
    <definedName name="BExIXY5CF9PFM0P40AZ4U51TMWV0" localSheetId="0" hidden="1">#REF!</definedName>
    <definedName name="BExIXY5CF9PFM0P40AZ4U51TMWV0" hidden="1">#REF!</definedName>
    <definedName name="BExIYEXJBK8JDWIRSVV4RJSKZVV1" localSheetId="0" hidden="1">#REF!</definedName>
    <definedName name="BExIYEXJBK8JDWIRSVV4RJSKZVV1" hidden="1">#REF!</definedName>
    <definedName name="BExIYFJ59KLIPRTGIHX9X07UVGT3" localSheetId="0" hidden="1">#REF!</definedName>
    <definedName name="BExIYFJ59KLIPRTGIHX9X07UVGT3" hidden="1">#REF!</definedName>
    <definedName name="BExIYHH7GZO6BU3DC4GRLH3FD3ZS" localSheetId="0" hidden="1">#REF!</definedName>
    <definedName name="BExIYHH7GZO6BU3DC4GRLH3FD3ZS" hidden="1">#REF!</definedName>
    <definedName name="BExIYHMPBTD67ZNUL9O76FZQHYPT" localSheetId="0" hidden="1">#REF!</definedName>
    <definedName name="BExIYHMPBTD67ZNUL9O76FZQHYPT" hidden="1">#REF!</definedName>
    <definedName name="BExIYI2RH0K4225XO970K2IQ1E79" localSheetId="0" hidden="1">#REF!</definedName>
    <definedName name="BExIYI2RH0K4225XO970K2IQ1E79" hidden="1">#REF!</definedName>
    <definedName name="BExIYMPZ0KS2KOJFQAUQJ77L7701" localSheetId="0" hidden="1">#REF!</definedName>
    <definedName name="BExIYMPZ0KS2KOJFQAUQJ77L7701" hidden="1">#REF!</definedName>
    <definedName name="BExIYP9Q6FV9T0R9G3UDKLS4TTYX" localSheetId="0" hidden="1">#REF!</definedName>
    <definedName name="BExIYP9Q6FV9T0R9G3UDKLS4TTYX" hidden="1">#REF!</definedName>
    <definedName name="BExIYZGLDQ1TN7BIIN4RLDP31GIM" localSheetId="0" hidden="1">#REF!</definedName>
    <definedName name="BExIYZGLDQ1TN7BIIN4RLDP31GIM" hidden="1">#REF!</definedName>
    <definedName name="BExIZ4K0EZJK6PW3L8SVKTJFSWW9" localSheetId="0" hidden="1">#REF!</definedName>
    <definedName name="BExIZ4K0EZJK6PW3L8SVKTJFSWW9" hidden="1">#REF!</definedName>
    <definedName name="BExIZAECOEZGBAO29QMV14E6XDIV" localSheetId="0" hidden="1">#REF!</definedName>
    <definedName name="BExIZAECOEZGBAO29QMV14E6XDIV" hidden="1">#REF!</definedName>
    <definedName name="BExIZHQR3N1546MQS83ZJ8I6SPZ3" localSheetId="0" hidden="1">#REF!</definedName>
    <definedName name="BExIZHQR3N1546MQS83ZJ8I6SPZ3" hidden="1">#REF!</definedName>
    <definedName name="BExIZKVXYD5O2JBU81F2UFJZLLSI" localSheetId="0" hidden="1">#REF!</definedName>
    <definedName name="BExIZKVXYD5O2JBU81F2UFJZLLSI" hidden="1">#REF!</definedName>
    <definedName name="BExIZPZDHC8HGER83WHCZAHOX7LK" localSheetId="0" hidden="1">#REF!</definedName>
    <definedName name="BExIZPZDHC8HGER83WHCZAHOX7LK" hidden="1">#REF!</definedName>
    <definedName name="BExIZQA5XCS39QKXMYR1MH2ZIGPS" localSheetId="0" hidden="1">#REF!</definedName>
    <definedName name="BExIZQA5XCS39QKXMYR1MH2ZIGPS" hidden="1">#REF!</definedName>
    <definedName name="BExIZVDLRUNAL32D9KO9X7Y4PB3O" localSheetId="0" hidden="1">#REF!</definedName>
    <definedName name="BExIZVDLRUNAL32D9KO9X7Y4PB3O" hidden="1">#REF!</definedName>
    <definedName name="BExIZY2PUZ0OF9YKK1B13IW0VS6G" localSheetId="0" hidden="1">#REF!</definedName>
    <definedName name="BExIZY2PUZ0OF9YKK1B13IW0VS6G" hidden="1">#REF!</definedName>
    <definedName name="BExJ08KBRR2XMWW3VZMPSQKXHZUH" localSheetId="0" hidden="1">#REF!</definedName>
    <definedName name="BExJ08KBRR2XMWW3VZMPSQKXHZUH" hidden="1">#REF!</definedName>
    <definedName name="BExJ0DYJWXGE7DA39PYL3WM05U9O" localSheetId="0" hidden="1">#REF!</definedName>
    <definedName name="BExJ0DYJWXGE7DA39PYL3WM05U9O" hidden="1">#REF!</definedName>
    <definedName name="BExJ0JYDEZPM2303TRBXOZ74M7N6" localSheetId="0" hidden="1">#REF!</definedName>
    <definedName name="BExJ0JYDEZPM2303TRBXOZ74M7N6" hidden="1">#REF!</definedName>
    <definedName name="BExJ0MY8SY5J5V50H3UKE78ODTVB" localSheetId="0" hidden="1">#REF!</definedName>
    <definedName name="BExJ0MY8SY5J5V50H3UKE78ODTVB" hidden="1">#REF!</definedName>
    <definedName name="BExJ0YC98G37ML4N8FLP8D95EFRF" localSheetId="0" hidden="1">#REF!</definedName>
    <definedName name="BExJ0YC98G37ML4N8FLP8D95EFRF" hidden="1">#REF!</definedName>
    <definedName name="BExKCDYKAEV45AFXHVHZZ62E5BM3" localSheetId="0" hidden="1">#REF!</definedName>
    <definedName name="BExKCDYKAEV45AFXHVHZZ62E5BM3" hidden="1">#REF!</definedName>
    <definedName name="BExKCYXU0W2VQVDI3N3N37K2598P" localSheetId="0" hidden="1">#REF!</definedName>
    <definedName name="BExKCYXU0W2VQVDI3N3N37K2598P" hidden="1">#REF!</definedName>
    <definedName name="BExKDJX3Z1TS0WFDD9EAO42JHL9G" localSheetId="0" hidden="1">#REF!</definedName>
    <definedName name="BExKDJX3Z1TS0WFDD9EAO42JHL9G" hidden="1">#REF!</definedName>
    <definedName name="BExKDK7WVA5I2WBACAZHAHN35D0I" localSheetId="0" hidden="1">#REF!</definedName>
    <definedName name="BExKDK7WVA5I2WBACAZHAHN35D0I" hidden="1">#REF!</definedName>
    <definedName name="BExKDKO0W4AGQO1V7K6Q4VM750FT" localSheetId="0" hidden="1">#REF!</definedName>
    <definedName name="BExKDKO0W4AGQO1V7K6Q4VM750FT" hidden="1">#REF!</definedName>
    <definedName name="BExKDLF10G7W77J87QWH3ZGLUCLW" localSheetId="0" hidden="1">#REF!</definedName>
    <definedName name="BExKDLF10G7W77J87QWH3ZGLUCLW" hidden="1">#REF!</definedName>
    <definedName name="BExKE2NDBQ14HOJH945N4W9ZZFJO" localSheetId="0" hidden="1">#REF!</definedName>
    <definedName name="BExKE2NDBQ14HOJH945N4W9ZZFJO" hidden="1">#REF!</definedName>
    <definedName name="BExKEFE0I3MT6ZLC4T1L9465HKTN" localSheetId="0" hidden="1">#REF!</definedName>
    <definedName name="BExKEFE0I3MT6ZLC4T1L9465HKTN" hidden="1">#REF!</definedName>
    <definedName name="BExKEK6O5BVJP4VY02FY7JNAZ6BT" localSheetId="0" hidden="1">#REF!</definedName>
    <definedName name="BExKEK6O5BVJP4VY02FY7JNAZ6BT" hidden="1">#REF!</definedName>
    <definedName name="BExKEKXK6E6QX339ELPXDIRZSJE0" localSheetId="0" hidden="1">#REF!</definedName>
    <definedName name="BExKEKXK6E6QX339ELPXDIRZSJE0" hidden="1">#REF!</definedName>
    <definedName name="BExKEMFI35R0D4WN4A59V9QH7I5S" localSheetId="0" hidden="1">#REF!</definedName>
    <definedName name="BExKEMFI35R0D4WN4A59V9QH7I5S" hidden="1">#REF!</definedName>
    <definedName name="BExKEOOIBMP7N8033EY2CJYCBX6H" localSheetId="0" hidden="1">#REF!</definedName>
    <definedName name="BExKEOOIBMP7N8033EY2CJYCBX6H" hidden="1">#REF!</definedName>
    <definedName name="BExKEW0RR5LA3VC46A2BEOOMQE56" localSheetId="0" hidden="1">#REF!</definedName>
    <definedName name="BExKEW0RR5LA3VC46A2BEOOMQE56" hidden="1">#REF!</definedName>
    <definedName name="BExKF37PTJB4PE1PUQWG20ASBX4E" localSheetId="0" hidden="1">#REF!</definedName>
    <definedName name="BExKF37PTJB4PE1PUQWG20ASBX4E" hidden="1">#REF!</definedName>
    <definedName name="BExKFA3VI1CZK21SM0N3LZWT9LA1" localSheetId="0" hidden="1">#REF!</definedName>
    <definedName name="BExKFA3VI1CZK21SM0N3LZWT9LA1" hidden="1">#REF!</definedName>
    <definedName name="BExKFBB29XXT9A2LVUXYSIVKPWGB" localSheetId="0" hidden="1">#REF!</definedName>
    <definedName name="BExKFBB29XXT9A2LVUXYSIVKPWGB" hidden="1">#REF!</definedName>
    <definedName name="BExKFINBFV5J2NFRCL4YUO3YF0ZE" localSheetId="0" hidden="1">#REF!</definedName>
    <definedName name="BExKFINBFV5J2NFRCL4YUO3YF0ZE" hidden="1">#REF!</definedName>
    <definedName name="BExKFISRBFACTAMJSALEYMY66F6X" localSheetId="0" hidden="1">#REF!</definedName>
    <definedName name="BExKFISRBFACTAMJSALEYMY66F6X" hidden="1">#REF!</definedName>
    <definedName name="BExKFOSK5DJ151C4E8544UWMYTOC" localSheetId="0" hidden="1">#REF!</definedName>
    <definedName name="BExKFOSK5DJ151C4E8544UWMYTOC" hidden="1">#REF!</definedName>
    <definedName name="BExKFWL3DE1V1VOVHAFYBE85QUB7" localSheetId="0" hidden="1">#REF!</definedName>
    <definedName name="BExKFWL3DE1V1VOVHAFYBE85QUB7" hidden="1">#REF!</definedName>
    <definedName name="BExKFXS9NDEWPZDVGLTMOM3CFO7N" localSheetId="0" hidden="1">#REF!</definedName>
    <definedName name="BExKFXS9NDEWPZDVGLTMOM3CFO7N" hidden="1">#REF!</definedName>
    <definedName name="BExKFYJC4EVEV54F82K6VKP7Q3OU" localSheetId="0" hidden="1">#REF!</definedName>
    <definedName name="BExKFYJC4EVEV54F82K6VKP7Q3OU" hidden="1">#REF!</definedName>
    <definedName name="BExKG4IYHBKQQ8J8FN10GB2IKO33" localSheetId="0" hidden="1">#REF!</definedName>
    <definedName name="BExKG4IYHBKQQ8J8FN10GB2IKO33" hidden="1">#REF!</definedName>
    <definedName name="BExKGBVDO2JNJUFOFQMF0RJG03ZK" localSheetId="0" hidden="1">#REF!</definedName>
    <definedName name="BExKGBVDO2JNJUFOFQMF0RJG03ZK" hidden="1">#REF!</definedName>
    <definedName name="BExKGF0L44S78D33WMQ1A75TRKB9" localSheetId="0" hidden="1">#REF!</definedName>
    <definedName name="BExKGF0L44S78D33WMQ1A75TRKB9" hidden="1">#REF!</definedName>
    <definedName name="BExKGFRN31B3G20LMQ4LRF879J68" localSheetId="0" hidden="1">#REF!</definedName>
    <definedName name="BExKGFRN31B3G20LMQ4LRF879J68" hidden="1">#REF!</definedName>
    <definedName name="BExKGJD3U3ADZILP20U3EURP0UQP" localSheetId="0" hidden="1">#REF!</definedName>
    <definedName name="BExKGJD3U3ADZILP20U3EURP0UQP" hidden="1">#REF!</definedName>
    <definedName name="BExKGNK5YGKP0YHHTAAOV17Z9EIM" localSheetId="0" hidden="1">#REF!</definedName>
    <definedName name="BExKGNK5YGKP0YHHTAAOV17Z9EIM" hidden="1">#REF!</definedName>
    <definedName name="BExKGQ3T3TWGZUSNVWJE1XWXHGRQ" localSheetId="0" hidden="1">#REF!</definedName>
    <definedName name="BExKGQ3T3TWGZUSNVWJE1XWXHGRQ" hidden="1">#REF!</definedName>
    <definedName name="BExKGV77YH9YXIQTRKK2331QGYKF" localSheetId="0" hidden="1">#REF!</definedName>
    <definedName name="BExKGV77YH9YXIQTRKK2331QGYKF" hidden="1">#REF!</definedName>
    <definedName name="BExKH3FTZ5VGTB86W9M4AB39R0G8" localSheetId="0" hidden="1">#REF!</definedName>
    <definedName name="BExKH3FTZ5VGTB86W9M4AB39R0G8" hidden="1">#REF!</definedName>
    <definedName name="BExKH3FV5U5O6XZM7STS3NZKQFGJ" localSheetId="0" hidden="1">#REF!</definedName>
    <definedName name="BExKH3FV5U5O6XZM7STS3NZKQFGJ" hidden="1">#REF!</definedName>
    <definedName name="BExKH3W5435VN8DZ68OCKI93SEO4" localSheetId="0" hidden="1">#REF!</definedName>
    <definedName name="BExKH3W5435VN8DZ68OCKI93SEO4" hidden="1">#REF!</definedName>
    <definedName name="BExKH9L4L5ZUAA98QAZ7DB7YH4QE" localSheetId="0" hidden="1">#REF!</definedName>
    <definedName name="BExKH9L4L5ZUAA98QAZ7DB7YH4QE" hidden="1">#REF!</definedName>
    <definedName name="BExKHAMUH8NR3HRV0V6FHJE3ROLN" localSheetId="0" hidden="1">#REF!</definedName>
    <definedName name="BExKHAMUH8NR3HRV0V6FHJE3ROLN" hidden="1">#REF!</definedName>
    <definedName name="BExKHCFKOWFHO2WW0N7Y5XDXEWAO" localSheetId="0" hidden="1">#REF!</definedName>
    <definedName name="BExKHCFKOWFHO2WW0N7Y5XDXEWAO" hidden="1">#REF!</definedName>
    <definedName name="BExKHIVLONZ46HLMR50DEXKEUNEP" localSheetId="0" hidden="1">#REF!</definedName>
    <definedName name="BExKHIVLONZ46HLMR50DEXKEUNEP" hidden="1">#REF!</definedName>
    <definedName name="BExKHPM9XA0ADDK7TUR0N38EXWEP" localSheetId="0" hidden="1">#REF!</definedName>
    <definedName name="BExKHPM9XA0ADDK7TUR0N38EXWEP" hidden="1">#REF!</definedName>
    <definedName name="BExKHQYXEM47TMIQRQVHE4T5LT8K" localSheetId="0" hidden="1">#REF!</definedName>
    <definedName name="BExKHQYXEM47TMIQRQVHE4T5LT8K" hidden="1">#REF!</definedName>
    <definedName name="BExKI4076KXCDE5KXL79KT36OKLO" localSheetId="0" hidden="1">#REF!</definedName>
    <definedName name="BExKI4076KXCDE5KXL79KT36OKLO" hidden="1">#REF!</definedName>
    <definedName name="BExKI7AUWXBP1WBLFRIYSNQZDWCY" localSheetId="0" hidden="1">#REF!</definedName>
    <definedName name="BExKI7AUWXBP1WBLFRIYSNQZDWCY" hidden="1">#REF!</definedName>
    <definedName name="BExKI7LO70WYISR7Q0Y1ZDWO9M3B" localSheetId="0" hidden="1">#REF!</definedName>
    <definedName name="BExKI7LO70WYISR7Q0Y1ZDWO9M3B" hidden="1">#REF!</definedName>
    <definedName name="BExKIF3EIT434ZQKMDXUBJCRLMK8" localSheetId="0" hidden="1">#REF!</definedName>
    <definedName name="BExKIF3EIT434ZQKMDXUBJCRLMK8" hidden="1">#REF!</definedName>
    <definedName name="BExKIGQV6TXIZG039HBOJU62WP2U" localSheetId="0" hidden="1">#REF!</definedName>
    <definedName name="BExKIGQV6TXIZG039HBOJU62WP2U" hidden="1">#REF!</definedName>
    <definedName name="BExKILE008SF3KTAN8WML3XKI1NZ" localSheetId="0" hidden="1">#REF!</definedName>
    <definedName name="BExKILE008SF3KTAN8WML3XKI1NZ" hidden="1">#REF!</definedName>
    <definedName name="BExKINSBB6RS7I489QHMCOMU4Z2X" localSheetId="0" hidden="1">#REF!</definedName>
    <definedName name="BExKINSBB6RS7I489QHMCOMU4Z2X" hidden="1">#REF!</definedName>
    <definedName name="BExKINXMPEA03CETGL1VOW1XRJIR" localSheetId="0" hidden="1">#REF!</definedName>
    <definedName name="BExKINXMPEA03CETGL1VOW1XRJIR" hidden="1">#REF!</definedName>
    <definedName name="BExKITBU5LXLZYDJS3D3BAVWEY3U" localSheetId="0" hidden="1">#REF!</definedName>
    <definedName name="BExKITBU5LXLZYDJS3D3BAVWEY3U" hidden="1">#REF!</definedName>
    <definedName name="BExKIU87ZKSOC2DYZWFK6SAK9I8E" localSheetId="0" hidden="1">#REF!</definedName>
    <definedName name="BExKIU87ZKSOC2DYZWFK6SAK9I8E" hidden="1">#REF!</definedName>
    <definedName name="BExKJ449HLYX2DJ9UF0H9GTPSQ73" localSheetId="0" hidden="1">#REF!</definedName>
    <definedName name="BExKJ449HLYX2DJ9UF0H9GTPSQ73" hidden="1">#REF!</definedName>
    <definedName name="BExKJ5649R9IC0GKQD6QI2G7C99Q" localSheetId="0" hidden="1">#REF!</definedName>
    <definedName name="BExKJ5649R9IC0GKQD6QI2G7C99Q" hidden="1">#REF!</definedName>
    <definedName name="BExKJEB4FXIMV2AAE9S3FCGRK1R0" localSheetId="0" hidden="1">#REF!</definedName>
    <definedName name="BExKJEB4FXIMV2AAE9S3FCGRK1R0" hidden="1">#REF!</definedName>
    <definedName name="BExKJELX2RUC8UEC56IZPYYZXHA7" localSheetId="0" hidden="1">#REF!</definedName>
    <definedName name="BExKJELX2RUC8UEC56IZPYYZXHA7" hidden="1">#REF!</definedName>
    <definedName name="BExKJI7CV9I6ILFIZ3SVO4DGK64J" localSheetId="0" hidden="1">#REF!</definedName>
    <definedName name="BExKJI7CV9I6ILFIZ3SVO4DGK64J" hidden="1">#REF!</definedName>
    <definedName name="BExKJINMXS61G2TZEXCJAWVV4F57" localSheetId="0" hidden="1">#REF!</definedName>
    <definedName name="BExKJINMXS61G2TZEXCJAWVV4F57" hidden="1">#REF!</definedName>
    <definedName name="BExKJK5ME8KB7HA0180L7OUZDDGV" localSheetId="0" hidden="1">#REF!</definedName>
    <definedName name="BExKJK5ME8KB7HA0180L7OUZDDGV" hidden="1">#REF!</definedName>
    <definedName name="BExKJLY652HI5GNEEWQXOB08K2C1" localSheetId="0" hidden="1">#REF!</definedName>
    <definedName name="BExKJLY652HI5GNEEWQXOB08K2C1" hidden="1">#REF!</definedName>
    <definedName name="BExKJN5IF0VMDILJ5K8ZENF2QYV1" localSheetId="0" hidden="1">#REF!</definedName>
    <definedName name="BExKJN5IF0VMDILJ5K8ZENF2QYV1" hidden="1">#REF!</definedName>
    <definedName name="BExKJUSJPFUIK20FTVAFJWR2OUYX" localSheetId="0" hidden="1">#REF!</definedName>
    <definedName name="BExKJUSJPFUIK20FTVAFJWR2OUYX" hidden="1">#REF!</definedName>
    <definedName name="BExKJXHNZTE5OMRQ1KTVM1DIQE9I" localSheetId="0" hidden="1">#REF!</definedName>
    <definedName name="BExKJXHNZTE5OMRQ1KTVM1DIQE9I" hidden="1">#REF!</definedName>
    <definedName name="BExKK8VP5RS3D0UXZVKA37C4SYBP" localSheetId="0" hidden="1">#REF!</definedName>
    <definedName name="BExKK8VP5RS3D0UXZVKA37C4SYBP" hidden="1">#REF!</definedName>
    <definedName name="BExKKIM9NPF6B3SPMPIQB27HQME4" localSheetId="0" hidden="1">#REF!</definedName>
    <definedName name="BExKKIM9NPF6B3SPMPIQB27HQME4" hidden="1">#REF!</definedName>
    <definedName name="BExKKIX1BCBQ4R3K41QD8NTV0OV0" localSheetId="0" hidden="1">#REF!</definedName>
    <definedName name="BExKKIX1BCBQ4R3K41QD8NTV0OV0" hidden="1">#REF!</definedName>
    <definedName name="BExKKJ2IHMOO66DQ0V2YABR4GV05" localSheetId="0" hidden="1">#REF!</definedName>
    <definedName name="BExKKJ2IHMOO66DQ0V2YABR4GV05" hidden="1">#REF!</definedName>
    <definedName name="BExKKQ3ZWADYV03YHMXDOAMU90EB" localSheetId="0" hidden="1">#REF!</definedName>
    <definedName name="BExKKQ3ZWADYV03YHMXDOAMU90EB" hidden="1">#REF!</definedName>
    <definedName name="BExKKUGD2HMJWQEYZ8H3X1BMXFS9" localSheetId="0" hidden="1">#REF!</definedName>
    <definedName name="BExKKUGD2HMJWQEYZ8H3X1BMXFS9" hidden="1">#REF!</definedName>
    <definedName name="BExKKX05KCZZZPKOR1NE5A8RGVT4" localSheetId="0" hidden="1">#REF!</definedName>
    <definedName name="BExKKX05KCZZZPKOR1NE5A8RGVT4" hidden="1">#REF!</definedName>
    <definedName name="BExKL3QUCLQLECGZM555PRF8EN56" localSheetId="0" hidden="1">#REF!</definedName>
    <definedName name="BExKL3QUCLQLECGZM555PRF8EN56" hidden="1">#REF!</definedName>
    <definedName name="BExKL7CGLA62V9UQH9ZDEHIK8W4O" localSheetId="0" hidden="1">#REF!</definedName>
    <definedName name="BExKL7CGLA62V9UQH9ZDEHIK8W4O" hidden="1">#REF!</definedName>
    <definedName name="BExKLD6S9L66QYREYHBE5J44OK7X" localSheetId="0" hidden="1">#REF!</definedName>
    <definedName name="BExKLD6S9L66QYREYHBE5J44OK7X" hidden="1">#REF!</definedName>
    <definedName name="BExKLEZK32L28GYJWVO63BZ5E1JD" localSheetId="0" hidden="1">#REF!</definedName>
    <definedName name="BExKLEZK32L28GYJWVO63BZ5E1JD" hidden="1">#REF!</definedName>
    <definedName name="BExKLLKVVHT06LA55JB2FC871DC5" localSheetId="0" hidden="1">#REF!</definedName>
    <definedName name="BExKLLKVVHT06LA55JB2FC871DC5" hidden="1">#REF!</definedName>
    <definedName name="BExKMKNALVJRCZS69GFJA4M1J08O" localSheetId="0" hidden="1">#REF!</definedName>
    <definedName name="BExKMKNALVJRCZS69GFJA4M1J08O" hidden="1">#REF!</definedName>
    <definedName name="BExKMMFZIDRFNSBCWVADJ4S2JE52" localSheetId="0" hidden="1">#REF!</definedName>
    <definedName name="BExKMMFZIDRFNSBCWVADJ4S2JE52" hidden="1">#REF!</definedName>
    <definedName name="BExKMRZJS845FERFW6HUXLFAOMYD" localSheetId="0" hidden="1">#REF!</definedName>
    <definedName name="BExKMRZJS845FERFW6HUXLFAOMYD" hidden="1">#REF!</definedName>
    <definedName name="BExKMS514WWPGUGRYGTH6XU97T8B" localSheetId="0" hidden="1">#REF!</definedName>
    <definedName name="BExKMS514WWPGUGRYGTH6XU97T8B" hidden="1">#REF!</definedName>
    <definedName name="BExKMUDV8AH8HQAD5HJVUW7GFDWU" localSheetId="0" hidden="1">#REF!</definedName>
    <definedName name="BExKMUDV8AH8HQAD5HJVUW7GFDWU" hidden="1">#REF!</definedName>
    <definedName name="BExKMWBX4EH3EYJ07UFEM08NB40Z" localSheetId="0" hidden="1">#REF!</definedName>
    <definedName name="BExKMWBX4EH3EYJ07UFEM08NB40Z" hidden="1">#REF!</definedName>
    <definedName name="BExKN4Q70IU9OY91QRUSK3044MQD" localSheetId="0" hidden="1">#REF!</definedName>
    <definedName name="BExKN4Q70IU9OY91QRUSK3044MQD" hidden="1">#REF!</definedName>
    <definedName name="BExKNBGV2IR3S7M0BX4810KZB4V3" localSheetId="0" hidden="1">#REF!</definedName>
    <definedName name="BExKNBGV2IR3S7M0BX4810KZB4V3" hidden="1">#REF!</definedName>
    <definedName name="BExKNCTBZTSY3MO42VU5PLV6YUHZ" localSheetId="0" hidden="1">#REF!</definedName>
    <definedName name="BExKNCTBZTSY3MO42VU5PLV6YUHZ" hidden="1">#REF!</definedName>
    <definedName name="BExKNGV2YY749C42AQ2T9QNIE5C3" localSheetId="0" hidden="1">#REF!</definedName>
    <definedName name="BExKNGV2YY749C42AQ2T9QNIE5C3" hidden="1">#REF!</definedName>
    <definedName name="BExKNH0F1WPNUEQITIUN5T4NDX9H" localSheetId="0" hidden="1">#REF!</definedName>
    <definedName name="BExKNH0F1WPNUEQITIUN5T4NDX9H" hidden="1">#REF!</definedName>
    <definedName name="BExKNV8UOHVWEHDJWI2WMJ9X6QHZ" localSheetId="0" hidden="1">#REF!</definedName>
    <definedName name="BExKNV8UOHVWEHDJWI2WMJ9X6QHZ" hidden="1">#REF!</definedName>
    <definedName name="BExKNZLD7UATC1MYRNJD8H2NH4KU" localSheetId="0" hidden="1">#REF!</definedName>
    <definedName name="BExKNZLD7UATC1MYRNJD8H2NH4KU" hidden="1">#REF!</definedName>
    <definedName name="BExKNZQUKQQG2Y97R74G4O4BJP1L" localSheetId="0" hidden="1">#REF!</definedName>
    <definedName name="BExKNZQUKQQG2Y97R74G4O4BJP1L" hidden="1">#REF!</definedName>
    <definedName name="BExKO06X0EAD3ABEG1E8PWLDWHBA" localSheetId="0" hidden="1">#REF!</definedName>
    <definedName name="BExKO06X0EAD3ABEG1E8PWLDWHBA" hidden="1">#REF!</definedName>
    <definedName name="BExKO2AHHSGNI1AZOIOW21KPXKPE" localSheetId="0" hidden="1">#REF!</definedName>
    <definedName name="BExKO2AHHSGNI1AZOIOW21KPXKPE" hidden="1">#REF!</definedName>
    <definedName name="BExKO2FXWJWC5IZLDN8JHYILQJ2N" localSheetId="0" hidden="1">#REF!</definedName>
    <definedName name="BExKO2FXWJWC5IZLDN8JHYILQJ2N" hidden="1">#REF!</definedName>
    <definedName name="BExKO438WZ8FKOU00NURGFMOYXWN" localSheetId="0" hidden="1">#REF!</definedName>
    <definedName name="BExKO438WZ8FKOU00NURGFMOYXWN" hidden="1">#REF!</definedName>
    <definedName name="BExKO551EZ73M80UFHBQE7BQVU4L" localSheetId="0" hidden="1">#REF!</definedName>
    <definedName name="BExKO551EZ73M80UFHBQE7BQVU4L" hidden="1">#REF!</definedName>
    <definedName name="BExKOBA4VTRV9YG31IM1PDDO3J9M" localSheetId="0" hidden="1">#REF!</definedName>
    <definedName name="BExKOBA4VTRV9YG31IM1PDDO3J9M" hidden="1">#REF!</definedName>
    <definedName name="BExKODIZGWW2EQD0FEYW6WK6XLCM" localSheetId="0" hidden="1">#REF!</definedName>
    <definedName name="BExKODIZGWW2EQD0FEYW6WK6XLCM" hidden="1">#REF!</definedName>
    <definedName name="BExKOPO2HPWVQGAKW8LOZMPIDEFG" localSheetId="0" hidden="1">#REF!</definedName>
    <definedName name="BExKOPO2HPWVQGAKW8LOZMPIDEFG" hidden="1">#REF!</definedName>
    <definedName name="BExKP7SRQ3MN5BDYXV2XMBQNUH23" localSheetId="0" hidden="1">#REF!</definedName>
    <definedName name="BExKP7SRQ3MN5BDYXV2XMBQNUH23" hidden="1">#REF!</definedName>
    <definedName name="BExKPEZP0QTKOTLIMMIFSVTHQEEK" localSheetId="0" hidden="1">#REF!</definedName>
    <definedName name="BExKPEZP0QTKOTLIMMIFSVTHQEEK" hidden="1">#REF!</definedName>
    <definedName name="BExKPFFSVTL757PNITV8R9RN4452" localSheetId="0" hidden="1">#REF!</definedName>
    <definedName name="BExKPFFSVTL757PNITV8R9RN4452" hidden="1">#REF!</definedName>
    <definedName name="BExKPIL5ZWOXQAENH3VP3ZHA2N7N" localSheetId="0" hidden="1">#REF!</definedName>
    <definedName name="BExKPIL5ZWOXQAENH3VP3ZHA2N7N" hidden="1">#REF!</definedName>
    <definedName name="BExKPJHKPVROP9QX9BMBZMU2HEZ1" localSheetId="0" hidden="1">#REF!</definedName>
    <definedName name="BExKPJHKPVROP9QX9BMBZMU2HEZ1" hidden="1">#REF!</definedName>
    <definedName name="BExKPLQJX0HJ8OTXBXH9IC9J2V0W" localSheetId="0" hidden="1">#REF!</definedName>
    <definedName name="BExKPLQJX0HJ8OTXBXH9IC9J2V0W" hidden="1">#REF!</definedName>
    <definedName name="BExKPN8C7GN36ZJZHLOB74LU6KT0" localSheetId="0" hidden="1">#REF!</definedName>
    <definedName name="BExKPN8C7GN36ZJZHLOB74LU6KT0" hidden="1">#REF!</definedName>
    <definedName name="BExKPX9VZ1J5021Q98K60HMPJU58" localSheetId="0" hidden="1">#REF!</definedName>
    <definedName name="BExKPX9VZ1J5021Q98K60HMPJU58" hidden="1">#REF!</definedName>
    <definedName name="BExKQGGEP203MUWSJVORTY7RFOFT" localSheetId="0" hidden="1">#REF!</definedName>
    <definedName name="BExKQGGEP203MUWSJVORTY7RFOFT" hidden="1">#REF!</definedName>
    <definedName name="BExKQJGAAWNM3NT19E9I0CQDBTU0" localSheetId="0" hidden="1">#REF!</definedName>
    <definedName name="BExKQJGAAWNM3NT19E9I0CQDBTU0" hidden="1">#REF!</definedName>
    <definedName name="BExKQM5GJ1ZN5REKFE7YVBQ0KXWF" localSheetId="0" hidden="1">#REF!</definedName>
    <definedName name="BExKQM5GJ1ZN5REKFE7YVBQ0KXWF" hidden="1">#REF!</definedName>
    <definedName name="BExKQQ71278061G7ZFYGPWOMOMY2" localSheetId="0" hidden="1">#REF!</definedName>
    <definedName name="BExKQQ71278061G7ZFYGPWOMOMY2" hidden="1">#REF!</definedName>
    <definedName name="BExKQTXRG3ECU8NT47UR7643LO5G" localSheetId="0" hidden="1">#REF!</definedName>
    <definedName name="BExKQTXRG3ECU8NT47UR7643LO5G" hidden="1">#REF!</definedName>
    <definedName name="BExKQVL7HPOIZ4FHANDFMVOJLEPR" localSheetId="0" hidden="1">#REF!</definedName>
    <definedName name="BExKQVL7HPOIZ4FHANDFMVOJLEPR" hidden="1">#REF!</definedName>
    <definedName name="BExKR3ZAJRYXZB4M7XZPK0I7E55W" localSheetId="0" hidden="1">#REF!</definedName>
    <definedName name="BExKR3ZAJRYXZB4M7XZPK0I7E55W" hidden="1">#REF!</definedName>
    <definedName name="BExKR8RZSEHW184G0Z56B4EGNU72" localSheetId="0" hidden="1">#REF!</definedName>
    <definedName name="BExKR8RZSEHW184G0Z56B4EGNU72" hidden="1">#REF!</definedName>
    <definedName name="BExKRHM60KUPM7RGAAFRSKX4TMS5" localSheetId="0" hidden="1">#REF!</definedName>
    <definedName name="BExKRHM60KUPM7RGAAFRSKX4TMS5" hidden="1">#REF!</definedName>
    <definedName name="BExKRQB2LX164R610N3VXJPD3C1W" localSheetId="0" hidden="1">#REF!</definedName>
    <definedName name="BExKRQB2LX164R610N3VXJPD3C1W" hidden="1">#REF!</definedName>
    <definedName name="BExKRVUSQ6PA7ZYQSTEQL3X7PB9P" localSheetId="0" hidden="1">#REF!</definedName>
    <definedName name="BExKRVUSQ6PA7ZYQSTEQL3X7PB9P" hidden="1">#REF!</definedName>
    <definedName name="BExKRY3KZ7F7RB2KH8HXSQ85IEQO" localSheetId="0" hidden="1">#REF!</definedName>
    <definedName name="BExKRY3KZ7F7RB2KH8HXSQ85IEQO" hidden="1">#REF!</definedName>
    <definedName name="BExKS91CCVW1YKNE1EQ4MCE1E9JX" localSheetId="0" hidden="1">#REF!</definedName>
    <definedName name="BExKS91CCVW1YKNE1EQ4MCE1E9JX" hidden="1">#REF!</definedName>
    <definedName name="BExKSA37DZTCK6H13HPIKR0ZFVL8" localSheetId="0" hidden="1">#REF!</definedName>
    <definedName name="BExKSA37DZTCK6H13HPIKR0ZFVL8" hidden="1">#REF!</definedName>
    <definedName name="BExKSB51O073JLM4PEU353GBBSMI" localSheetId="0" hidden="1">#REF!</definedName>
    <definedName name="BExKSB51O073JLM4PEU353GBBSMI" hidden="1">#REF!</definedName>
    <definedName name="BExKSC1EDUXA6RM44LZV6HMMHKLX" localSheetId="0" hidden="1">#REF!</definedName>
    <definedName name="BExKSC1EDUXA6RM44LZV6HMMHKLX" hidden="1">#REF!</definedName>
    <definedName name="BExKSFMOMSZYDE0WNC94F40S6636" localSheetId="0" hidden="1">#REF!</definedName>
    <definedName name="BExKSFMOMSZYDE0WNC94F40S6636" hidden="1">#REF!</definedName>
    <definedName name="BExKSHQ9K79S8KYUWIV5M5LAHHF1" localSheetId="0" hidden="1">#REF!</definedName>
    <definedName name="BExKSHQ9K79S8KYUWIV5M5LAHHF1" hidden="1">#REF!</definedName>
    <definedName name="BExKSJTWG9L3FCX8FLK4EMUJMF27" localSheetId="0" hidden="1">#REF!</definedName>
    <definedName name="BExKSJTWG9L3FCX8FLK4EMUJMF27" hidden="1">#REF!</definedName>
    <definedName name="BExKSU0MKNAVZYYPKCYTZDWQX4R8" localSheetId="0" hidden="1">#REF!</definedName>
    <definedName name="BExKSU0MKNAVZYYPKCYTZDWQX4R8" hidden="1">#REF!</definedName>
    <definedName name="BExKSX60G1MUS689FXIGYP2F7C62" localSheetId="0" hidden="1">#REF!</definedName>
    <definedName name="BExKSX60G1MUS689FXIGYP2F7C62" hidden="1">#REF!</definedName>
    <definedName name="BExKT2UZ7Y2VWF5NQE18SJRLD2RN" localSheetId="0" hidden="1">#REF!</definedName>
    <definedName name="BExKT2UZ7Y2VWF5NQE18SJRLD2RN" hidden="1">#REF!</definedName>
    <definedName name="BExKT3GJFNGAM09H5F615E36A38C" localSheetId="0" hidden="1">#REF!</definedName>
    <definedName name="BExKT3GJFNGAM09H5F615E36A38C" hidden="1">#REF!</definedName>
    <definedName name="BExKTD1UM9PTLYETG1RM502XDNC0" localSheetId="0" hidden="1">#REF!</definedName>
    <definedName name="BExKTD1UM9PTLYETG1RM502XDNC0" hidden="1">#REF!</definedName>
    <definedName name="BExKTJN26AY45CE6JUAX3OIL48F7" localSheetId="0" hidden="1">#REF!</definedName>
    <definedName name="BExKTJN26AY45CE6JUAX3OIL48F7" hidden="1">#REF!</definedName>
    <definedName name="BExKTQZGN8GI3XGSEXMPCCA3S19H" localSheetId="0" hidden="1">#REF!</definedName>
    <definedName name="BExKTQZGN8GI3XGSEXMPCCA3S19H" hidden="1">#REF!</definedName>
    <definedName name="BExKTUKYYU0F6TUW1RXV24LRAZFE" localSheetId="0" hidden="1">#REF!</definedName>
    <definedName name="BExKTUKYYU0F6TUW1RXV24LRAZFE" hidden="1">#REF!</definedName>
    <definedName name="BExKU3FBLHQBIUTN6XEZW5GC9OG1" localSheetId="0" hidden="1">#REF!</definedName>
    <definedName name="BExKU3FBLHQBIUTN6XEZW5GC9OG1" hidden="1">#REF!</definedName>
    <definedName name="BExKU82I99FEUIZLODXJDOJC96CQ" localSheetId="0" hidden="1">#REF!</definedName>
    <definedName name="BExKU82I99FEUIZLODXJDOJC96CQ" hidden="1">#REF!</definedName>
    <definedName name="BExKUDM0DFSCM3D91SH0XLXJSL18" localSheetId="0" hidden="1">#REF!</definedName>
    <definedName name="BExKUDM0DFSCM3D91SH0XLXJSL18" hidden="1">#REF!</definedName>
    <definedName name="BExKUHYKD9TJTMQOOBS4EX04FCEZ" localSheetId="0" hidden="1">#REF!</definedName>
    <definedName name="BExKUHYKD9TJTMQOOBS4EX04FCEZ" hidden="1">#REF!</definedName>
    <definedName name="BExKULEKJLA77AUQPDUHSM94Y76Z" localSheetId="0" hidden="1">#REF!</definedName>
    <definedName name="BExKULEKJLA77AUQPDUHSM94Y76Z" hidden="1">#REF!</definedName>
    <definedName name="BExKUXE506JSYMR4CV866RHRDYR9" localSheetId="0" hidden="1">#REF!</definedName>
    <definedName name="BExKUXE506JSYMR4CV866RHRDYR9" hidden="1">#REF!</definedName>
    <definedName name="BExKV08R85MKI3MAX9E2HERNQUNL" localSheetId="0" hidden="1">#REF!</definedName>
    <definedName name="BExKV08R85MKI3MAX9E2HERNQUNL" hidden="1">#REF!</definedName>
    <definedName name="BExKV4AAUNNJL5JWD7PX6BFKVS6O" localSheetId="0" hidden="1">#REF!</definedName>
    <definedName name="BExKV4AAUNNJL5JWD7PX6BFKVS6O" hidden="1">#REF!</definedName>
    <definedName name="BExKVDVK6HN74GQPTXICP9BFC8CF" localSheetId="0" hidden="1">#REF!</definedName>
    <definedName name="BExKVDVK6HN74GQPTXICP9BFC8CF" hidden="1">#REF!</definedName>
    <definedName name="BExKVFZ3ZZGIC1QI8XN6BYFWN0ZY" localSheetId="0" hidden="1">#REF!</definedName>
    <definedName name="BExKVFZ3ZZGIC1QI8XN6BYFWN0ZY" hidden="1">#REF!</definedName>
    <definedName name="BExKVG4KGO28KPGTAFL1R8TTZ10N" localSheetId="0" hidden="1">#REF!</definedName>
    <definedName name="BExKVG4KGO28KPGTAFL1R8TTZ10N" hidden="1">#REF!</definedName>
    <definedName name="BExKW0CSH7DA02YSNV64PSEIXB2P" localSheetId="0" hidden="1">#REF!</definedName>
    <definedName name="BExKW0CSH7DA02YSNV64PSEIXB2P" hidden="1">#REF!</definedName>
    <definedName name="BExM9NUG3Q31X01AI9ZJCZIX25CS" localSheetId="0" hidden="1">#REF!</definedName>
    <definedName name="BExM9NUG3Q31X01AI9ZJCZIX25CS" hidden="1">#REF!</definedName>
    <definedName name="BExM9OG182RP30MY23PG49LVPZ1C" localSheetId="0" hidden="1">#REF!</definedName>
    <definedName name="BExM9OG182RP30MY23PG49LVPZ1C" hidden="1">#REF!</definedName>
    <definedName name="BExMA64MW1S18NH8DCKPCCEI5KCB" localSheetId="0" hidden="1">#REF!</definedName>
    <definedName name="BExMA64MW1S18NH8DCKPCCEI5KCB" hidden="1">#REF!</definedName>
    <definedName name="BExMALEWFUEM8Y686IT03ECURUBR" localSheetId="0" hidden="1">#REF!</definedName>
    <definedName name="BExMALEWFUEM8Y686IT03ECURUBR" hidden="1">#REF!</definedName>
    <definedName name="BExMAS0AQY7KMMTBTBPK0SWWDITB" localSheetId="0" hidden="1">#REF!</definedName>
    <definedName name="BExMAS0AQY7KMMTBTBPK0SWWDITB" hidden="1">#REF!</definedName>
    <definedName name="BExMAXJS82ZJ8RS22VLE0V0LDUII" localSheetId="0" hidden="1">#REF!</definedName>
    <definedName name="BExMAXJS82ZJ8RS22VLE0V0LDUII" hidden="1">#REF!</definedName>
    <definedName name="BExMB4QRS0R3MTB4CMUHFZ84LNZQ" localSheetId="0" hidden="1">#REF!</definedName>
    <definedName name="BExMB4QRS0R3MTB4CMUHFZ84LNZQ" hidden="1">#REF!</definedName>
    <definedName name="BExMB7AICZ233JKSCEUSR9RQXRS0" localSheetId="0" hidden="1">#REF!</definedName>
    <definedName name="BExMB7AICZ233JKSCEUSR9RQXRS0" hidden="1">#REF!</definedName>
    <definedName name="BExMBC35WKQY5CWQJLV4D05O6971" localSheetId="0" hidden="1">#REF!</definedName>
    <definedName name="BExMBC35WKQY5CWQJLV4D05O6971" hidden="1">#REF!</definedName>
    <definedName name="BExMBFTZV4Q1A5KG25C1N9PHQNSW" localSheetId="0" hidden="1">#REF!</definedName>
    <definedName name="BExMBFTZV4Q1A5KG25C1N9PHQNSW" hidden="1">#REF!</definedName>
    <definedName name="BExMBFZFXQDH3H55R89930TFTU36" localSheetId="0" hidden="1">#REF!</definedName>
    <definedName name="BExMBFZFXQDH3H55R89930TFTU36" hidden="1">#REF!</definedName>
    <definedName name="BExMBK6ISK3U7KHZKUJXIDKGF6VW" localSheetId="0" hidden="1">#REF!</definedName>
    <definedName name="BExMBK6ISK3U7KHZKUJXIDKGF6VW" hidden="1">#REF!</definedName>
    <definedName name="BExMBYPQDG9AYDQ5E8IECVFREPO6" hidden="1">[7]ZZCOOM_M03_Q004!#REF!</definedName>
    <definedName name="BExMC7PESEESXVMDCGGIP5LPMUGY" localSheetId="0" hidden="1">#REF!</definedName>
    <definedName name="BExMC7PESEESXVMDCGGIP5LPMUGY" hidden="1">#REF!</definedName>
    <definedName name="BExMC8AZUTX8LG89K2JJR7ZG62XX" localSheetId="0" hidden="1">#REF!</definedName>
    <definedName name="BExMC8AZUTX8LG89K2JJR7ZG62XX" hidden="1">#REF!</definedName>
    <definedName name="BExMCA96YR10V72G2R0SCIKPZLIZ" localSheetId="0" hidden="1">#REF!</definedName>
    <definedName name="BExMCA96YR10V72G2R0SCIKPZLIZ" hidden="1">#REF!</definedName>
    <definedName name="BExMCB5JU5I2VQDUBS4O42BTEVKI" localSheetId="0" hidden="1">#REF!</definedName>
    <definedName name="BExMCB5JU5I2VQDUBS4O42BTEVKI" hidden="1">#REF!</definedName>
    <definedName name="BExMCFSQFSEMPY5IXDIRKZDASDBR" localSheetId="0" hidden="1">#REF!</definedName>
    <definedName name="BExMCFSQFSEMPY5IXDIRKZDASDBR" hidden="1">#REF!</definedName>
    <definedName name="BExMCH58I9XOLK7WEE6VSJGYPJGL" localSheetId="0" hidden="1">#REF!</definedName>
    <definedName name="BExMCH58I9XOLK7WEE6VSJGYPJGL" hidden="1">#REF!</definedName>
    <definedName name="BExMCMZOEYWVOOJ98TBHTTCS7XB8" localSheetId="0" hidden="1">#REF!</definedName>
    <definedName name="BExMCMZOEYWVOOJ98TBHTTCS7XB8" hidden="1">#REF!</definedName>
    <definedName name="BExMCS8EF2W3FS9QADNKREYSI8P0" localSheetId="0" hidden="1">#REF!</definedName>
    <definedName name="BExMCS8EF2W3FS9QADNKREYSI8P0" hidden="1">#REF!</definedName>
    <definedName name="BExMCSU0KZGHALEL7N5DJBVL94K7" localSheetId="0" hidden="1">#REF!</definedName>
    <definedName name="BExMCSU0KZGHALEL7N5DJBVL94K7" hidden="1">#REF!</definedName>
    <definedName name="BExMCUS7GSOM96J0HJ7EH0FFM2AC" localSheetId="0" hidden="1">#REF!</definedName>
    <definedName name="BExMCUS7GSOM96J0HJ7EH0FFM2AC" hidden="1">#REF!</definedName>
    <definedName name="BExMCYTT6TVDWMJXO1NZANRTVNAN" localSheetId="0" hidden="1">#REF!</definedName>
    <definedName name="BExMCYTT6TVDWMJXO1NZANRTVNAN" hidden="1">#REF!</definedName>
    <definedName name="BExMD54CT1VTE5YGBM90H90NF28M" localSheetId="0" hidden="1">#REF!</definedName>
    <definedName name="BExMD54CT1VTE5YGBM90H90NF28M" hidden="1">#REF!</definedName>
    <definedName name="BExMD5F6IAV108XYJLXUO9HD0IT6" localSheetId="0" hidden="1">#REF!</definedName>
    <definedName name="BExMD5F6IAV108XYJLXUO9HD0IT6" hidden="1">#REF!</definedName>
    <definedName name="BExMDANV66W9T3XAXID40XFJ0J93" localSheetId="0" hidden="1">#REF!</definedName>
    <definedName name="BExMDANV66W9T3XAXID40XFJ0J93" hidden="1">#REF!</definedName>
    <definedName name="BExMDGD1KQP7NNR78X2ZX4FCBQ1S" localSheetId="0" hidden="1">#REF!</definedName>
    <definedName name="BExMDGD1KQP7NNR78X2ZX4FCBQ1S" hidden="1">#REF!</definedName>
    <definedName name="BExMDIRDK0DI8P86HB7WPH8QWLSQ" localSheetId="0" hidden="1">#REF!</definedName>
    <definedName name="BExMDIRDK0DI8P86HB7WPH8QWLSQ" hidden="1">#REF!</definedName>
    <definedName name="BExMDOWGDLP3BZZB4ZPI31VS10FP" localSheetId="0" hidden="1">#REF!</definedName>
    <definedName name="BExMDOWGDLP3BZZB4ZPI31VS10FP" hidden="1">#REF!</definedName>
    <definedName name="BExMDPI2FVMORSWDDCVAJ85WYAYO" localSheetId="0" hidden="1">#REF!</definedName>
    <definedName name="BExMDPI2FVMORSWDDCVAJ85WYAYO" hidden="1">#REF!</definedName>
    <definedName name="BExMDUWB7VWHFFR266QXO46BNV2S" localSheetId="0" hidden="1">#REF!</definedName>
    <definedName name="BExMDUWB7VWHFFR266QXO46BNV2S" hidden="1">#REF!</definedName>
    <definedName name="BExME2U47N8LZG0BPJ49ANY5QVV2" localSheetId="0" hidden="1">#REF!</definedName>
    <definedName name="BExME2U47N8LZG0BPJ49ANY5QVV2" hidden="1">#REF!</definedName>
    <definedName name="BExME88DH5DUKMUFI9FNVECXFD2E" localSheetId="0" hidden="1">#REF!</definedName>
    <definedName name="BExME88DH5DUKMUFI9FNVECXFD2E" hidden="1">#REF!</definedName>
    <definedName name="BExME9A7MOGAK7YTTQYXP5DL6VYA" localSheetId="0" hidden="1">#REF!</definedName>
    <definedName name="BExME9A7MOGAK7YTTQYXP5DL6VYA" hidden="1">#REF!</definedName>
    <definedName name="BExMEOV9YFRY5C3GDLU60GIX10BY" localSheetId="0" hidden="1">#REF!</definedName>
    <definedName name="BExMEOV9YFRY5C3GDLU60GIX10BY" hidden="1">#REF!</definedName>
    <definedName name="BExMEUK2Q5GZGZFZ77Z2IYUKOOYW" localSheetId="0" hidden="1">#REF!</definedName>
    <definedName name="BExMEUK2Q5GZGZFZ77Z2IYUKOOYW" hidden="1">#REF!</definedName>
    <definedName name="BExMEWT36INWIP0VNS94NEP3WZ4U" localSheetId="0" hidden="1">#REF!</definedName>
    <definedName name="BExMEWT36INWIP0VNS94NEP3WZ4U" hidden="1">#REF!</definedName>
    <definedName name="BExMEY09ESM4H2YGKEQQRYUD114R" localSheetId="0" hidden="1">#REF!</definedName>
    <definedName name="BExMEY09ESM4H2YGKEQQRYUD114R" hidden="1">#REF!</definedName>
    <definedName name="BExMF0UU4SBJHOJ4SG09QMF1TC7H" localSheetId="0" hidden="1">#REF!</definedName>
    <definedName name="BExMF0UU4SBJHOJ4SG09QMF1TC7H" hidden="1">#REF!</definedName>
    <definedName name="BExMF2YDPQWGK3CSN8LJG16MLFQZ" localSheetId="0" hidden="1">#REF!</definedName>
    <definedName name="BExMF2YDPQWGK3CSN8LJG16MLFQZ" hidden="1">#REF!</definedName>
    <definedName name="BExMF4G4IUPQY1Y5GEY5N3E04CL6" localSheetId="0" hidden="1">#REF!</definedName>
    <definedName name="BExMF4G4IUPQY1Y5GEY5N3E04CL6" hidden="1">#REF!</definedName>
    <definedName name="BExMF9UIGYMOAQK0ELUWP0S0HZZY" localSheetId="0" hidden="1">#REF!</definedName>
    <definedName name="BExMF9UIGYMOAQK0ELUWP0S0HZZY" hidden="1">#REF!</definedName>
    <definedName name="BExMFDLBSWFMRDYJ2DZETI3EXKN2" localSheetId="0" hidden="1">#REF!</definedName>
    <definedName name="BExMFDLBSWFMRDYJ2DZETI3EXKN2" hidden="1">#REF!</definedName>
    <definedName name="BExMFLDTMRTCHKA37LQW67BG8D5C" localSheetId="0" hidden="1">#REF!</definedName>
    <definedName name="BExMFLDTMRTCHKA37LQW67BG8D5C" hidden="1">#REF!</definedName>
    <definedName name="BExMFTH63LTWA2JYJTJYMT5K2OF2" localSheetId="0" hidden="1">#REF!</definedName>
    <definedName name="BExMFTH63LTWA2JYJTJYMT5K2OF2" hidden="1">#REF!</definedName>
    <definedName name="BExMFY4AG5T27EVMCCNE00GOAR66" localSheetId="0" hidden="1">#REF!</definedName>
    <definedName name="BExMFY4AG5T27EVMCCNE00GOAR66" hidden="1">#REF!</definedName>
    <definedName name="BExMGQQNOFER1MEVQ961XARTRIOB" localSheetId="0" hidden="1">#REF!</definedName>
    <definedName name="BExMGQQNOFER1MEVQ961XARTRIOB" hidden="1">#REF!</definedName>
    <definedName name="BExMH189E60TZBQFN2UWVA1UZA7X" localSheetId="0" hidden="1">#REF!</definedName>
    <definedName name="BExMH189E60TZBQFN2UWVA1UZA7X" hidden="1">#REF!</definedName>
    <definedName name="BExMH3H9TW5TJCNU5Z1EWXP3BAEP" localSheetId="0" hidden="1">#REF!</definedName>
    <definedName name="BExMH3H9TW5TJCNU5Z1EWXP3BAEP" hidden="1">#REF!</definedName>
    <definedName name="BExMH5A1B01SYXROP70DOKTQ5D6Z" localSheetId="0" hidden="1">#REF!</definedName>
    <definedName name="BExMH5A1B01SYXROP70DOKTQ5D6Z" hidden="1">#REF!</definedName>
    <definedName name="BExMHCGUJ8A3L31NU0XU0FGXE4P3" localSheetId="0" hidden="1">#REF!</definedName>
    <definedName name="BExMHCGUJ8A3L31NU0XU0FGXE4P3" hidden="1">#REF!</definedName>
    <definedName name="BExMHOWPB34KPZ76M2KIX2C9R2VB" localSheetId="0" hidden="1">#REF!</definedName>
    <definedName name="BExMHOWPB34KPZ76M2KIX2C9R2VB" hidden="1">#REF!</definedName>
    <definedName name="BExMHSSYC6KVHA3QDTSYPN92TWMI" localSheetId="0" hidden="1">#REF!</definedName>
    <definedName name="BExMHSSYC6KVHA3QDTSYPN92TWMI" hidden="1">#REF!</definedName>
    <definedName name="BExMI3AJ9477KDL4T9DHET4LJJTW" localSheetId="0" hidden="1">#REF!</definedName>
    <definedName name="BExMI3AJ9477KDL4T9DHET4LJJTW" hidden="1">#REF!</definedName>
    <definedName name="BExMI6QQ20XHD0NWJUN741B37182" localSheetId="0" hidden="1">#REF!</definedName>
    <definedName name="BExMI6QQ20XHD0NWJUN741B37182" hidden="1">#REF!</definedName>
    <definedName name="BExMI7MYDIMC9K16SBAFUY33RHK6" localSheetId="0" hidden="1">#REF!</definedName>
    <definedName name="BExMI7MYDIMC9K16SBAFUY33RHK6" hidden="1">#REF!</definedName>
    <definedName name="BExMI8JB94SBD9EMNJEK7Y2T6GYU" localSheetId="0" hidden="1">#REF!</definedName>
    <definedName name="BExMI8JB94SBD9EMNJEK7Y2T6GYU" hidden="1">#REF!</definedName>
    <definedName name="BExMI8OS85YTW3KYVE4YD0R7Z6UV" localSheetId="0" hidden="1">#REF!</definedName>
    <definedName name="BExMI8OS85YTW3KYVE4YD0R7Z6UV" hidden="1">#REF!</definedName>
    <definedName name="BExMI9QNOMVZ44I3BFMGU1EL1RSY" localSheetId="0" hidden="1">#REF!</definedName>
    <definedName name="BExMI9QNOMVZ44I3BFMGU1EL1RSY" hidden="1">#REF!</definedName>
    <definedName name="BExMIBOOZU40JS3F89OMPSRCE9MM" localSheetId="0" hidden="1">#REF!</definedName>
    <definedName name="BExMIBOOZU40JS3F89OMPSRCE9MM" hidden="1">#REF!</definedName>
    <definedName name="BExMIIQ5MBWSIHTFWAQADXMZC22Q" localSheetId="0" hidden="1">#REF!</definedName>
    <definedName name="BExMIIQ5MBWSIHTFWAQADXMZC22Q" hidden="1">#REF!</definedName>
    <definedName name="BExMIL4I2GE866I25CR5JBLJWJ6A" localSheetId="0" hidden="1">#REF!</definedName>
    <definedName name="BExMIL4I2GE866I25CR5JBLJWJ6A" hidden="1">#REF!</definedName>
    <definedName name="BExMIRKIPF27SNO82SPFSB3T5U17" localSheetId="0" hidden="1">#REF!</definedName>
    <definedName name="BExMIRKIPF27SNO82SPFSB3T5U17" hidden="1">#REF!</definedName>
    <definedName name="BExMIV0KC8555D5E42ZGWG15Y0MO" localSheetId="0" hidden="1">#REF!</definedName>
    <definedName name="BExMIV0KC8555D5E42ZGWG15Y0MO" hidden="1">#REF!</definedName>
    <definedName name="BExMIZT6AN7E6YMW2S87CTCN2UXH" localSheetId="0" hidden="1">#REF!</definedName>
    <definedName name="BExMIZT6AN7E6YMW2S87CTCN2UXH" hidden="1">#REF!</definedName>
    <definedName name="BExMJB76UESLVRD81AJBOB78JDTT" localSheetId="0" hidden="1">#REF!</definedName>
    <definedName name="BExMJB76UESLVRD81AJBOB78JDTT" hidden="1">#REF!</definedName>
    <definedName name="BExMJI8OLFZQCGOW3F99ETW8A21E" localSheetId="0" hidden="1">#REF!</definedName>
    <definedName name="BExMJI8OLFZQCGOW3F99ETW8A21E" hidden="1">#REF!</definedName>
    <definedName name="BExMJNC8ZFB9DRFOJ961ZAJ8U3A8" localSheetId="0" hidden="1">#REF!</definedName>
    <definedName name="BExMJNC8ZFB9DRFOJ961ZAJ8U3A8" hidden="1">#REF!</definedName>
    <definedName name="BExMJTBV8A3D31W2IQHP9RDFPPHQ" localSheetId="0" hidden="1">#REF!</definedName>
    <definedName name="BExMJTBV8A3D31W2IQHP9RDFPPHQ" hidden="1">#REF!</definedName>
    <definedName name="BExMK2RTXN4QJWEUNX002XK8VQP8" localSheetId="0" hidden="1">#REF!</definedName>
    <definedName name="BExMK2RTXN4QJWEUNX002XK8VQP8" hidden="1">#REF!</definedName>
    <definedName name="BExMKBGQDUZ8AWXYHA3QVMSDVZ3D" localSheetId="0" hidden="1">#REF!</definedName>
    <definedName name="BExMKBGQDUZ8AWXYHA3QVMSDVZ3D" hidden="1">#REF!</definedName>
    <definedName name="BExMKBM1467553LDFZRRKVSHN374" localSheetId="0" hidden="1">#REF!</definedName>
    <definedName name="BExMKBM1467553LDFZRRKVSHN374" hidden="1">#REF!</definedName>
    <definedName name="BExMKGK5FJUC0AU8MABRGDC5ZM70" localSheetId="0" hidden="1">#REF!</definedName>
    <definedName name="BExMKGK5FJUC0AU8MABRGDC5ZM70" hidden="1">#REF!</definedName>
    <definedName name="BExMKP92JGBM5BJO174H9A4HQIB9" localSheetId="0" hidden="1">#REF!</definedName>
    <definedName name="BExMKP92JGBM5BJO174H9A4HQIB9" hidden="1">#REF!</definedName>
    <definedName name="BExMKPEDT6IOYLLC3KJKRZOETC3Y" localSheetId="0" hidden="1">#REF!</definedName>
    <definedName name="BExMKPEDT6IOYLLC3KJKRZOETC3Y" hidden="1">#REF!</definedName>
    <definedName name="BExMKTW7R5SOV4PHAFGHU3W73DYE" localSheetId="0" hidden="1">#REF!</definedName>
    <definedName name="BExMKTW7R5SOV4PHAFGHU3W73DYE" hidden="1">#REF!</definedName>
    <definedName name="BExMKU7051J2W1RQXGZGE62NBRUZ" localSheetId="0" hidden="1">#REF!</definedName>
    <definedName name="BExMKU7051J2W1RQXGZGE62NBRUZ" hidden="1">#REF!</definedName>
    <definedName name="BExMKUN3WPECJR2XRID2R7GZRGNX" localSheetId="0" hidden="1">#REF!</definedName>
    <definedName name="BExMKUN3WPECJR2XRID2R7GZRGNX" hidden="1">#REF!</definedName>
    <definedName name="BExMKZ535P011X4TNV16GCOH4H21" localSheetId="0" hidden="1">#REF!</definedName>
    <definedName name="BExMKZ535P011X4TNV16GCOH4H21" hidden="1">#REF!</definedName>
    <definedName name="BExML3XQNDIMX55ZCHHXKUV3D6E6" localSheetId="0" hidden="1">#REF!</definedName>
    <definedName name="BExML3XQNDIMX55ZCHHXKUV3D6E6" hidden="1">#REF!</definedName>
    <definedName name="BExML5QGSWHLI18BGY4CGOTD3UWH" localSheetId="0" hidden="1">#REF!</definedName>
    <definedName name="BExML5QGSWHLI18BGY4CGOTD3UWH" hidden="1">#REF!</definedName>
    <definedName name="BExML6BVFCV80776USR7X70HVRZT" localSheetId="0" hidden="1">#REF!</definedName>
    <definedName name="BExML6BVFCV80776USR7X70HVRZT" hidden="1">#REF!</definedName>
    <definedName name="BExMLO5Z61RE85X8HHX2G4IU3AZW" localSheetId="0" hidden="1">#REF!</definedName>
    <definedName name="BExMLO5Z61RE85X8HHX2G4IU3AZW" hidden="1">#REF!</definedName>
    <definedName name="BExMLVI7UORSHM9FMO8S2EI0TMTS" localSheetId="0" hidden="1">#REF!</definedName>
    <definedName name="BExMLVI7UORSHM9FMO8S2EI0TMTS" hidden="1">#REF!</definedName>
    <definedName name="BExMM5UCOT2HSSN0ZIPZW55GSOVO" localSheetId="0" hidden="1">#REF!</definedName>
    <definedName name="BExMM5UCOT2HSSN0ZIPZW55GSOVO" hidden="1">#REF!</definedName>
    <definedName name="BExMM8ZRS5RQ8H1H55RVPVTDL5NL" localSheetId="0" hidden="1">#REF!</definedName>
    <definedName name="BExMM8ZRS5RQ8H1H55RVPVTDL5NL" hidden="1">#REF!</definedName>
    <definedName name="BExMMH8EAZB09XXQ5X4LR0P4NHG9" localSheetId="0" hidden="1">#REF!</definedName>
    <definedName name="BExMMH8EAZB09XXQ5X4LR0P4NHG9" hidden="1">#REF!</definedName>
    <definedName name="BExMMIQH5BABNZVCIQ7TBCQ10AY5" localSheetId="0" hidden="1">#REF!</definedName>
    <definedName name="BExMMIQH5BABNZVCIQ7TBCQ10AY5" hidden="1">#REF!</definedName>
    <definedName name="BExMMNIZ2T7M22WECMUQXEF4NJ71" localSheetId="0" hidden="1">#REF!</definedName>
    <definedName name="BExMMNIZ2T7M22WECMUQXEF4NJ71" hidden="1">#REF!</definedName>
    <definedName name="BExMMPMIOU7BURTV0L1K6ACW9X73" localSheetId="0" hidden="1">#REF!</definedName>
    <definedName name="BExMMPMIOU7BURTV0L1K6ACW9X73" hidden="1">#REF!</definedName>
    <definedName name="BExMMQ835AJDHS4B419SS645P67Q" localSheetId="0" hidden="1">#REF!</definedName>
    <definedName name="BExMMQ835AJDHS4B419SS645P67Q" hidden="1">#REF!</definedName>
    <definedName name="BExMMQIUVPCOBISTEJJYNCCLUCPY" localSheetId="0" hidden="1">#REF!</definedName>
    <definedName name="BExMMQIUVPCOBISTEJJYNCCLUCPY" hidden="1">#REF!</definedName>
    <definedName name="BExMMTIXETA5VAKBSOFDD5SRU887" localSheetId="0" hidden="1">#REF!</definedName>
    <definedName name="BExMMTIXETA5VAKBSOFDD5SRU887" hidden="1">#REF!</definedName>
    <definedName name="BExMMV0P6P5YS3C35G0JYYHI7992" localSheetId="0" hidden="1">#REF!</definedName>
    <definedName name="BExMMV0P6P5YS3C35G0JYYHI7992" hidden="1">#REF!</definedName>
    <definedName name="BExMNJLFWZBRN9PZF1IO9CYWV1B2" localSheetId="0" hidden="1">#REF!</definedName>
    <definedName name="BExMNJLFWZBRN9PZF1IO9CYWV1B2" hidden="1">#REF!</definedName>
    <definedName name="BExMNKCJ0FA57YEUUAJE43U1QN5P" localSheetId="0" hidden="1">#REF!</definedName>
    <definedName name="BExMNKCJ0FA57YEUUAJE43U1QN5P" hidden="1">#REF!</definedName>
    <definedName name="BExMNKN5D1WEF2OOJVP6LZ6DLU3Y" localSheetId="0" hidden="1">#REF!</definedName>
    <definedName name="BExMNKN5D1WEF2OOJVP6LZ6DLU3Y" hidden="1">#REF!</definedName>
    <definedName name="BExMNR38HMPLWAJRQ9MMS3ZAZ9IU" localSheetId="0" hidden="1">#REF!</definedName>
    <definedName name="BExMNR38HMPLWAJRQ9MMS3ZAZ9IU" hidden="1">#REF!</definedName>
    <definedName name="BExMNRDZULKJMVY2VKIIRM2M5A1M" localSheetId="0" hidden="1">#REF!</definedName>
    <definedName name="BExMNRDZULKJMVY2VKIIRM2M5A1M" hidden="1">#REF!</definedName>
    <definedName name="BExMNVFKZIBQSCAH71DIF1CJG89T" localSheetId="0" hidden="1">#REF!</definedName>
    <definedName name="BExMNVFKZIBQSCAH71DIF1CJG89T" hidden="1">#REF!</definedName>
    <definedName name="BExMNVVUQAGQY9SA29FGI7D7R5MN" localSheetId="0" hidden="1">#REF!</definedName>
    <definedName name="BExMNVVUQAGQY9SA29FGI7D7R5MN" hidden="1">#REF!</definedName>
    <definedName name="BExMO9IOWKTWHO8LQJJQI5P3INWY" localSheetId="0" hidden="1">#REF!</definedName>
    <definedName name="BExMO9IOWKTWHO8LQJJQI5P3INWY" hidden="1">#REF!</definedName>
    <definedName name="BExMOI29DOEK5R1A5QZPUDKF7N6T" localSheetId="0" hidden="1">#REF!</definedName>
    <definedName name="BExMOI29DOEK5R1A5QZPUDKF7N6T" hidden="1">#REF!</definedName>
    <definedName name="BExMONRAU0S904NLJHPI47RVQDBH" localSheetId="0" hidden="1">#REF!</definedName>
    <definedName name="BExMONRAU0S904NLJHPI47RVQDBH" hidden="1">#REF!</definedName>
    <definedName name="BExMPAJ5AJAXGKGK3F6H3ODS6RF4" localSheetId="0" hidden="1">#REF!</definedName>
    <definedName name="BExMPAJ5AJAXGKGK3F6H3ODS6RF4" hidden="1">#REF!</definedName>
    <definedName name="BExMPD2X55FFBVJ6CBUKNPROIOEU" localSheetId="0" hidden="1">#REF!</definedName>
    <definedName name="BExMPD2X55FFBVJ6CBUKNPROIOEU" hidden="1">#REF!</definedName>
    <definedName name="BExMPGZ848E38FUH1JBQN97DGWAT" localSheetId="0" hidden="1">#REF!</definedName>
    <definedName name="BExMPGZ848E38FUH1JBQN97DGWAT" hidden="1">#REF!</definedName>
    <definedName name="BExMPMTICOSMQENOFKQ18K0ZT4S8" localSheetId="0" hidden="1">#REF!</definedName>
    <definedName name="BExMPMTICOSMQENOFKQ18K0ZT4S8" hidden="1">#REF!</definedName>
    <definedName name="BExMPMZ07II0R4KGWQQ7PGS3RZS4" localSheetId="0" hidden="1">#REF!</definedName>
    <definedName name="BExMPMZ07II0R4KGWQQ7PGS3RZS4" hidden="1">#REF!</definedName>
    <definedName name="BExMPOBH04JMDO6Z8DMSEJZM4ANN" localSheetId="0" hidden="1">#REF!</definedName>
    <definedName name="BExMPOBH04JMDO6Z8DMSEJZM4ANN" hidden="1">#REF!</definedName>
    <definedName name="BExMPSD77XQ3HA6A4FZOJK8G2JP3" localSheetId="0" hidden="1">#REF!</definedName>
    <definedName name="BExMPSD77XQ3HA6A4FZOJK8G2JP3" hidden="1">#REF!</definedName>
    <definedName name="BExMQ4I3Q7F0BMPHSFMFW9TZ87UD" localSheetId="0" hidden="1">#REF!</definedName>
    <definedName name="BExMQ4I3Q7F0BMPHSFMFW9TZ87UD" hidden="1">#REF!</definedName>
    <definedName name="BExMQ4SWDWI4N16AZ0T5CJ6HH8WC" localSheetId="0" hidden="1">#REF!</definedName>
    <definedName name="BExMQ4SWDWI4N16AZ0T5CJ6HH8WC" hidden="1">#REF!</definedName>
    <definedName name="BExMQ71WHW50GVX45JU951AGPLFQ" localSheetId="0" hidden="1">#REF!</definedName>
    <definedName name="BExMQ71WHW50GVX45JU951AGPLFQ" hidden="1">#REF!</definedName>
    <definedName name="BExMQGXSLPT4A6N47LE6FBVHWBOF" localSheetId="0" hidden="1">#REF!</definedName>
    <definedName name="BExMQGXSLPT4A6N47LE6FBVHWBOF" hidden="1">#REF!</definedName>
    <definedName name="BExMQNZGFHW75W9HWRCR0FEF0XF0" localSheetId="0" hidden="1">#REF!</definedName>
    <definedName name="BExMQNZGFHW75W9HWRCR0FEF0XF0" hidden="1">#REF!</definedName>
    <definedName name="BExMQRKVQPDFPD0WQUA9QND8OV7P" localSheetId="0" hidden="1">#REF!</definedName>
    <definedName name="BExMQRKVQPDFPD0WQUA9QND8OV7P" hidden="1">#REF!</definedName>
    <definedName name="BExMQSBR7PL4KLB1Q4961QO45Y4G" localSheetId="0" hidden="1">#REF!</definedName>
    <definedName name="BExMQSBR7PL4KLB1Q4961QO45Y4G" hidden="1">#REF!</definedName>
    <definedName name="BExMR1MA4I1X77714ZEPUVC8W398" localSheetId="0" hidden="1">#REF!</definedName>
    <definedName name="BExMR1MA4I1X77714ZEPUVC8W398" hidden="1">#REF!</definedName>
    <definedName name="BExMR8YQHA7N77HGHY4Y6R30I3XT" localSheetId="0" hidden="1">#REF!</definedName>
    <definedName name="BExMR8YQHA7N77HGHY4Y6R30I3XT" hidden="1">#REF!</definedName>
    <definedName name="BExMRENOIARWRYOIVPDIEBVNRDO7" localSheetId="0" hidden="1">#REF!</definedName>
    <definedName name="BExMRENOIARWRYOIVPDIEBVNRDO7" hidden="1">#REF!</definedName>
    <definedName name="BExMRF3SCIUZL945WMMDCT29MTLN" localSheetId="0" hidden="1">#REF!</definedName>
    <definedName name="BExMRF3SCIUZL945WMMDCT29MTLN" hidden="1">#REF!</definedName>
    <definedName name="BExMRRJNUMGRSDD5GGKKGEIZ6FTS" localSheetId="0" hidden="1">#REF!</definedName>
    <definedName name="BExMRRJNUMGRSDD5GGKKGEIZ6FTS" hidden="1">#REF!</definedName>
    <definedName name="BExMRU3ACIU0RD2BNWO55LH5U2BR" localSheetId="0" hidden="1">#REF!</definedName>
    <definedName name="BExMRU3ACIU0RD2BNWO55LH5U2BR" hidden="1">#REF!</definedName>
    <definedName name="BExMRWC9LD1LDAVIUQHQWIYMK129" localSheetId="0" hidden="1">#REF!</definedName>
    <definedName name="BExMRWC9LD1LDAVIUQHQWIYMK129" hidden="1">#REF!</definedName>
    <definedName name="BExMSBH3T898ERC4BT51ZURKDCH1" localSheetId="0" hidden="1">#REF!</definedName>
    <definedName name="BExMSBH3T898ERC4BT51ZURKDCH1" hidden="1">#REF!</definedName>
    <definedName name="BExMSQRCC40AP8BDUPL2I2DNC210" localSheetId="0" hidden="1">#REF!</definedName>
    <definedName name="BExMSQRCC40AP8BDUPL2I2DNC210" hidden="1">#REF!</definedName>
    <definedName name="BExO4J9LR712G00TVA82VNTG8O7H" localSheetId="0" hidden="1">#REF!</definedName>
    <definedName name="BExO4J9LR712G00TVA82VNTG8O7H" hidden="1">#REF!</definedName>
    <definedName name="BExO55G2KVZ7MIJ30N827CLH0I2A" localSheetId="0" hidden="1">#REF!</definedName>
    <definedName name="BExO55G2KVZ7MIJ30N827CLH0I2A" hidden="1">#REF!</definedName>
    <definedName name="BExO5A8PZD9EUHC5CMPU6N3SQ15L" localSheetId="0" hidden="1">#REF!</definedName>
    <definedName name="BExO5A8PZD9EUHC5CMPU6N3SQ15L" hidden="1">#REF!</definedName>
    <definedName name="BExO5XMAHL7CY3X0B1OPKZ28DCJ5" localSheetId="0" hidden="1">#REF!</definedName>
    <definedName name="BExO5XMAHL7CY3X0B1OPKZ28DCJ5" hidden="1">#REF!</definedName>
    <definedName name="BExO66LZJKY4PTQVREELI6POS4AY" localSheetId="0" hidden="1">#REF!</definedName>
    <definedName name="BExO66LZJKY4PTQVREELI6POS4AY" hidden="1">#REF!</definedName>
    <definedName name="BExO6LLHCYTF7CIVHKAO0NMET14Q" localSheetId="0" hidden="1">#REF!</definedName>
    <definedName name="BExO6LLHCYTF7CIVHKAO0NMET14Q" hidden="1">#REF!</definedName>
    <definedName name="BExO6NOZIPWELHV0XX25APL9UNOP" localSheetId="0" hidden="1">#REF!</definedName>
    <definedName name="BExO6NOZIPWELHV0XX25APL9UNOP" hidden="1">#REF!</definedName>
    <definedName name="BExO71MMHEBC11LG4HXDEQNHOII2" localSheetId="0" hidden="1">#REF!</definedName>
    <definedName name="BExO71MMHEBC11LG4HXDEQNHOII2" hidden="1">#REF!</definedName>
    <definedName name="BExO71S28H4XYOYYLAXOO93QV4TF" localSheetId="0" hidden="1">#REF!</definedName>
    <definedName name="BExO71S28H4XYOYYLAXOO93QV4TF" hidden="1">#REF!</definedName>
    <definedName name="BExO7BIP1737MIY7S6K4XYMTIO95" localSheetId="0" hidden="1">#REF!</definedName>
    <definedName name="BExO7BIP1737MIY7S6K4XYMTIO95" hidden="1">#REF!</definedName>
    <definedName name="BExO7OUQS3XTUQ2LDKGQ8AAQ3OJJ" localSheetId="0" hidden="1">#REF!</definedName>
    <definedName name="BExO7OUQS3XTUQ2LDKGQ8AAQ3OJJ" hidden="1">#REF!</definedName>
    <definedName name="BExO85HMYXZJ7SONWBKKIAXMCI3C" localSheetId="0" hidden="1">#REF!</definedName>
    <definedName name="BExO85HMYXZJ7SONWBKKIAXMCI3C" hidden="1">#REF!</definedName>
    <definedName name="BExO863922O4PBGQMUNEQKGN3K96" localSheetId="0" hidden="1">#REF!</definedName>
    <definedName name="BExO863922O4PBGQMUNEQKGN3K96" hidden="1">#REF!</definedName>
    <definedName name="BExO89ZIOXN0HOKHY24F7HDZ87UT" localSheetId="0" hidden="1">#REF!</definedName>
    <definedName name="BExO89ZIOXN0HOKHY24F7HDZ87UT" hidden="1">#REF!</definedName>
    <definedName name="BExO8A4SWOKD9WI5E6DITCL3LZZC" localSheetId="0" hidden="1">#REF!</definedName>
    <definedName name="BExO8A4SWOKD9WI5E6DITCL3LZZC" hidden="1">#REF!</definedName>
    <definedName name="BExO8CDTBCABLEUD6PE2UM2EZ6C4" localSheetId="0" hidden="1">#REF!</definedName>
    <definedName name="BExO8CDTBCABLEUD6PE2UM2EZ6C4" hidden="1">#REF!</definedName>
    <definedName name="BExO8UTAGQWDBQZEEF4HUNMLQCVU" localSheetId="0" hidden="1">#REF!</definedName>
    <definedName name="BExO8UTAGQWDBQZEEF4HUNMLQCVU" hidden="1">#REF!</definedName>
    <definedName name="BExO937E20IHMGQOZMECL3VZC7OX" localSheetId="0" hidden="1">#REF!</definedName>
    <definedName name="BExO937E20IHMGQOZMECL3VZC7OX" hidden="1">#REF!</definedName>
    <definedName name="BExO94UTJKQQ7TJTTJRTSR70YVJC" localSheetId="0" hidden="1">#REF!</definedName>
    <definedName name="BExO94UTJKQQ7TJTTJRTSR70YVJC" hidden="1">#REF!</definedName>
    <definedName name="BExO9EALFB2R8VULHML1AVRPHME0" localSheetId="0" hidden="1">#REF!</definedName>
    <definedName name="BExO9EALFB2R8VULHML1AVRPHME0" hidden="1">#REF!</definedName>
    <definedName name="BExO9J3A438976RXIUX5U9SU5T55" localSheetId="0" hidden="1">#REF!</definedName>
    <definedName name="BExO9J3A438976RXIUX5U9SU5T55" hidden="1">#REF!</definedName>
    <definedName name="BExO9RS5RXFJ1911HL3CCK6M74EP" localSheetId="0" hidden="1">#REF!</definedName>
    <definedName name="BExO9RS5RXFJ1911HL3CCK6M74EP" hidden="1">#REF!</definedName>
    <definedName name="BExO9SDRI1M6KMHXSG3AE5L0F2U3" localSheetId="0" hidden="1">#REF!</definedName>
    <definedName name="BExO9SDRI1M6KMHXSG3AE5L0F2U3" hidden="1">#REF!</definedName>
    <definedName name="BExO9US253B9UNAYT7DWLMK2BO44" localSheetId="0" hidden="1">#REF!</definedName>
    <definedName name="BExO9US253B9UNAYT7DWLMK2BO44" hidden="1">#REF!</definedName>
    <definedName name="BExO9V2U2YXAY904GYYGU6TD8Y7M" localSheetId="0" hidden="1">#REF!</definedName>
    <definedName name="BExO9V2U2YXAY904GYYGU6TD8Y7M" hidden="1">#REF!</definedName>
    <definedName name="BExOAAIG18X4V98C7122L5F65P5C" localSheetId="0" hidden="1">#REF!</definedName>
    <definedName name="BExOAAIG18X4V98C7122L5F65P5C" hidden="1">#REF!</definedName>
    <definedName name="BExOAQ3GKCT7YZW1EMVU3EILSZL2" localSheetId="0" hidden="1">#REF!</definedName>
    <definedName name="BExOAQ3GKCT7YZW1EMVU3EILSZL2" hidden="1">#REF!</definedName>
    <definedName name="BExOATZQ6SF8DASYLBQ0Z6D2WPSC" localSheetId="0" hidden="1">#REF!</definedName>
    <definedName name="BExOATZQ6SF8DASYLBQ0Z6D2WPSC" hidden="1">#REF!</definedName>
    <definedName name="BExOB9KT2THGV4SPLDVFTFXS4B14" localSheetId="0" hidden="1">#REF!</definedName>
    <definedName name="BExOB9KT2THGV4SPLDVFTFXS4B14" hidden="1">#REF!</definedName>
    <definedName name="BExOBEZ0IE2WBEYY3D3CMRI72N1K" localSheetId="0" hidden="1">#REF!</definedName>
    <definedName name="BExOBEZ0IE2WBEYY3D3CMRI72N1K" hidden="1">#REF!</definedName>
    <definedName name="BExOBF9TFH4NSBTR7JD2Q1165NIU" localSheetId="0" hidden="1">#REF!</definedName>
    <definedName name="BExOBF9TFH4NSBTR7JD2Q1165NIU" hidden="1">#REF!</definedName>
    <definedName name="BExOBIPU8760ITY0C8N27XZ3KWEF" localSheetId="0" hidden="1">#REF!</definedName>
    <definedName name="BExOBIPU8760ITY0C8N27XZ3KWEF" hidden="1">#REF!</definedName>
    <definedName name="BExOBM0I5L0MZ1G4H9MGMD87SBMZ" localSheetId="0" hidden="1">#REF!</definedName>
    <definedName name="BExOBM0I5L0MZ1G4H9MGMD87SBMZ" hidden="1">#REF!</definedName>
    <definedName name="BExOBOUXMP88KJY2BX2JLUJH5N0K" localSheetId="0" hidden="1">#REF!</definedName>
    <definedName name="BExOBOUXMP88KJY2BX2JLUJH5N0K" hidden="1">#REF!</definedName>
    <definedName name="BExOBP0FKQ4SVR59FB48UNLKCOR6" localSheetId="0" hidden="1">#REF!</definedName>
    <definedName name="BExOBP0FKQ4SVR59FB48UNLKCOR6" hidden="1">#REF!</definedName>
    <definedName name="BExOBTNR0XX9V82O76VVWUQABHT8" localSheetId="0" hidden="1">#REF!</definedName>
    <definedName name="BExOBTNR0XX9V82O76VVWUQABHT8" hidden="1">#REF!</definedName>
    <definedName name="BExOBYAVUCQ0IGM0Y6A75QHP0Q1A" localSheetId="0" hidden="1">#REF!</definedName>
    <definedName name="BExOBYAVUCQ0IGM0Y6A75QHP0Q1A" hidden="1">#REF!</definedName>
    <definedName name="BExOC3UEHB1CZNINSQHZANWJYKR8" localSheetId="0" hidden="1">#REF!</definedName>
    <definedName name="BExOC3UEHB1CZNINSQHZANWJYKR8" hidden="1">#REF!</definedName>
    <definedName name="BExOCBSF3XGO9YJ23LX2H78VOUR7" localSheetId="0" hidden="1">#REF!</definedName>
    <definedName name="BExOCBSF3XGO9YJ23LX2H78VOUR7" hidden="1">#REF!</definedName>
    <definedName name="BExOCEHJCLIUR23CB4TC9OEFJGFX" localSheetId="0" hidden="1">#REF!</definedName>
    <definedName name="BExOCEHJCLIUR23CB4TC9OEFJGFX" hidden="1">#REF!</definedName>
    <definedName name="BExOCKXFMOW6WPFEVX1I7R7FNDSS" localSheetId="0" hidden="1">#REF!</definedName>
    <definedName name="BExOCKXFMOW6WPFEVX1I7R7FNDSS" hidden="1">#REF!</definedName>
    <definedName name="BExOCM4L30L6FV3N2PR4O6X8WY2M" localSheetId="0" hidden="1">#REF!</definedName>
    <definedName name="BExOCM4L30L6FV3N2PR4O6X8WY2M" hidden="1">#REF!</definedName>
    <definedName name="BExOCYEXOB95DH5NOB0M5NOYX398" localSheetId="0" hidden="1">#REF!</definedName>
    <definedName name="BExOCYEXOB95DH5NOB0M5NOYX398" hidden="1">#REF!</definedName>
    <definedName name="BExOD4ERMDMFD8X1016N4EXOUR0S" localSheetId="0" hidden="1">#REF!</definedName>
    <definedName name="BExOD4ERMDMFD8X1016N4EXOUR0S" hidden="1">#REF!</definedName>
    <definedName name="BExOD55RS7BQUHRQ6H3USVGKR0P7" localSheetId="0" hidden="1">#REF!</definedName>
    <definedName name="BExOD55RS7BQUHRQ6H3USVGKR0P7" hidden="1">#REF!</definedName>
    <definedName name="BExODEWDDEABM4ZY3XREJIBZ8IVP" localSheetId="0" hidden="1">#REF!</definedName>
    <definedName name="BExODEWDDEABM4ZY3XREJIBZ8IVP" hidden="1">#REF!</definedName>
    <definedName name="BExODICDVVLFKWA22B3L0CKKTAZA" localSheetId="0" hidden="1">#REF!</definedName>
    <definedName name="BExODICDVVLFKWA22B3L0CKKTAZA" hidden="1">#REF!</definedName>
    <definedName name="BExODZFEIWV26E8RFU7XQYX1J458" localSheetId="0" hidden="1">#REF!</definedName>
    <definedName name="BExODZFEIWV26E8RFU7XQYX1J458" hidden="1">#REF!</definedName>
    <definedName name="BExOE0S111KPTELH26PPXE94J3GJ" localSheetId="0" hidden="1">#REF!</definedName>
    <definedName name="BExOE0S111KPTELH26PPXE94J3GJ" hidden="1">#REF!</definedName>
    <definedName name="BExOE5KH3JKKPZO401YAB3A11G1U" localSheetId="0" hidden="1">#REF!</definedName>
    <definedName name="BExOE5KH3JKKPZO401YAB3A11G1U" hidden="1">#REF!</definedName>
    <definedName name="BExOEBKG55EROA2VL360A06LKASE" localSheetId="0" hidden="1">#REF!</definedName>
    <definedName name="BExOEBKG55EROA2VL360A06LKASE" hidden="1">#REF!</definedName>
    <definedName name="BExOEFWUBETCPIYF89P9SBDOI3X5" localSheetId="0" hidden="1">#REF!</definedName>
    <definedName name="BExOEFWUBETCPIYF89P9SBDOI3X5" hidden="1">#REF!</definedName>
    <definedName name="BExOEL08MN74RQKVY0P43PFHPTVB" localSheetId="0" hidden="1">#REF!</definedName>
    <definedName name="BExOEL08MN74RQKVY0P43PFHPTVB" hidden="1">#REF!</definedName>
    <definedName name="BExOERG5LWXYYEN1DY1H2FWRJS9T" localSheetId="0" hidden="1">#REF!</definedName>
    <definedName name="BExOERG5LWXYYEN1DY1H2FWRJS9T" hidden="1">#REF!</definedName>
    <definedName name="BExOEV1S6JJVO5PP4BZ20SNGZR7D" localSheetId="0" hidden="1">#REF!</definedName>
    <definedName name="BExOEV1S6JJVO5PP4BZ20SNGZR7D" hidden="1">#REF!</definedName>
    <definedName name="BExOEVNDLRXW33RF3AMMCDLTLROJ" localSheetId="0" hidden="1">#REF!</definedName>
    <definedName name="BExOEVNDLRXW33RF3AMMCDLTLROJ" hidden="1">#REF!</definedName>
    <definedName name="BExOEZOXV3VXUB6VGSS85GXATYAC" localSheetId="0" hidden="1">#REF!</definedName>
    <definedName name="BExOEZOXV3VXUB6VGSS85GXATYAC" hidden="1">#REF!</definedName>
    <definedName name="BExOFDBSAZV60157PIDWCSSUN3MJ" localSheetId="0" hidden="1">#REF!</definedName>
    <definedName name="BExOFDBSAZV60157PIDWCSSUN3MJ" hidden="1">#REF!</definedName>
    <definedName name="BExOFEDNCYI2TPTMQ8SJN3AW4YMF" localSheetId="0" hidden="1">#REF!</definedName>
    <definedName name="BExOFEDNCYI2TPTMQ8SJN3AW4YMF" hidden="1">#REF!</definedName>
    <definedName name="BExOFVLXVD6RVHSQO8KZOOACSV24" localSheetId="0" hidden="1">#REF!</definedName>
    <definedName name="BExOFVLXVD6RVHSQO8KZOOACSV24" hidden="1">#REF!</definedName>
    <definedName name="BExOG2SW3XOGP9VAPQ3THV3VWV12" localSheetId="0" hidden="1">#REF!</definedName>
    <definedName name="BExOG2SW3XOGP9VAPQ3THV3VWV12" hidden="1">#REF!</definedName>
    <definedName name="BExOG45J81K4OPA40KW5VQU54KY3" localSheetId="0" hidden="1">#REF!</definedName>
    <definedName name="BExOG45J81K4OPA40KW5VQU54KY3" hidden="1">#REF!</definedName>
    <definedName name="BExOGFE2SCL8HHT4DFAXKLUTJZOG" localSheetId="0" hidden="1">#REF!</definedName>
    <definedName name="BExOGFE2SCL8HHT4DFAXKLUTJZOG" hidden="1">#REF!</definedName>
    <definedName name="BExOGH1IMADJCZMFDE6NMBBKO558" localSheetId="0" hidden="1">#REF!</definedName>
    <definedName name="BExOGH1IMADJCZMFDE6NMBBKO558" hidden="1">#REF!</definedName>
    <definedName name="BExOGT6D0LJ3C22RDW8COECKB1J5" localSheetId="0" hidden="1">#REF!</definedName>
    <definedName name="BExOGT6D0LJ3C22RDW8COECKB1J5" hidden="1">#REF!</definedName>
    <definedName name="BExOGTMI1HT31M1RGWVRAVHAK7DE" localSheetId="0" hidden="1">#REF!</definedName>
    <definedName name="BExOGTMI1HT31M1RGWVRAVHAK7DE" hidden="1">#REF!</definedName>
    <definedName name="BExOGXO9JE5XSE9GC3I6O21UEKAO" localSheetId="0" hidden="1">#REF!</definedName>
    <definedName name="BExOGXO9JE5XSE9GC3I6O21UEKAO" hidden="1">#REF!</definedName>
    <definedName name="BExOH9ICQA5WPLVJIKJVPWUPKSYO" localSheetId="0" hidden="1">#REF!</definedName>
    <definedName name="BExOH9ICQA5WPLVJIKJVPWUPKSYO" hidden="1">#REF!</definedName>
    <definedName name="BExOH9ICZ13C1LAW8OTYTR9S7ZP3" localSheetId="0" hidden="1">#REF!</definedName>
    <definedName name="BExOH9ICZ13C1LAW8OTYTR9S7ZP3" hidden="1">#REF!</definedName>
    <definedName name="BExOHGEJ8V8OXT32FSU173XLXBDH" localSheetId="0" hidden="1">#REF!</definedName>
    <definedName name="BExOHGEJ8V8OXT32FSU173XLXBDH" hidden="1">#REF!</definedName>
    <definedName name="BExOHL75H3OT4WAKKPUXIVXWFVDS" localSheetId="0" hidden="1">#REF!</definedName>
    <definedName name="BExOHL75H3OT4WAKKPUXIVXWFVDS" hidden="1">#REF!</definedName>
    <definedName name="BExOHLHXXJL6363CC082M9M5VVXQ" localSheetId="0" hidden="1">#REF!</definedName>
    <definedName name="BExOHLHXXJL6363CC082M9M5VVXQ" hidden="1">#REF!</definedName>
    <definedName name="BExOHNAO5UDXSO73BK2ARHWKS90Y" localSheetId="0" hidden="1">#REF!</definedName>
    <definedName name="BExOHNAO5UDXSO73BK2ARHWKS90Y" hidden="1">#REF!</definedName>
    <definedName name="BExOHR1G1I9A9CI1HG94EWBLWNM2" localSheetId="0" hidden="1">#REF!</definedName>
    <definedName name="BExOHR1G1I9A9CI1HG94EWBLWNM2" hidden="1">#REF!</definedName>
    <definedName name="BExOHTQPP8LQ98L6PYUI6QW08YID" localSheetId="0" hidden="1">#REF!</definedName>
    <definedName name="BExOHTQPP8LQ98L6PYUI6QW08YID" hidden="1">#REF!</definedName>
    <definedName name="BExOHUHN7UXHYAJFJJFU805UZ0NB" localSheetId="0" hidden="1">#REF!</definedName>
    <definedName name="BExOHUHN7UXHYAJFJJFU805UZ0NB" hidden="1">#REF!</definedName>
    <definedName name="BExOHX6Q6NJI793PGX59O5EKTP4G" localSheetId="0" hidden="1">#REF!</definedName>
    <definedName name="BExOHX6Q6NJI793PGX59O5EKTP4G" hidden="1">#REF!</definedName>
    <definedName name="BExOI5VMTHH7Y8MQQ1N635CHYI0P" localSheetId="0" hidden="1">#REF!</definedName>
    <definedName name="BExOI5VMTHH7Y8MQQ1N635CHYI0P" hidden="1">#REF!</definedName>
    <definedName name="BExOIEVCP4Y6VDS23AK84MCYYHRT" localSheetId="0" hidden="1">#REF!</definedName>
    <definedName name="BExOIEVCP4Y6VDS23AK84MCYYHRT" hidden="1">#REF!</definedName>
    <definedName name="BExOIFRP0HEHF5D7JSZ0X8ADJ79U" localSheetId="0" hidden="1">#REF!</definedName>
    <definedName name="BExOIFRP0HEHF5D7JSZ0X8ADJ79U" hidden="1">#REF!</definedName>
    <definedName name="BExOIHPQIXR0NDR5WD01BZKPKEO3" localSheetId="0" hidden="1">#REF!</definedName>
    <definedName name="BExOIHPQIXR0NDR5WD01BZKPKEO3" hidden="1">#REF!</definedName>
    <definedName name="BExOIM7L0Z3LSII9P7ZTV4KJ8RMA" localSheetId="0" hidden="1">#REF!</definedName>
    <definedName name="BExOIM7L0Z3LSII9P7ZTV4KJ8RMA" hidden="1">#REF!</definedName>
    <definedName name="BExOIWJVMJ6MG6JC4SPD1L00OHU1" localSheetId="0" hidden="1">#REF!</definedName>
    <definedName name="BExOIWJVMJ6MG6JC4SPD1L00OHU1" hidden="1">#REF!</definedName>
    <definedName name="BExOIYCN8Z4JK3OOG86KYUCV0ME8" localSheetId="0" hidden="1">#REF!</definedName>
    <definedName name="BExOIYCN8Z4JK3OOG86KYUCV0ME8" hidden="1">#REF!</definedName>
    <definedName name="BExOJ3AKZ9BCBZT3KD8WMSLK6MN2" localSheetId="0" hidden="1">#REF!</definedName>
    <definedName name="BExOJ3AKZ9BCBZT3KD8WMSLK6MN2" hidden="1">#REF!</definedName>
    <definedName name="BExOJ7XQK71I4YZDD29AKOOWZ47E" localSheetId="0" hidden="1">#REF!</definedName>
    <definedName name="BExOJ7XQK71I4YZDD29AKOOWZ47E" hidden="1">#REF!</definedName>
    <definedName name="BExOJAXS2THXXIJMV2F2LZKMI589" localSheetId="0" hidden="1">#REF!</definedName>
    <definedName name="BExOJAXS2THXXIJMV2F2LZKMI589" hidden="1">#REF!</definedName>
    <definedName name="BExOJDXKJ43BMD5CFWEMSU5R1BP9" localSheetId="0" hidden="1">#REF!</definedName>
    <definedName name="BExOJDXKJ43BMD5CFWEMSU5R1BP9" hidden="1">#REF!</definedName>
    <definedName name="BExOJHZ9KOD9LEP7ES426LHOCXEY" localSheetId="0" hidden="1">#REF!</definedName>
    <definedName name="BExOJHZ9KOD9LEP7ES426LHOCXEY" hidden="1">#REF!</definedName>
    <definedName name="BExOJM0W6XGSW5MXPTTX0GNF6SFT" localSheetId="0" hidden="1">#REF!</definedName>
    <definedName name="BExOJM0W6XGSW5MXPTTX0GNF6SFT" hidden="1">#REF!</definedName>
    <definedName name="BExOJQ7XL1X94G2GP88DSU6OTRKY" localSheetId="0" hidden="1">#REF!</definedName>
    <definedName name="BExOJQ7XL1X94G2GP88DSU6OTRKY" hidden="1">#REF!</definedName>
    <definedName name="BExOJXEUJJ9SYRJXKYYV2NCCDT2R" localSheetId="0" hidden="1">#REF!</definedName>
    <definedName name="BExOJXEUJJ9SYRJXKYYV2NCCDT2R" hidden="1">#REF!</definedName>
    <definedName name="BExOK0EQYM9JUMAGWOUN7QDH7VMZ" localSheetId="0" hidden="1">#REF!</definedName>
    <definedName name="BExOK0EQYM9JUMAGWOUN7QDH7VMZ" hidden="1">#REF!</definedName>
    <definedName name="BExOK10DBCM0O0CLRF8BB6EEWGB2" localSheetId="0" hidden="1">#REF!</definedName>
    <definedName name="BExOK10DBCM0O0CLRF8BB6EEWGB2" hidden="1">#REF!</definedName>
    <definedName name="BExOK45QZPFPJ08Z5BZOFLNGPHCZ" localSheetId="0" hidden="1">#REF!</definedName>
    <definedName name="BExOK45QZPFPJ08Z5BZOFLNGPHCZ" hidden="1">#REF!</definedName>
    <definedName name="BExOK4WM9O7QNG6O57FOASI5QSN1" localSheetId="0" hidden="1">#REF!</definedName>
    <definedName name="BExOK4WM9O7QNG6O57FOASI5QSN1" hidden="1">#REF!</definedName>
    <definedName name="BExOK57E3HXBUDOQB4M87JK9OPNE" localSheetId="0" hidden="1">#REF!</definedName>
    <definedName name="BExOK57E3HXBUDOQB4M87JK9OPNE" hidden="1">#REF!</definedName>
    <definedName name="BExOKJLBFD15HACQ01HQLY1U5SE2" localSheetId="0" hidden="1">#REF!</definedName>
    <definedName name="BExOKJLBFD15HACQ01HQLY1U5SE2" hidden="1">#REF!</definedName>
    <definedName name="BExOKTXMJP351VXKH8VT6SXUNIMF" localSheetId="0" hidden="1">#REF!</definedName>
    <definedName name="BExOKTXMJP351VXKH8VT6SXUNIMF" hidden="1">#REF!</definedName>
    <definedName name="BExOKU8GMLOCNVORDE329819XN67" localSheetId="0" hidden="1">#REF!</definedName>
    <definedName name="BExOKU8GMLOCNVORDE329819XN67" hidden="1">#REF!</definedName>
    <definedName name="BExOL0Z3Z7IAMHPB91EO2MF49U57" localSheetId="0" hidden="1">#REF!</definedName>
    <definedName name="BExOL0Z3Z7IAMHPB91EO2MF49U57" hidden="1">#REF!</definedName>
    <definedName name="BExOL7KH12VAR0LG741SIOJTLWFD" localSheetId="0" hidden="1">#REF!</definedName>
    <definedName name="BExOL7KH12VAR0LG741SIOJTLWFD" hidden="1">#REF!</definedName>
    <definedName name="BExOLGUYDBS2V3UOK4DVPUW5JZN7" localSheetId="0" hidden="1">#REF!</definedName>
    <definedName name="BExOLGUYDBS2V3UOK4DVPUW5JZN7" hidden="1">#REF!</definedName>
    <definedName name="BExOLICXFHJLILCJVFMJE5MGGWKR" localSheetId="0" hidden="1">#REF!</definedName>
    <definedName name="BExOLICXFHJLILCJVFMJE5MGGWKR" hidden="1">#REF!</definedName>
    <definedName name="BExOLOI0WJS3QC12I3ISL0D9AWOF" localSheetId="0" hidden="1">#REF!</definedName>
    <definedName name="BExOLOI0WJS3QC12I3ISL0D9AWOF" hidden="1">#REF!</definedName>
    <definedName name="BExOLQ5A7IWI0W12J7315E7LBI0O" localSheetId="0" hidden="1">#REF!</definedName>
    <definedName name="BExOLQ5A7IWI0W12J7315E7LBI0O" hidden="1">#REF!</definedName>
    <definedName name="BExOLYZNG5RBD0BTS1OEZJNU92Q5" localSheetId="0" hidden="1">#REF!</definedName>
    <definedName name="BExOLYZNG5RBD0BTS1OEZJNU92Q5" hidden="1">#REF!</definedName>
    <definedName name="BExOM136CSOYSV2NE3NAU04Z4414" localSheetId="0" hidden="1">#REF!</definedName>
    <definedName name="BExOM136CSOYSV2NE3NAU04Z4414" hidden="1">#REF!</definedName>
    <definedName name="BExOM3HIJ3UZPOKJI68KPBJAHPDC" localSheetId="0" hidden="1">#REF!</definedName>
    <definedName name="BExOM3HIJ3UZPOKJI68KPBJAHPDC" hidden="1">#REF!</definedName>
    <definedName name="BExOM5QC0I90GVJG1G7NFAIINKAQ" localSheetId="0" hidden="1">#REF!</definedName>
    <definedName name="BExOM5QC0I90GVJG1G7NFAIINKAQ" hidden="1">#REF!</definedName>
    <definedName name="BExOMKPURE33YQ3K1JG9NVQD4W49" localSheetId="0" hidden="1">#REF!</definedName>
    <definedName name="BExOMKPURE33YQ3K1JG9NVQD4W49" hidden="1">#REF!</definedName>
    <definedName name="BExOMP7NGCLUNFK50QD2LPKRG078" localSheetId="0" hidden="1">#REF!</definedName>
    <definedName name="BExOMP7NGCLUNFK50QD2LPKRG078" hidden="1">#REF!</definedName>
    <definedName name="BExOMPNX2853XA8AUM0BLA7CS86A" localSheetId="0" hidden="1">#REF!</definedName>
    <definedName name="BExOMPNX2853XA8AUM0BLA7CS86A" hidden="1">#REF!</definedName>
    <definedName name="BExOMU0A6XMY48SZRYL4WQZD13BI" localSheetId="0" hidden="1">#REF!</definedName>
    <definedName name="BExOMU0A6XMY48SZRYL4WQZD13BI" hidden="1">#REF!</definedName>
    <definedName name="BExOMVT0HSNC59DJP4CLISASGHKL" localSheetId="0" hidden="1">#REF!</definedName>
    <definedName name="BExOMVT0HSNC59DJP4CLISASGHKL" hidden="1">#REF!</definedName>
    <definedName name="BExON0AX35F2SI0UCVMGWGVIUNI3" localSheetId="0" hidden="1">#REF!</definedName>
    <definedName name="BExON0AX35F2SI0UCVMGWGVIUNI3" hidden="1">#REF!</definedName>
    <definedName name="BExON1I19LN0T10YIIYC5NE9UGMR" localSheetId="0" hidden="1">#REF!</definedName>
    <definedName name="BExON1I19LN0T10YIIYC5NE9UGMR" hidden="1">#REF!</definedName>
    <definedName name="BExON41U4296DV3DPG6I5EF3OEYF" localSheetId="0" hidden="1">#REF!</definedName>
    <definedName name="BExON41U4296DV3DPG6I5EF3OEYF" hidden="1">#REF!</definedName>
    <definedName name="BExONB3A7CO4YD8RB41PHC93BQ9M" localSheetId="0" hidden="1">#REF!</definedName>
    <definedName name="BExONB3A7CO4YD8RB41PHC93BQ9M" hidden="1">#REF!</definedName>
    <definedName name="BExONFQH6UUXF8V0GI4BRIST9RFO" localSheetId="0" hidden="1">#REF!</definedName>
    <definedName name="BExONFQH6UUXF8V0GI4BRIST9RFO" hidden="1">#REF!</definedName>
    <definedName name="BExONIL31DZWU7IFVN3VV0XTXJA1" localSheetId="0" hidden="1">#REF!</definedName>
    <definedName name="BExONIL31DZWU7IFVN3VV0XTXJA1" hidden="1">#REF!</definedName>
    <definedName name="BExONJ1BU17R0F5A2UP1UGJBOGKS" localSheetId="0" hidden="1">#REF!</definedName>
    <definedName name="BExONJ1BU17R0F5A2UP1UGJBOGKS" hidden="1">#REF!</definedName>
    <definedName name="BExONKZDHE8SS0P4YRLGEQR9KYHF" localSheetId="0" hidden="1">#REF!</definedName>
    <definedName name="BExONKZDHE8SS0P4YRLGEQR9KYHF" hidden="1">#REF!</definedName>
    <definedName name="BExONNZ9VMHVX3J6NLNJY7KZA61O" localSheetId="0" hidden="1">#REF!</definedName>
    <definedName name="BExONNZ9VMHVX3J6NLNJY7KZA61O" hidden="1">#REF!</definedName>
    <definedName name="BExONRQ1BAA4F3TXP2MYQ4YCZ09S" localSheetId="0" hidden="1">#REF!</definedName>
    <definedName name="BExONRQ1BAA4F3TXP2MYQ4YCZ09S" hidden="1">#REF!</definedName>
    <definedName name="BExONU4ENMND8RLZX0L5EHPYQQSB" localSheetId="0" hidden="1">#REF!</definedName>
    <definedName name="BExONU4ENMND8RLZX0L5EHPYQQSB" hidden="1">#REF!</definedName>
    <definedName name="BExONXPUEU6ZRSIX4PDJ1DXY679I" localSheetId="0" hidden="1">#REF!</definedName>
    <definedName name="BExONXPUEU6ZRSIX4PDJ1DXY679I" hidden="1">#REF!</definedName>
    <definedName name="BExOO0KEG2WL5WKKMHN0S2UTIUNG" localSheetId="0" hidden="1">#REF!</definedName>
    <definedName name="BExOO0KEG2WL5WKKMHN0S2UTIUNG" hidden="1">#REF!</definedName>
    <definedName name="BExOO1WWIZSGB0YTGKESB45TSVMZ" localSheetId="0" hidden="1">#REF!</definedName>
    <definedName name="BExOO1WWIZSGB0YTGKESB45TSVMZ" hidden="1">#REF!</definedName>
    <definedName name="BExOO4B8FPAFYPHCTYTX37P1TQM5" localSheetId="0" hidden="1">#REF!</definedName>
    <definedName name="BExOO4B8FPAFYPHCTYTX37P1TQM5" hidden="1">#REF!</definedName>
    <definedName name="BExOOIULUDOJRMYABWV5CCL906X6" localSheetId="0" hidden="1">#REF!</definedName>
    <definedName name="BExOOIULUDOJRMYABWV5CCL906X6" hidden="1">#REF!</definedName>
    <definedName name="BExOOJLIWKJW5S7XWJXD8TYV5HQ9" localSheetId="0" hidden="1">#REF!</definedName>
    <definedName name="BExOOJLIWKJW5S7XWJXD8TYV5HQ9" hidden="1">#REF!</definedName>
    <definedName name="BExOOQ1JVWQ9LYXD0V94BRXKTA1I" localSheetId="0" hidden="1">#REF!</definedName>
    <definedName name="BExOOQ1JVWQ9LYXD0V94BRXKTA1I" hidden="1">#REF!</definedName>
    <definedName name="BExOOTN0KTXJCL7E476XBN1CJ553" localSheetId="0" hidden="1">#REF!</definedName>
    <definedName name="BExOOTN0KTXJCL7E476XBN1CJ553" hidden="1">#REF!</definedName>
    <definedName name="BExOOVVUJIJNAYDICUUQQ9O7O3TW" localSheetId="0" hidden="1">#REF!</definedName>
    <definedName name="BExOOVVUJIJNAYDICUUQQ9O7O3TW" hidden="1">#REF!</definedName>
    <definedName name="BExOP9DDU5MZJKWGFT0MKL44YKIV" localSheetId="0" hidden="1">#REF!</definedName>
    <definedName name="BExOP9DDU5MZJKWGFT0MKL44YKIV" hidden="1">#REF!</definedName>
    <definedName name="BExOP9DEBV5W5P4Q25J3XCJBP5S9" localSheetId="0" hidden="1">#REF!</definedName>
    <definedName name="BExOP9DEBV5W5P4Q25J3XCJBP5S9" hidden="1">#REF!</definedName>
    <definedName name="BExOPFNYRBL0BFM23LZBJTADNOE4" localSheetId="0" hidden="1">#REF!</definedName>
    <definedName name="BExOPFNYRBL0BFM23LZBJTADNOE4" hidden="1">#REF!</definedName>
    <definedName name="BExOPINVFSIZMCVT9YGT2AODVCX3" localSheetId="0" hidden="1">#REF!</definedName>
    <definedName name="BExOPINVFSIZMCVT9YGT2AODVCX3" hidden="1">#REF!</definedName>
    <definedName name="BExOQ1JN4SAC44RTMZIGHSW023WA" localSheetId="0" hidden="1">#REF!</definedName>
    <definedName name="BExOQ1JN4SAC44RTMZIGHSW023WA" hidden="1">#REF!</definedName>
    <definedName name="BExOQ256YMF115DJL3KBPNKABJ90" localSheetId="0" hidden="1">#REF!</definedName>
    <definedName name="BExOQ256YMF115DJL3KBPNKABJ90" hidden="1">#REF!</definedName>
    <definedName name="BExQ19DEUOLC11IW32E2AMVZLFF1" localSheetId="0" hidden="1">#REF!</definedName>
    <definedName name="BExQ19DEUOLC11IW32E2AMVZLFF1" hidden="1">#REF!</definedName>
    <definedName name="BExQ1OCW3L24TN0BYVRE2NE3IK1O" localSheetId="0" hidden="1">#REF!</definedName>
    <definedName name="BExQ1OCW3L24TN0BYVRE2NE3IK1O" hidden="1">#REF!</definedName>
    <definedName name="BExQ29C73XR33S3668YYSYZAIHTG" localSheetId="0" hidden="1">#REF!</definedName>
    <definedName name="BExQ29C73XR33S3668YYSYZAIHTG" hidden="1">#REF!</definedName>
    <definedName name="BExQ2FS228IUDUP2023RA1D4AO4C" localSheetId="0" hidden="1">#REF!</definedName>
    <definedName name="BExQ2FS228IUDUP2023RA1D4AO4C" hidden="1">#REF!</definedName>
    <definedName name="BExQ2L0XYWLY9VPZWXYYFRIRQRJ1" localSheetId="0" hidden="1">#REF!</definedName>
    <definedName name="BExQ2L0XYWLY9VPZWXYYFRIRQRJ1" hidden="1">#REF!</definedName>
    <definedName name="BExQ2M841F5Z1BQYR8DG5FKK0LIU" localSheetId="0" hidden="1">#REF!</definedName>
    <definedName name="BExQ2M841F5Z1BQYR8DG5FKK0LIU" hidden="1">#REF!</definedName>
    <definedName name="BExQ2STHO7AXYTS1VPPHQMX1WT30" localSheetId="0" hidden="1">#REF!</definedName>
    <definedName name="BExQ2STHO7AXYTS1VPPHQMX1WT30" hidden="1">#REF!</definedName>
    <definedName name="BExQ2XWXHMQMQ99FF9293AEQHABB" localSheetId="0" hidden="1">#REF!</definedName>
    <definedName name="BExQ2XWXHMQMQ99FF9293AEQHABB" hidden="1">#REF!</definedName>
    <definedName name="BExQ300G8I8TK45A0MVHV15422EU" localSheetId="0" hidden="1">#REF!</definedName>
    <definedName name="BExQ300G8I8TK45A0MVHV15422EU" hidden="1">#REF!</definedName>
    <definedName name="BExQ305RBEODGNAETZ0EZQLLDZZD" localSheetId="0" hidden="1">#REF!</definedName>
    <definedName name="BExQ305RBEODGNAETZ0EZQLLDZZD" hidden="1">#REF!</definedName>
    <definedName name="BExQ37SZQJSC2C73FY2IJY852LVP" localSheetId="0" hidden="1">#REF!</definedName>
    <definedName name="BExQ37SZQJSC2C73FY2IJY852LVP" hidden="1">#REF!</definedName>
    <definedName name="BExQ39R28MXSG2SEV956F0KZ20AN" localSheetId="0" hidden="1">#REF!</definedName>
    <definedName name="BExQ39R28MXSG2SEV956F0KZ20AN" hidden="1">#REF!</definedName>
    <definedName name="BExQ3D1P3M5Z3HLMEZ17E0BLEE4U" localSheetId="0" hidden="1">#REF!</definedName>
    <definedName name="BExQ3D1P3M5Z3HLMEZ17E0BLEE4U" hidden="1">#REF!</definedName>
    <definedName name="BExQ3EZX6BA2WHKI84SG78UPRTSE" localSheetId="0" hidden="1">#REF!</definedName>
    <definedName name="BExQ3EZX6BA2WHKI84SG78UPRTSE" hidden="1">#REF!</definedName>
    <definedName name="BExQ3KOX6620WUSBG7PGACNC936P" localSheetId="0" hidden="1">#REF!</definedName>
    <definedName name="BExQ3KOX6620WUSBG7PGACNC936P" hidden="1">#REF!</definedName>
    <definedName name="BExQ3O4W7QF8BOXTUT4IOGF6YKUD" localSheetId="0" hidden="1">#REF!</definedName>
    <definedName name="BExQ3O4W7QF8BOXTUT4IOGF6YKUD" hidden="1">#REF!</definedName>
    <definedName name="BExQ3PXOWSN8561ZR8IEY8ZASI3B" localSheetId="0" hidden="1">#REF!</definedName>
    <definedName name="BExQ3PXOWSN8561ZR8IEY8ZASI3B" hidden="1">#REF!</definedName>
    <definedName name="BExQ3TZF04IPY0B0UG9CQQ5736UA" localSheetId="0" hidden="1">#REF!</definedName>
    <definedName name="BExQ3TZF04IPY0B0UG9CQQ5736UA" hidden="1">#REF!</definedName>
    <definedName name="BExQ42IU9MNDYLODP41DL6YTZMAR" localSheetId="0" hidden="1">#REF!</definedName>
    <definedName name="BExQ42IU9MNDYLODP41DL6YTZMAR" hidden="1">#REF!</definedName>
    <definedName name="BExQ42O4PHH156IHXSW0JAYAC0NJ" localSheetId="0" hidden="1">#REF!</definedName>
    <definedName name="BExQ42O4PHH156IHXSW0JAYAC0NJ" hidden="1">#REF!</definedName>
    <definedName name="BExQ452HF7N1HYPXJXQ8WD6SOWUV" localSheetId="0" hidden="1">#REF!</definedName>
    <definedName name="BExQ452HF7N1HYPXJXQ8WD6SOWUV" hidden="1">#REF!</definedName>
    <definedName name="BExQ4BTBSHPHVEDRCXC2ROW8PLFC" localSheetId="0" hidden="1">#REF!</definedName>
    <definedName name="BExQ4BTBSHPHVEDRCXC2ROW8PLFC" hidden="1">#REF!</definedName>
    <definedName name="BExQ4DGKF54SRKQUTUT4B1CZSS62" localSheetId="0" hidden="1">#REF!</definedName>
    <definedName name="BExQ4DGKF54SRKQUTUT4B1CZSS62" hidden="1">#REF!</definedName>
    <definedName name="BExQ4T74LQ5PYTV1MUQUW75A4BDY" localSheetId="0" hidden="1">#REF!</definedName>
    <definedName name="BExQ4T74LQ5PYTV1MUQUW75A4BDY" hidden="1">#REF!</definedName>
    <definedName name="BExQ4XJHD7EJCNH7S1MJDZJ2MNWG" localSheetId="0" hidden="1">#REF!</definedName>
    <definedName name="BExQ4XJHD7EJCNH7S1MJDZJ2MNWG" hidden="1">#REF!</definedName>
    <definedName name="BExQ5039ZCEWBUJHU682G4S89J03" localSheetId="0" hidden="1">#REF!</definedName>
    <definedName name="BExQ5039ZCEWBUJHU682G4S89J03" hidden="1">#REF!</definedName>
    <definedName name="BExQ56Z9W6YHZHRXOFFI8EFA7CDI" localSheetId="0" hidden="1">#REF!</definedName>
    <definedName name="BExQ56Z9W6YHZHRXOFFI8EFA7CDI" hidden="1">#REF!</definedName>
    <definedName name="BExQ58MP5FO5Q5CIXVMMYWWPEFW3" localSheetId="0" hidden="1">#REF!</definedName>
    <definedName name="BExQ58MP5FO5Q5CIXVMMYWWPEFW3" hidden="1">#REF!</definedName>
    <definedName name="BExQ5KX3Z668H1KUCKZ9J24HUQ1F" localSheetId="0" hidden="1">#REF!</definedName>
    <definedName name="BExQ5KX3Z668H1KUCKZ9J24HUQ1F" hidden="1">#REF!</definedName>
    <definedName name="BExQ5SPMSOCJYLAY20NB5A6O32RE" localSheetId="0" hidden="1">#REF!</definedName>
    <definedName name="BExQ5SPMSOCJYLAY20NB5A6O32RE" hidden="1">#REF!</definedName>
    <definedName name="BExQ5UICMGTMK790KTLK49MAGXRC" localSheetId="0" hidden="1">#REF!</definedName>
    <definedName name="BExQ5UICMGTMK790KTLK49MAGXRC" hidden="1">#REF!</definedName>
    <definedName name="BExQ5YUUK9FD0QGTY4WD0W90O7OL" localSheetId="0" hidden="1">#REF!</definedName>
    <definedName name="BExQ5YUUK9FD0QGTY4WD0W90O7OL" hidden="1">#REF!</definedName>
    <definedName name="BExQ62WGBSDPG7ZU34W0N8X45R3X" localSheetId="0" hidden="1">#REF!</definedName>
    <definedName name="BExQ62WGBSDPG7ZU34W0N8X45R3X" hidden="1">#REF!</definedName>
    <definedName name="BExQ63793YQ9BH7JLCNRIATIGTRG" localSheetId="0" hidden="1">#REF!</definedName>
    <definedName name="BExQ63793YQ9BH7JLCNRIATIGTRG" hidden="1">#REF!</definedName>
    <definedName name="BExQ6CN1EF2UPZ57ZYMGK8TUJQSS" localSheetId="0" hidden="1">#REF!</definedName>
    <definedName name="BExQ6CN1EF2UPZ57ZYMGK8TUJQSS" hidden="1">#REF!</definedName>
    <definedName name="BExQ6FSF8BMWVLJI7Y7MKPG9SU5O" localSheetId="0" hidden="1">#REF!</definedName>
    <definedName name="BExQ6FSF8BMWVLJI7Y7MKPG9SU5O" hidden="1">#REF!</definedName>
    <definedName name="BExQ6M2YXJ8AMRJF3QGHC40ADAHZ" localSheetId="0" hidden="1">#REF!</definedName>
    <definedName name="BExQ6M2YXJ8AMRJF3QGHC40ADAHZ" hidden="1">#REF!</definedName>
    <definedName name="BExQ6M8B0X44N9TV56ATUVHGDI00" localSheetId="0" hidden="1">#REF!</definedName>
    <definedName name="BExQ6M8B0X44N9TV56ATUVHGDI00" hidden="1">#REF!</definedName>
    <definedName name="BExQ6POH065GV0I74XXVD0VUPBJW" localSheetId="0" hidden="1">#REF!</definedName>
    <definedName name="BExQ6POH065GV0I74XXVD0VUPBJW" hidden="1">#REF!</definedName>
    <definedName name="BExQ6WV9KPSMXPPLGZ3KK4WNYTHU" localSheetId="0" hidden="1">#REF!</definedName>
    <definedName name="BExQ6WV9KPSMXPPLGZ3KK4WNYTHU" hidden="1">#REF!</definedName>
    <definedName name="BExQ7541G92R52ECOIYO6UXIWJJ4" localSheetId="0" hidden="1">#REF!</definedName>
    <definedName name="BExQ7541G92R52ECOIYO6UXIWJJ4" hidden="1">#REF!</definedName>
    <definedName name="BExQ783XTMM2A9I3UKCFWJH1PP2N" localSheetId="0" hidden="1">#REF!</definedName>
    <definedName name="BExQ783XTMM2A9I3UKCFWJH1PP2N" hidden="1">#REF!</definedName>
    <definedName name="BExQ79LX01ZPQB8EGD1ZHR2VK2H3" localSheetId="0" hidden="1">#REF!</definedName>
    <definedName name="BExQ79LX01ZPQB8EGD1ZHR2VK2H3" hidden="1">#REF!</definedName>
    <definedName name="BExQ7B3V9MGDK2OIJ61XXFBFLJFZ" localSheetId="0" hidden="1">#REF!</definedName>
    <definedName name="BExQ7B3V9MGDK2OIJ61XXFBFLJFZ" hidden="1">#REF!</definedName>
    <definedName name="BExQ7CB046NVPF9ZXDGA7OXOLSLX" localSheetId="0" hidden="1">#REF!</definedName>
    <definedName name="BExQ7CB046NVPF9ZXDGA7OXOLSLX" hidden="1">#REF!</definedName>
    <definedName name="BExQ7IWDCGGOO1HTJ97YGO1CK3R9" localSheetId="0" hidden="1">#REF!</definedName>
    <definedName name="BExQ7IWDCGGOO1HTJ97YGO1CK3R9" hidden="1">#REF!</definedName>
    <definedName name="BExQ7JNFIEGS2HKNBALH3Q2N5G7Z" localSheetId="0" hidden="1">#REF!</definedName>
    <definedName name="BExQ7JNFIEGS2HKNBALH3Q2N5G7Z" hidden="1">#REF!</definedName>
    <definedName name="BExQ7MY3U2Z1IZ71U5LJUD00VVB4" localSheetId="0" hidden="1">#REF!</definedName>
    <definedName name="BExQ7MY3U2Z1IZ71U5LJUD00VVB4" hidden="1">#REF!</definedName>
    <definedName name="BExQ7XL2Q1GVUFL1F9KK0K0EXMWG" localSheetId="0" hidden="1">#REF!</definedName>
    <definedName name="BExQ7XL2Q1GVUFL1F9KK0K0EXMWG" hidden="1">#REF!</definedName>
    <definedName name="BExQ8469L3ZRZ3KYZPYMSJIDL7Y5" localSheetId="0" hidden="1">#REF!</definedName>
    <definedName name="BExQ8469L3ZRZ3KYZPYMSJIDL7Y5" hidden="1">#REF!</definedName>
    <definedName name="BExQ84MJB94HL3BWRN50M4NCB6Z0" localSheetId="0" hidden="1">#REF!</definedName>
    <definedName name="BExQ84MJB94HL3BWRN50M4NCB6Z0" hidden="1">#REF!</definedName>
    <definedName name="BExQ8583ZE00NW7T9OF11OT9IA14" localSheetId="0" hidden="1">#REF!</definedName>
    <definedName name="BExQ8583ZE00NW7T9OF11OT9IA14" hidden="1">#REF!</definedName>
    <definedName name="BExQ8A0RPE3IMIFIZLUE7KD2N21W" localSheetId="0" hidden="1">#REF!</definedName>
    <definedName name="BExQ8A0RPE3IMIFIZLUE7KD2N21W" hidden="1">#REF!</definedName>
    <definedName name="BExQ8ABK6H1ADV2R2OYT8NFFYG2N" localSheetId="0" hidden="1">#REF!</definedName>
    <definedName name="BExQ8ABK6H1ADV2R2OYT8NFFYG2N" hidden="1">#REF!</definedName>
    <definedName name="BExQ8DM90XJ6GCJIK9LC5O82I2TJ" localSheetId="0" hidden="1">#REF!</definedName>
    <definedName name="BExQ8DM90XJ6GCJIK9LC5O82I2TJ" hidden="1">#REF!</definedName>
    <definedName name="BExQ8G0K46ZORA0QVQTDI7Z8LXGF" localSheetId="0" hidden="1">#REF!</definedName>
    <definedName name="BExQ8G0K46ZORA0QVQTDI7Z8LXGF" hidden="1">#REF!</definedName>
    <definedName name="BExQ8O3WEU8HNTTGKTW5T0QSKCLP" localSheetId="0" hidden="1">#REF!</definedName>
    <definedName name="BExQ8O3WEU8HNTTGKTW5T0QSKCLP" hidden="1">#REF!</definedName>
    <definedName name="BExQ8ZCEDBOBJA3D9LDP5TU2WYGR" localSheetId="0" hidden="1">#REF!</definedName>
    <definedName name="BExQ8ZCEDBOBJA3D9LDP5TU2WYGR" hidden="1">#REF!</definedName>
    <definedName name="BExQ94LAW6MAQBWY25WTBFV5PPZJ" localSheetId="0" hidden="1">#REF!</definedName>
    <definedName name="BExQ94LAW6MAQBWY25WTBFV5PPZJ" hidden="1">#REF!</definedName>
    <definedName name="BExQ968K8V66L55PCVI3B4VR4FW6" localSheetId="0" hidden="1">#REF!</definedName>
    <definedName name="BExQ968K8V66L55PCVI3B4VR4FW6" hidden="1">#REF!</definedName>
    <definedName name="BExQ97QIPOSSRK978N8P234Y1XA4" localSheetId="0" hidden="1">#REF!</definedName>
    <definedName name="BExQ97QIPOSSRK978N8P234Y1XA4" hidden="1">#REF!</definedName>
    <definedName name="BExQ9DFHXLBKBS9DWH05G83SL12Z" localSheetId="0" hidden="1">#REF!</definedName>
    <definedName name="BExQ9DFHXLBKBS9DWH05G83SL12Z" hidden="1">#REF!</definedName>
    <definedName name="BExQ9E6FBAXTHGF3RXANFIA77GXP" localSheetId="0" hidden="1">#REF!</definedName>
    <definedName name="BExQ9E6FBAXTHGF3RXANFIA77GXP" hidden="1">#REF!</definedName>
    <definedName name="BExQ9J4ID0TGFFFJSQ9PFAMXOYZ1" localSheetId="0" hidden="1">#REF!</definedName>
    <definedName name="BExQ9J4ID0TGFFFJSQ9PFAMXOYZ1" hidden="1">#REF!</definedName>
    <definedName name="BExQ9KX9734KIAK7IMRLHCPYDHO2" localSheetId="0" hidden="1">#REF!</definedName>
    <definedName name="BExQ9KX9734KIAK7IMRLHCPYDHO2" hidden="1">#REF!</definedName>
    <definedName name="BExQ9L81FF4I7816VTPFBDWVU4CW" localSheetId="0" hidden="1">#REF!</definedName>
    <definedName name="BExQ9L81FF4I7816VTPFBDWVU4CW" hidden="1">#REF!</definedName>
    <definedName name="BExQ9M4E2ACZOWWWP1JJIQO8AHUM" localSheetId="0" hidden="1">#REF!</definedName>
    <definedName name="BExQ9M4E2ACZOWWWP1JJIQO8AHUM" hidden="1">#REF!</definedName>
    <definedName name="BExQ9TBCP5IJKSQLYEBE6FQLF16I" localSheetId="0" hidden="1">#REF!</definedName>
    <definedName name="BExQ9TBCP5IJKSQLYEBE6FQLF16I" hidden="1">#REF!</definedName>
    <definedName name="BExQ9UTANMJCK7LJ4OQMD6F2Q01L" localSheetId="0" hidden="1">#REF!</definedName>
    <definedName name="BExQ9UTANMJCK7LJ4OQMD6F2Q01L" hidden="1">#REF!</definedName>
    <definedName name="BExQ9ZLYHWABXAA9NJDW8ZS0UQ9P" hidden="1">[7]ZZCOOM_M03_Q004!#REF!</definedName>
    <definedName name="BExQ9ZWQ19KSRZNZNPY6ZNWEST1J" localSheetId="0" hidden="1">#REF!</definedName>
    <definedName name="BExQ9ZWQ19KSRZNZNPY6ZNWEST1J" hidden="1">#REF!</definedName>
    <definedName name="BExQA324HSCK40ENJUT9CS9EC71B" localSheetId="0" hidden="1">#REF!</definedName>
    <definedName name="BExQA324HSCK40ENJUT9CS9EC71B" hidden="1">#REF!</definedName>
    <definedName name="BExQA55GY0STSNBWQCWN8E31ZXCS" localSheetId="0" hidden="1">#REF!</definedName>
    <definedName name="BExQA55GY0STSNBWQCWN8E31ZXCS" hidden="1">#REF!</definedName>
    <definedName name="BExQA7URC7M82I0T9RUF90GCS15S" localSheetId="0" hidden="1">#REF!</definedName>
    <definedName name="BExQA7URC7M82I0T9RUF90GCS15S" hidden="1">#REF!</definedName>
    <definedName name="BExQA9HZIN9XEMHEEVHT99UU9Z82" localSheetId="0" hidden="1">#REF!</definedName>
    <definedName name="BExQA9HZIN9XEMHEEVHT99UU9Z82" hidden="1">#REF!</definedName>
    <definedName name="BExQAELFYH92K8CJL155181UDORO" localSheetId="0" hidden="1">#REF!</definedName>
    <definedName name="BExQAELFYH92K8CJL155181UDORO" hidden="1">#REF!</definedName>
    <definedName name="BExQAG8PP8R5NJKNQD1U4QOSD6X5" localSheetId="0" hidden="1">#REF!</definedName>
    <definedName name="BExQAG8PP8R5NJKNQD1U4QOSD6X5" hidden="1">#REF!</definedName>
    <definedName name="BExQAVTR32SDHZQ69KNYF6UXXKS2" localSheetId="0" hidden="1">#REF!</definedName>
    <definedName name="BExQAVTR32SDHZQ69KNYF6UXXKS2" hidden="1">#REF!</definedName>
    <definedName name="BExQBBETZJ7LHJ9CLAL3GEKQFEGR" localSheetId="0" hidden="1">#REF!</definedName>
    <definedName name="BExQBBETZJ7LHJ9CLAL3GEKQFEGR" hidden="1">#REF!</definedName>
    <definedName name="BExQBDICMZTSA1X73TMHNO4JSFLN" localSheetId="0" hidden="1">#REF!</definedName>
    <definedName name="BExQBDICMZTSA1X73TMHNO4JSFLN" hidden="1">#REF!</definedName>
    <definedName name="BExQBEER6CRCRPSSL61S0OMH57ZA" localSheetId="0" hidden="1">#REF!</definedName>
    <definedName name="BExQBEER6CRCRPSSL61S0OMH57ZA" hidden="1">#REF!</definedName>
    <definedName name="BExQBFR753FNBMC27WEQJT8UKANJ" localSheetId="0" hidden="1">#REF!</definedName>
    <definedName name="BExQBFR753FNBMC27WEQJT8UKANJ" hidden="1">#REF!</definedName>
    <definedName name="BExQBIGGY5TXI2FJVVZSLZ0LTZYH" localSheetId="0" hidden="1">#REF!</definedName>
    <definedName name="BExQBIGGY5TXI2FJVVZSLZ0LTZYH" hidden="1">#REF!</definedName>
    <definedName name="BExQBM1RUSIQ85LLMM2159BYDPIP" localSheetId="0" hidden="1">#REF!</definedName>
    <definedName name="BExQBM1RUSIQ85LLMM2159BYDPIP" hidden="1">#REF!</definedName>
    <definedName name="BExQBOWE543K7PGA5S7SVU2QKPM3" localSheetId="0" hidden="1">#REF!</definedName>
    <definedName name="BExQBOWE543K7PGA5S7SVU2QKPM3" hidden="1">#REF!</definedName>
    <definedName name="BExQBPSOZ47V81YAEURP0NQJNTJH" localSheetId="0" hidden="1">#REF!</definedName>
    <definedName name="BExQBPSOZ47V81YAEURP0NQJNTJH" hidden="1">#REF!</definedName>
    <definedName name="BExQC5TWT21CGBKD0IHAXTIN2QB8" localSheetId="0" hidden="1">#REF!</definedName>
    <definedName name="BExQC5TWT21CGBKD0IHAXTIN2QB8" hidden="1">#REF!</definedName>
    <definedName name="BExQC94JL9F5GW4S8DQCAF4WB2DA" localSheetId="0" hidden="1">#REF!</definedName>
    <definedName name="BExQC94JL9F5GW4S8DQCAF4WB2DA" hidden="1">#REF!</definedName>
    <definedName name="BExQCKTD8AT0824LGWREXM1B5D1X" localSheetId="0" hidden="1">#REF!</definedName>
    <definedName name="BExQCKTD8AT0824LGWREXM1B5D1X" hidden="1">#REF!</definedName>
    <definedName name="BExQCQ7KF4HVXSD72FF3DJGNNO3M" localSheetId="0" hidden="1">#REF!</definedName>
    <definedName name="BExQCQ7KF4HVXSD72FF3DJGNNO3M" hidden="1">#REF!</definedName>
    <definedName name="BExQCRPJXI0WNJUFFAC39C0PFUFK" localSheetId="0" hidden="1">#REF!</definedName>
    <definedName name="BExQCRPJXI0WNJUFFAC39C0PFUFK" hidden="1">#REF!</definedName>
    <definedName name="BExQD571YWOXKR2SX85K5MKQ0AO2" localSheetId="0" hidden="1">#REF!</definedName>
    <definedName name="BExQD571YWOXKR2SX85K5MKQ0AO2" hidden="1">#REF!</definedName>
    <definedName name="BExQDB6VCHN8PNX8EA6JNIEQ2JC2" localSheetId="0" hidden="1">#REF!</definedName>
    <definedName name="BExQDB6VCHN8PNX8EA6JNIEQ2JC2" hidden="1">#REF!</definedName>
    <definedName name="BExQDE1B6U2Q9B73KBENABP71YM1" localSheetId="0" hidden="1">#REF!</definedName>
    <definedName name="BExQDE1B6U2Q9B73KBENABP71YM1" hidden="1">#REF!</definedName>
    <definedName name="BExQDGQCN7ZW41QDUHOBJUGQAX40" localSheetId="0" hidden="1">#REF!</definedName>
    <definedName name="BExQDGQCN7ZW41QDUHOBJUGQAX40" hidden="1">#REF!</definedName>
    <definedName name="BExQED8ZZUEH0WRNOHXI7V9TVC8K" localSheetId="0" hidden="1">#REF!</definedName>
    <definedName name="BExQED8ZZUEH0WRNOHXI7V9TVC8K" hidden="1">#REF!</definedName>
    <definedName name="BExQEF1PIJIB9J24OB0M4X1WLBB0" localSheetId="0" hidden="1">#REF!</definedName>
    <definedName name="BExQEF1PIJIB9J24OB0M4X1WLBB0" hidden="1">#REF!</definedName>
    <definedName name="BExQEMUA4HEFM4OVO8M8MA8PIAW1" localSheetId="0" hidden="1">#REF!</definedName>
    <definedName name="BExQEMUA4HEFM4OVO8M8MA8PIAW1" hidden="1">#REF!</definedName>
    <definedName name="BExQEP38QPDKB85WG2WOL17IMB5S" localSheetId="0" hidden="1">#REF!</definedName>
    <definedName name="BExQEP38QPDKB85WG2WOL17IMB5S" hidden="1">#REF!</definedName>
    <definedName name="BExQEQ4XZQFIKUXNU9H7WE7AMZ1U" localSheetId="0" hidden="1">#REF!</definedName>
    <definedName name="BExQEQ4XZQFIKUXNU9H7WE7AMZ1U" hidden="1">#REF!</definedName>
    <definedName name="BExQF1OEB07CRAP6ALNNMJNJ3P2D" localSheetId="0" hidden="1">#REF!</definedName>
    <definedName name="BExQF1OEB07CRAP6ALNNMJNJ3P2D" hidden="1">#REF!</definedName>
    <definedName name="BExQF8KKL224NYD20XYLLM2RE7EW" localSheetId="0" hidden="1">#REF!</definedName>
    <definedName name="BExQF8KKL224NYD20XYLLM2RE7EW" hidden="1">#REF!</definedName>
    <definedName name="BExQF9X2AQPFJZTCHTU5PTTR0JAH" localSheetId="0" hidden="1">#REF!</definedName>
    <definedName name="BExQF9X2AQPFJZTCHTU5PTTR0JAH" hidden="1">#REF!</definedName>
    <definedName name="BExQFAINO9ODQZX6NSM8EBTRD04E" localSheetId="0" hidden="1">#REF!</definedName>
    <definedName name="BExQFAINO9ODQZX6NSM8EBTRD04E" hidden="1">#REF!</definedName>
    <definedName name="BExQFC0M9KKFMQKPLPEO2RQDB7MM" localSheetId="0" hidden="1">#REF!</definedName>
    <definedName name="BExQFC0M9KKFMQKPLPEO2RQDB7MM" hidden="1">#REF!</definedName>
    <definedName name="BExQFEEV7627R8TYZCM28C6V6WHE" localSheetId="0" hidden="1">#REF!</definedName>
    <definedName name="BExQFEEV7627R8TYZCM28C6V6WHE" hidden="1">#REF!</definedName>
    <definedName name="BExQFEK8NUD04X2OBRA275ADPSDL" localSheetId="0" hidden="1">#REF!</definedName>
    <definedName name="BExQFEK8NUD04X2OBRA275ADPSDL" hidden="1">#REF!</definedName>
    <definedName name="BExQFGYIWDR4W0YF7XR6E4EWWJ02" localSheetId="0" hidden="1">#REF!</definedName>
    <definedName name="BExQFGYIWDR4W0YF7XR6E4EWWJ02" hidden="1">#REF!</definedName>
    <definedName name="BExQFPNFKA36IAPS22LAUMBDI4KE" localSheetId="0" hidden="1">#REF!</definedName>
    <definedName name="BExQFPNFKA36IAPS22LAUMBDI4KE" hidden="1">#REF!</definedName>
    <definedName name="BExQFPSWEMA8WBUZ4WK20LR13VSU" localSheetId="0" hidden="1">#REF!</definedName>
    <definedName name="BExQFPSWEMA8WBUZ4WK20LR13VSU" hidden="1">#REF!</definedName>
    <definedName name="BExQFVSPOSCCPF1TLJPIWYWYB8A9" localSheetId="0" hidden="1">#REF!</definedName>
    <definedName name="BExQFVSPOSCCPF1TLJPIWYWYB8A9" hidden="1">#REF!</definedName>
    <definedName name="BExQFWJQXNQAW6LUMOEDS6KMJMYL" localSheetId="0" hidden="1">#REF!</definedName>
    <definedName name="BExQFWJQXNQAW6LUMOEDS6KMJMYL" hidden="1">#REF!</definedName>
    <definedName name="BExQG8TYRD2G42UA5ZPCRLNKUDMX" localSheetId="0" hidden="1">#REF!</definedName>
    <definedName name="BExQG8TYRD2G42UA5ZPCRLNKUDMX" hidden="1">#REF!</definedName>
    <definedName name="BExQG9A8OZ31BDN5QEGQGWG59A43" localSheetId="0" hidden="1">#REF!</definedName>
    <definedName name="BExQG9A8OZ31BDN5QEGQGWG59A43" hidden="1">#REF!</definedName>
    <definedName name="BExQGGBQ2CMSPV4NV4RA7NMBQER6" localSheetId="0" hidden="1">#REF!</definedName>
    <definedName name="BExQGGBQ2CMSPV4NV4RA7NMBQER6" hidden="1">#REF!</definedName>
    <definedName name="BExQGO48J9MPCDQ96RBB9UN9AIGT" localSheetId="0" hidden="1">#REF!</definedName>
    <definedName name="BExQGO48J9MPCDQ96RBB9UN9AIGT" hidden="1">#REF!</definedName>
    <definedName name="BExQGSBB6MJWDW7AYWA0MSFTXKRR" localSheetId="0" hidden="1">#REF!</definedName>
    <definedName name="BExQGSBB6MJWDW7AYWA0MSFTXKRR" hidden="1">#REF!</definedName>
    <definedName name="BExQH0UURAJ13AVO5UI04HSRGVYW" localSheetId="0" hidden="1">#REF!</definedName>
    <definedName name="BExQH0UURAJ13AVO5UI04HSRGVYW" hidden="1">#REF!</definedName>
    <definedName name="BExQH5I0FUT0822E2ITR6M5724UF" localSheetId="0" hidden="1">#REF!</definedName>
    <definedName name="BExQH5I0FUT0822E2ITR6M5724UF" hidden="1">#REF!</definedName>
    <definedName name="BExQH6ZZY0NR8SE48PSI9D0CU1TC" localSheetId="0" hidden="1">#REF!</definedName>
    <definedName name="BExQH6ZZY0NR8SE48PSI9D0CU1TC" hidden="1">#REF!</definedName>
    <definedName name="BExQH9P2MCXAJOVEO4GFQT6MNW22" localSheetId="0" hidden="1">#REF!</definedName>
    <definedName name="BExQH9P2MCXAJOVEO4GFQT6MNW22" hidden="1">#REF!</definedName>
    <definedName name="BExQHCZSBYUY8OKKJXFYWKBBM6AH" localSheetId="0" hidden="1">#REF!</definedName>
    <definedName name="BExQHCZSBYUY8OKKJXFYWKBBM6AH" hidden="1">#REF!</definedName>
    <definedName name="BExQHML1J3V7M9VZ3S2S198637RP" localSheetId="0" hidden="1">#REF!</definedName>
    <definedName name="BExQHML1J3V7M9VZ3S2S198637RP" hidden="1">#REF!</definedName>
    <definedName name="BExQHPKXZ1K33V2F90NZIQRZYIAW" localSheetId="0" hidden="1">#REF!</definedName>
    <definedName name="BExQHPKXZ1K33V2F90NZIQRZYIAW" hidden="1">#REF!</definedName>
    <definedName name="BExQHRDNW8YFGT2B35K9CYSS1VAI" localSheetId="0" hidden="1">#REF!</definedName>
    <definedName name="BExQHRDNW8YFGT2B35K9CYSS1VAI" hidden="1">#REF!</definedName>
    <definedName name="BExQHRZ9FBLUG6G6CC88UZA6V39L" localSheetId="0" hidden="1">#REF!</definedName>
    <definedName name="BExQHRZ9FBLUG6G6CC88UZA6V39L" hidden="1">#REF!</definedName>
    <definedName name="BExQHVF9KD06AG2RXUQJ9X4PVGX4" localSheetId="0" hidden="1">#REF!</definedName>
    <definedName name="BExQHVF9KD06AG2RXUQJ9X4PVGX4" hidden="1">#REF!</definedName>
    <definedName name="BExQHZBHVN2L4HC7ACTR73T5OCV0" localSheetId="0" hidden="1">#REF!</definedName>
    <definedName name="BExQHZBHVN2L4HC7ACTR73T5OCV0" hidden="1">#REF!</definedName>
    <definedName name="BExQI3O3BBL6MXZNJD1S3UD8WBUU" localSheetId="0" hidden="1">#REF!</definedName>
    <definedName name="BExQI3O3BBL6MXZNJD1S3UD8WBUU" hidden="1">#REF!</definedName>
    <definedName name="BExQI7431UOEBYKYPVVMNXBZ2ZP2" localSheetId="0" hidden="1">#REF!</definedName>
    <definedName name="BExQI7431UOEBYKYPVVMNXBZ2ZP2" hidden="1">#REF!</definedName>
    <definedName name="BExQI85V9TNLDJT5LTRZS10Y26SG" localSheetId="0" hidden="1">#REF!</definedName>
    <definedName name="BExQI85V9TNLDJT5LTRZS10Y26SG" hidden="1">#REF!</definedName>
    <definedName name="BExQI9ICYVAAXE7L1BQSE1VWSQA9" localSheetId="0" hidden="1">#REF!</definedName>
    <definedName name="BExQI9ICYVAAXE7L1BQSE1VWSQA9" hidden="1">#REF!</definedName>
    <definedName name="BExQIAPKHVEV8CU1L3TTHJW67FJ5" localSheetId="0" hidden="1">#REF!</definedName>
    <definedName name="BExQIAPKHVEV8CU1L3TTHJW67FJ5" hidden="1">#REF!</definedName>
    <definedName name="BExQIAV02RGEQG6AF0CWXU3MS9BZ" localSheetId="0" hidden="1">#REF!</definedName>
    <definedName name="BExQIAV02RGEQG6AF0CWXU3MS9BZ" hidden="1">#REF!</definedName>
    <definedName name="BExQIBB4I3Z6AUU0HYV1DHRS13M4" localSheetId="0" hidden="1">#REF!</definedName>
    <definedName name="BExQIBB4I3Z6AUU0HYV1DHRS13M4" hidden="1">#REF!</definedName>
    <definedName name="BExQIBWPAXU7HJZLKGJZY3EB7MIS" localSheetId="0" hidden="1">#REF!</definedName>
    <definedName name="BExQIBWPAXU7HJZLKGJZY3EB7MIS" hidden="1">#REF!</definedName>
    <definedName name="BExQIHLP9AT969BKBF22IGW76GLI" localSheetId="0" hidden="1">#REF!</definedName>
    <definedName name="BExQIHLP9AT969BKBF22IGW76GLI" hidden="1">#REF!</definedName>
    <definedName name="BExQIS8O6R36CI01XRY9ISM99TW9" localSheetId="0" hidden="1">#REF!</definedName>
    <definedName name="BExQIS8O6R36CI01XRY9ISM99TW9" hidden="1">#REF!</definedName>
    <definedName name="BExQIVJB9MJ25NDUHTCVMSODJY2C" localSheetId="0" hidden="1">#REF!</definedName>
    <definedName name="BExQIVJB9MJ25NDUHTCVMSODJY2C" hidden="1">#REF!</definedName>
    <definedName name="BExQIWAEMVTWAU39DWIXT17K2A9Z" localSheetId="0" hidden="1">#REF!</definedName>
    <definedName name="BExQIWAEMVTWAU39DWIXT17K2A9Z" hidden="1">#REF!</definedName>
    <definedName name="BExQJ72T8UR0U461ZLEGOOEPCDIG" localSheetId="0" hidden="1">#REF!</definedName>
    <definedName name="BExQJ72T8UR0U461ZLEGOOEPCDIG" hidden="1">#REF!</definedName>
    <definedName name="BExQJAZ2QDORCR0K8PR9VHQZ4Y3P" localSheetId="0" hidden="1">#REF!</definedName>
    <definedName name="BExQJAZ2QDORCR0K8PR9VHQZ4Y3P" hidden="1">#REF!</definedName>
    <definedName name="BExQJBF7LAX128WR7VTMJC88ZLPG" localSheetId="0" hidden="1">#REF!</definedName>
    <definedName name="BExQJBF7LAX128WR7VTMJC88ZLPG" hidden="1">#REF!</definedName>
    <definedName name="BExQJEVCKX6KZHNCLYXY7D0MX5KN" localSheetId="0" hidden="1">#REF!</definedName>
    <definedName name="BExQJEVCKX6KZHNCLYXY7D0MX5KN" hidden="1">#REF!</definedName>
    <definedName name="BExQJJYSDX8B0J1QGF2HL071KKA3" localSheetId="0" hidden="1">#REF!</definedName>
    <definedName name="BExQJJYSDX8B0J1QGF2HL071KKA3" hidden="1">#REF!</definedName>
    <definedName name="BExQK1HV6SQQ7CP8H8IUKI9TYXTD" localSheetId="0" hidden="1">#REF!</definedName>
    <definedName name="BExQK1HV6SQQ7CP8H8IUKI9TYXTD" hidden="1">#REF!</definedName>
    <definedName name="BExQK3LE5CSBW1E4H4KHW548FL2R" localSheetId="0" hidden="1">#REF!</definedName>
    <definedName name="BExQK3LE5CSBW1E4H4KHW548FL2R" hidden="1">#REF!</definedName>
    <definedName name="BExQKG6LD6PLNDGNGO9DJXY865BR" localSheetId="0" hidden="1">#REF!</definedName>
    <definedName name="BExQKG6LD6PLNDGNGO9DJXY865BR" hidden="1">#REF!</definedName>
    <definedName name="BExQKUKG8I4CGS9QYSD0H7NHP4JN" localSheetId="0" hidden="1">#REF!</definedName>
    <definedName name="BExQKUKG8I4CGS9QYSD0H7NHP4JN" hidden="1">#REF!</definedName>
    <definedName name="BExQL2NSE8OYZFXQH8A23RMVMFW7" localSheetId="0" hidden="1">#REF!</definedName>
    <definedName name="BExQL2NSE8OYZFXQH8A23RMVMFW7" hidden="1">#REF!</definedName>
    <definedName name="BExQL4GJ3LZJL6JDEHT7UDXW90TV" localSheetId="0" hidden="1">#REF!</definedName>
    <definedName name="BExQL4GJ3LZJL6JDEHT7UDXW90TV" hidden="1">#REF!</definedName>
    <definedName name="BExQLE1TOW3A287TQB0AVWENT8O1" localSheetId="0" hidden="1">#REF!</definedName>
    <definedName name="BExQLE1TOW3A287TQB0AVWENT8O1" hidden="1">#REF!</definedName>
    <definedName name="BExRYOYB4A3E5F6MTROY69LR0PMG" localSheetId="0" hidden="1">#REF!</definedName>
    <definedName name="BExRYOYB4A3E5F6MTROY69LR0PMG" hidden="1">#REF!</definedName>
    <definedName name="BExRYZLA9EW71H4SXQR525S72LLP" localSheetId="0" hidden="1">#REF!</definedName>
    <definedName name="BExRYZLA9EW71H4SXQR525S72LLP" hidden="1">#REF!</definedName>
    <definedName name="BExRZ66M8G9FQ0VFP077QSZBSOA5" localSheetId="0" hidden="1">#REF!</definedName>
    <definedName name="BExRZ66M8G9FQ0VFP077QSZBSOA5" hidden="1">#REF!</definedName>
    <definedName name="BExRZ8FMQQL46I8AQWU17LRNZD5T" localSheetId="0" hidden="1">#REF!</definedName>
    <definedName name="BExRZ8FMQQL46I8AQWU17LRNZD5T" hidden="1">#REF!</definedName>
    <definedName name="BExRZIRRIXRUMZ5GOO95S7460BMP" localSheetId="0" hidden="1">#REF!</definedName>
    <definedName name="BExRZIRRIXRUMZ5GOO95S7460BMP" hidden="1">#REF!</definedName>
    <definedName name="BExRZJTNBKKPK7SB4LA31O3OH6PO" localSheetId="0" hidden="1">#REF!</definedName>
    <definedName name="BExRZJTNBKKPK7SB4LA31O3OH6PO" hidden="1">#REF!</definedName>
    <definedName name="BExRZK9RAHMM0ZLTNSK7A4LDC42D" localSheetId="0" hidden="1">#REF!</definedName>
    <definedName name="BExRZK9RAHMM0ZLTNSK7A4LDC42D" hidden="1">#REF!</definedName>
    <definedName name="BExRZNF461H0WDF36L3U0UQSJGZB" localSheetId="0" hidden="1">#REF!</definedName>
    <definedName name="BExRZNF461H0WDF36L3U0UQSJGZB" hidden="1">#REF!</definedName>
    <definedName name="BExRZOGSR69INI6GAEPHDWSNK5Q4" localSheetId="0" hidden="1">#REF!</definedName>
    <definedName name="BExRZOGSR69INI6GAEPHDWSNK5Q4" hidden="1">#REF!</definedName>
    <definedName name="BExS0ASQBKRTPDWFK0KUDFOS9LE5" localSheetId="0" hidden="1">#REF!</definedName>
    <definedName name="BExS0ASQBKRTPDWFK0KUDFOS9LE5" hidden="1">#REF!</definedName>
    <definedName name="BExS0GHQUF6YT0RU3TKDEO8CSJYB" localSheetId="0" hidden="1">#REF!</definedName>
    <definedName name="BExS0GHQUF6YT0RU3TKDEO8CSJYB" hidden="1">#REF!</definedName>
    <definedName name="BExS0K8IHC45I78DMZBOJ1P13KQA" localSheetId="0" hidden="1">#REF!</definedName>
    <definedName name="BExS0K8IHC45I78DMZBOJ1P13KQA" hidden="1">#REF!</definedName>
    <definedName name="BExS0L4WP69XXUFHED98XIEPB593" localSheetId="0" hidden="1">#REF!</definedName>
    <definedName name="BExS0L4WP69XXUFHED98XIEPB593" hidden="1">#REF!</definedName>
    <definedName name="BExS0Z2O2N4AJXFEPN87NU9ZGAHG" localSheetId="0" hidden="1">#REF!</definedName>
    <definedName name="BExS0Z2O2N4AJXFEPN87NU9ZGAHG" hidden="1">#REF!</definedName>
    <definedName name="BExS15IJV0WW662NXQUVT3FGP4ST" localSheetId="0" hidden="1">#REF!</definedName>
    <definedName name="BExS15IJV0WW662NXQUVT3FGP4ST" hidden="1">#REF!</definedName>
    <definedName name="BExS18T8TBNEPF4AU1VJ268XLF3L" localSheetId="0" hidden="1">#REF!</definedName>
    <definedName name="BExS18T8TBNEPF4AU1VJ268XLF3L" hidden="1">#REF!</definedName>
    <definedName name="BExS194110MR25BYJI3CJ2EGZ8XT" localSheetId="0" hidden="1">#REF!</definedName>
    <definedName name="BExS194110MR25BYJI3CJ2EGZ8XT" hidden="1">#REF!</definedName>
    <definedName name="BExS1BNVGNSGD4EP90QL8WXYWZ66" localSheetId="0" hidden="1">#REF!</definedName>
    <definedName name="BExS1BNVGNSGD4EP90QL8WXYWZ66" hidden="1">#REF!</definedName>
    <definedName name="BExS1UE39N6NCND7MAARSBWXS6HU" localSheetId="0" hidden="1">#REF!</definedName>
    <definedName name="BExS1UE39N6NCND7MAARSBWXS6HU" hidden="1">#REF!</definedName>
    <definedName name="BExS226HTWL5WVC76MP5A1IBI8WD" localSheetId="0" hidden="1">#REF!</definedName>
    <definedName name="BExS226HTWL5WVC76MP5A1IBI8WD" hidden="1">#REF!</definedName>
    <definedName name="BExS26OI2QNNAH2WMDD95Z400048" localSheetId="0" hidden="1">#REF!</definedName>
    <definedName name="BExS26OI2QNNAH2WMDD95Z400048" hidden="1">#REF!</definedName>
    <definedName name="BExS2D4EI622QRKZKVDPRE66M4XA" localSheetId="0" hidden="1">#REF!</definedName>
    <definedName name="BExS2D4EI622QRKZKVDPRE66M4XA" hidden="1">#REF!</definedName>
    <definedName name="BExS2DF6B4ZUF3VZLI4G6LJ3BF38" localSheetId="0" hidden="1">#REF!</definedName>
    <definedName name="BExS2DF6B4ZUF3VZLI4G6LJ3BF38" hidden="1">#REF!</definedName>
    <definedName name="BExS2GKEA6VM3PDWKD7XI0KRUHTW" localSheetId="0" hidden="1">#REF!</definedName>
    <definedName name="BExS2GKEA6VM3PDWKD7XI0KRUHTW" hidden="1">#REF!</definedName>
    <definedName name="BExS2I2HVU314TXI2DYFRY8XV913" localSheetId="0" hidden="1">#REF!</definedName>
    <definedName name="BExS2I2HVU314TXI2DYFRY8XV913" hidden="1">#REF!</definedName>
    <definedName name="BExS2QB5FS5LYTFYO4BROTWG3OV5" localSheetId="0" hidden="1">#REF!</definedName>
    <definedName name="BExS2QB5FS5LYTFYO4BROTWG3OV5" hidden="1">#REF!</definedName>
    <definedName name="BExS2TLU1HONYV6S3ZD9T12D7CIG" localSheetId="0" hidden="1">#REF!</definedName>
    <definedName name="BExS2TLU1HONYV6S3ZD9T12D7CIG" hidden="1">#REF!</definedName>
    <definedName name="BExS2WLQUVBRZJWQTWUU4CYDY4IN" localSheetId="0" hidden="1">#REF!</definedName>
    <definedName name="BExS2WLQUVBRZJWQTWUU4CYDY4IN" hidden="1">#REF!</definedName>
    <definedName name="BExS2YJQV4NUX6135T90Z1Y5R26Q" localSheetId="0" hidden="1">#REF!</definedName>
    <definedName name="BExS2YJQV4NUX6135T90Z1Y5R26Q" hidden="1">#REF!</definedName>
    <definedName name="BExS318UV9I2FXPQQWUKKX00QLPJ" localSheetId="0" hidden="1">#REF!</definedName>
    <definedName name="BExS318UV9I2FXPQQWUKKX00QLPJ" hidden="1">#REF!</definedName>
    <definedName name="BExS3LBS0SMTHALVM4NRI1BAV1NP" localSheetId="0" hidden="1">#REF!</definedName>
    <definedName name="BExS3LBS0SMTHALVM4NRI1BAV1NP" hidden="1">#REF!</definedName>
    <definedName name="BExS3MTQ75VBXDGEBURP6YT8RROE" localSheetId="0" hidden="1">#REF!</definedName>
    <definedName name="BExS3MTQ75VBXDGEBURP6YT8RROE" hidden="1">#REF!</definedName>
    <definedName name="BExS3OMGYO0DFN5186UFKEXZ2RX3" localSheetId="0" hidden="1">#REF!</definedName>
    <definedName name="BExS3OMGYO0DFN5186UFKEXZ2RX3" hidden="1">#REF!</definedName>
    <definedName name="BExS3SDERJ27OER67TIGOVZU13A2" localSheetId="0" hidden="1">#REF!</definedName>
    <definedName name="BExS3SDERJ27OER67TIGOVZU13A2" hidden="1">#REF!</definedName>
    <definedName name="BExS3STIH9SFG0R6H30P191QZE98" localSheetId="0" hidden="1">#REF!</definedName>
    <definedName name="BExS3STIH9SFG0R6H30P191QZE98" hidden="1">#REF!</definedName>
    <definedName name="BExS46R5WDNU5KL04FKY5LHJUCB8" localSheetId="0" hidden="1">#REF!</definedName>
    <definedName name="BExS46R5WDNU5KL04FKY5LHJUCB8" hidden="1">#REF!</definedName>
    <definedName name="BExS4ASWKM93XA275AXHYP8AG6SU" localSheetId="0" hidden="1">#REF!</definedName>
    <definedName name="BExS4ASWKM93XA275AXHYP8AG6SU" hidden="1">#REF!</definedName>
    <definedName name="BExS4IANBC4RO7HIK0MZZ2RPQU78" localSheetId="0" hidden="1">#REF!</definedName>
    <definedName name="BExS4IANBC4RO7HIK0MZZ2RPQU78" hidden="1">#REF!</definedName>
    <definedName name="BExS4JN3Y6SVBKILQK0R9HS45Y52" localSheetId="0" hidden="1">#REF!</definedName>
    <definedName name="BExS4JN3Y6SVBKILQK0R9HS45Y52" hidden="1">#REF!</definedName>
    <definedName name="BExS4P6S41O6Z6BED77U3GD9PNH1" localSheetId="0" hidden="1">#REF!</definedName>
    <definedName name="BExS4P6S41O6Z6BED77U3GD9PNH1" hidden="1">#REF!</definedName>
    <definedName name="BExS4PXPURUHFBOKYFJD5J1J2RXC" localSheetId="0" hidden="1">#REF!</definedName>
    <definedName name="BExS4PXPURUHFBOKYFJD5J1J2RXC" hidden="1">#REF!</definedName>
    <definedName name="BExS4T32HD3YGJ91HTJ2IGVX6V4O" localSheetId="0" hidden="1">#REF!</definedName>
    <definedName name="BExS4T32HD3YGJ91HTJ2IGVX6V4O" hidden="1">#REF!</definedName>
    <definedName name="BExS51H0N51UT0FZOPZRCF1GU063" localSheetId="0" hidden="1">#REF!</definedName>
    <definedName name="BExS51H0N51UT0FZOPZRCF1GU063" hidden="1">#REF!</definedName>
    <definedName name="BExS54X72TJFC41FJK72MLRR2OO7" localSheetId="0" hidden="1">#REF!</definedName>
    <definedName name="BExS54X72TJFC41FJK72MLRR2OO7" hidden="1">#REF!</definedName>
    <definedName name="BExS59F0PA1V2ZC7S5TN6IT41SXP" localSheetId="0" hidden="1">#REF!</definedName>
    <definedName name="BExS59F0PA1V2ZC7S5TN6IT41SXP" hidden="1">#REF!</definedName>
    <definedName name="BExS5L3TGB8JVW9ROYWTKYTUPW27" localSheetId="0" hidden="1">#REF!</definedName>
    <definedName name="BExS5L3TGB8JVW9ROYWTKYTUPW27" hidden="1">#REF!</definedName>
    <definedName name="BExS6GKQ96EHVLYWNJDWXZXUZW90" localSheetId="0" hidden="1">#REF!</definedName>
    <definedName name="BExS6GKQ96EHVLYWNJDWXZXUZW90" hidden="1">#REF!</definedName>
    <definedName name="BExS6ITKSZFRR01YD5B0F676SYN7" localSheetId="0" hidden="1">#REF!</definedName>
    <definedName name="BExS6ITKSZFRR01YD5B0F676SYN7" hidden="1">#REF!</definedName>
    <definedName name="BExS6N0LI574IAC89EFW6CLTCQ33" localSheetId="0" hidden="1">#REF!</definedName>
    <definedName name="BExS6N0LI574IAC89EFW6CLTCQ33" hidden="1">#REF!</definedName>
    <definedName name="BExS6N0NEF7XCTT5R600QZ71A44O" localSheetId="0" hidden="1">#REF!</definedName>
    <definedName name="BExS6N0NEF7XCTT5R600QZ71A44O" hidden="1">#REF!</definedName>
    <definedName name="BExS6WRDBF3ST86ZOBBUL3GTCR11" localSheetId="0" hidden="1">#REF!</definedName>
    <definedName name="BExS6WRDBF3ST86ZOBBUL3GTCR11" hidden="1">#REF!</definedName>
    <definedName name="BExS6XNRKR0C3MTA0LV5B60UB908" localSheetId="0" hidden="1">#REF!</definedName>
    <definedName name="BExS6XNRKR0C3MTA0LV5B60UB908" hidden="1">#REF!</definedName>
    <definedName name="BExS73NELZEK2MDOLXO2Q7H3EG71" localSheetId="0" hidden="1">#REF!</definedName>
    <definedName name="BExS73NELZEK2MDOLXO2Q7H3EG71" hidden="1">#REF!</definedName>
    <definedName name="BExS7DJF6AXTWAJD7K4ZCD7L6BHV" localSheetId="0" hidden="1">#REF!</definedName>
    <definedName name="BExS7DJF6AXTWAJD7K4ZCD7L6BHV" hidden="1">#REF!</definedName>
    <definedName name="BExS7GOTHHOK287MX2RC853NWQAL" localSheetId="0" hidden="1">#REF!</definedName>
    <definedName name="BExS7GOTHHOK287MX2RC853NWQAL" hidden="1">#REF!</definedName>
    <definedName name="BExS7TKQYLRZGM93UY3ZJZJBQNFJ" localSheetId="0" hidden="1">#REF!</definedName>
    <definedName name="BExS7TKQYLRZGM93UY3ZJZJBQNFJ" hidden="1">#REF!</definedName>
    <definedName name="BExS7Y2LNGVHSIBKC7C3R6X4LDR6" localSheetId="0" hidden="1">#REF!</definedName>
    <definedName name="BExS7Y2LNGVHSIBKC7C3R6X4LDR6" hidden="1">#REF!</definedName>
    <definedName name="BExS81TE0EY44Y3W2M4Z4MGNP5OM" localSheetId="0" hidden="1">#REF!</definedName>
    <definedName name="BExS81TE0EY44Y3W2M4Z4MGNP5OM" hidden="1">#REF!</definedName>
    <definedName name="BExS81YPDZDVJJVS15HV2HDXAC3Y" localSheetId="0" hidden="1">#REF!</definedName>
    <definedName name="BExS81YPDZDVJJVS15HV2HDXAC3Y" hidden="1">#REF!</definedName>
    <definedName name="BExS82PRVNUTEKQZS56YT2DVF6C2" localSheetId="0" hidden="1">#REF!</definedName>
    <definedName name="BExS82PRVNUTEKQZS56YT2DVF6C2" hidden="1">#REF!</definedName>
    <definedName name="BExS83BCNFAV6DRCB1VTUF96491J" localSheetId="0" hidden="1">#REF!</definedName>
    <definedName name="BExS83BCNFAV6DRCB1VTUF96491J" hidden="1">#REF!</definedName>
    <definedName name="BExS86GKM9ISCSNZD15BQ5E5L6A5" localSheetId="0" hidden="1">#REF!</definedName>
    <definedName name="BExS86GKM9ISCSNZD15BQ5E5L6A5" hidden="1">#REF!</definedName>
    <definedName name="BExS89GGRJ55EK546SM31UGE2K8T" localSheetId="0" hidden="1">#REF!</definedName>
    <definedName name="BExS89GGRJ55EK546SM31UGE2K8T" hidden="1">#REF!</definedName>
    <definedName name="BExS8BPG5A0GR5AO1U951NDGGR0L" localSheetId="0" hidden="1">#REF!</definedName>
    <definedName name="BExS8BPG5A0GR5AO1U951NDGGR0L" hidden="1">#REF!</definedName>
    <definedName name="BExS8CGI0JXFUBD41VFLI0SZSV8F" localSheetId="0" hidden="1">#REF!</definedName>
    <definedName name="BExS8CGI0JXFUBD41VFLI0SZSV8F" hidden="1">#REF!</definedName>
    <definedName name="BExS8D22FXVQKOEJP01LT0CDI3PS" localSheetId="0" hidden="1">#REF!</definedName>
    <definedName name="BExS8D22FXVQKOEJP01LT0CDI3PS" hidden="1">#REF!</definedName>
    <definedName name="BExS8EEJOZFBUWZDOM3O25AJRUVU" localSheetId="0" hidden="1">#REF!</definedName>
    <definedName name="BExS8EEJOZFBUWZDOM3O25AJRUVU" hidden="1">#REF!</definedName>
    <definedName name="BExS8GSUS17UY50TEM2AWF36BR9Z" localSheetId="0" hidden="1">#REF!</definedName>
    <definedName name="BExS8GSUS17UY50TEM2AWF36BR9Z" hidden="1">#REF!</definedName>
    <definedName name="BExS8HJRBVG0XI6PWA9KTMJZMQXK" localSheetId="0" hidden="1">#REF!</definedName>
    <definedName name="BExS8HJRBVG0XI6PWA9KTMJZMQXK" hidden="1">#REF!</definedName>
    <definedName name="BExS8NE9HUZJH13OXLREOV1BX0OZ" localSheetId="0" hidden="1">#REF!</definedName>
    <definedName name="BExS8NE9HUZJH13OXLREOV1BX0OZ" hidden="1">#REF!</definedName>
    <definedName name="BExS8R51C8RM2FS6V6IRTYO9GA4A" localSheetId="0" hidden="1">#REF!</definedName>
    <definedName name="BExS8R51C8RM2FS6V6IRTYO9GA4A" hidden="1">#REF!</definedName>
    <definedName name="BExS8WDX408F60MH1X9B9UZ2H4R7" localSheetId="0" hidden="1">#REF!</definedName>
    <definedName name="BExS8WDX408F60MH1X9B9UZ2H4R7" hidden="1">#REF!</definedName>
    <definedName name="BExS8X4UTVOFE2YEVLO8LTKMSI3A" localSheetId="0" hidden="1">#REF!</definedName>
    <definedName name="BExS8X4UTVOFE2YEVLO8LTKMSI3A" hidden="1">#REF!</definedName>
    <definedName name="BExS8Z2W2QEC3MH0BZIYLDFQNUIP" localSheetId="0" hidden="1">#REF!</definedName>
    <definedName name="BExS8Z2W2QEC3MH0BZIYLDFQNUIP" hidden="1">#REF!</definedName>
    <definedName name="BExS92DKGRFFCIA9C0IXDOLO57EP" localSheetId="0" hidden="1">#REF!</definedName>
    <definedName name="BExS92DKGRFFCIA9C0IXDOLO57EP" hidden="1">#REF!</definedName>
    <definedName name="BExS98OB4321YCHLCQ022PXKTT2W" localSheetId="0" hidden="1">#REF!</definedName>
    <definedName name="BExS98OB4321YCHLCQ022PXKTT2W" hidden="1">#REF!</definedName>
    <definedName name="BExS9C9N8GFISC6HUERJ0EI06GB2" localSheetId="0" hidden="1">#REF!</definedName>
    <definedName name="BExS9C9N8GFISC6HUERJ0EI06GB2" hidden="1">#REF!</definedName>
    <definedName name="BExS9D6619QNINF06KHZHYUAH0S9" localSheetId="0" hidden="1">#REF!</definedName>
    <definedName name="BExS9D6619QNINF06KHZHYUAH0S9" hidden="1">#REF!</definedName>
    <definedName name="BExS9DX13CACP3J8JDREK30JB1SQ" localSheetId="0" hidden="1">#REF!</definedName>
    <definedName name="BExS9DX13CACP3J8JDREK30JB1SQ" hidden="1">#REF!</definedName>
    <definedName name="BExS9FPRS2KRRCS33SE6WFNF5GYL" localSheetId="0" hidden="1">#REF!</definedName>
    <definedName name="BExS9FPRS2KRRCS33SE6WFNF5GYL" hidden="1">#REF!</definedName>
    <definedName name="BExS9M5VN3VE822UH6TLACVY24CJ" localSheetId="0" hidden="1">#REF!</definedName>
    <definedName name="BExS9M5VN3VE822UH6TLACVY24CJ" hidden="1">#REF!</definedName>
    <definedName name="BExS9WI0A6PSEB8N9GPXF2Z7MWHM" localSheetId="0" hidden="1">#REF!</definedName>
    <definedName name="BExS9WI0A6PSEB8N9GPXF2Z7MWHM" hidden="1">#REF!</definedName>
    <definedName name="BExS9XJPZ07ND34OHX60QD382FV6" localSheetId="0" hidden="1">#REF!</definedName>
    <definedName name="BExS9XJPZ07ND34OHX60QD382FV6" hidden="1">#REF!</definedName>
    <definedName name="BExSA4AJLEEN4R7HU4FRSMYR17TR" localSheetId="0" hidden="1">#REF!</definedName>
    <definedName name="BExSA4AJLEEN4R7HU4FRSMYR17TR" hidden="1">#REF!</definedName>
    <definedName name="BExSA5HP306TN9XJS0TU619DLRR7" localSheetId="0" hidden="1">#REF!</definedName>
    <definedName name="BExSA5HP306TN9XJS0TU619DLRR7" hidden="1">#REF!</definedName>
    <definedName name="BExSAAVWQOOIA6B3JHQVGP08HFEM" localSheetId="0" hidden="1">#REF!</definedName>
    <definedName name="BExSAAVWQOOIA6B3JHQVGP08HFEM" hidden="1">#REF!</definedName>
    <definedName name="BExSAFJ3IICU2M7QPVE4ARYMXZKX" localSheetId="0" hidden="1">#REF!</definedName>
    <definedName name="BExSAFJ3IICU2M7QPVE4ARYMXZKX" hidden="1">#REF!</definedName>
    <definedName name="BExSAH6ID8OHX379UXVNGFO8J6KQ" localSheetId="0" hidden="1">#REF!</definedName>
    <definedName name="BExSAH6ID8OHX379UXVNGFO8J6KQ" hidden="1">#REF!</definedName>
    <definedName name="BExSAQBHIXGQRNIRGCJMBXUPCZQA" localSheetId="0" hidden="1">#REF!</definedName>
    <definedName name="BExSAQBHIXGQRNIRGCJMBXUPCZQA" hidden="1">#REF!</definedName>
    <definedName name="BExSAUTCT4P7JP57NOR9MTX33QJZ" localSheetId="0" hidden="1">#REF!</definedName>
    <definedName name="BExSAUTCT4P7JP57NOR9MTX33QJZ" hidden="1">#REF!</definedName>
    <definedName name="BExSAY9CA9TFXQ9M9FBJRGJO9T9E" localSheetId="0" hidden="1">#REF!</definedName>
    <definedName name="BExSAY9CA9TFXQ9M9FBJRGJO9T9E" hidden="1">#REF!</definedName>
    <definedName name="BExSB4JYKQ3MINI7RAYK5M8BLJDC" localSheetId="0" hidden="1">#REF!</definedName>
    <definedName name="BExSB4JYKQ3MINI7RAYK5M8BLJDC" hidden="1">#REF!</definedName>
    <definedName name="BExSBCY73CG3Q15P5BDLDT994XRL" localSheetId="0" hidden="1">#REF!</definedName>
    <definedName name="BExSBCY73CG3Q15P5BDLDT994XRL" hidden="1">#REF!</definedName>
    <definedName name="BExSBMOS41ZRLWYLOU29V6Y7YORR" localSheetId="0" hidden="1">#REF!</definedName>
    <definedName name="BExSBMOS41ZRLWYLOU29V6Y7YORR" hidden="1">#REF!</definedName>
    <definedName name="BExSBPZG22WAMZYIF7CZ686E8X80" localSheetId="0" hidden="1">#REF!</definedName>
    <definedName name="BExSBPZG22WAMZYIF7CZ686E8X80" hidden="1">#REF!</definedName>
    <definedName name="BExSBRBXXQMBU1TYDW1BXTEVEPRU" localSheetId="0" hidden="1">#REF!</definedName>
    <definedName name="BExSBRBXXQMBU1TYDW1BXTEVEPRU" hidden="1">#REF!</definedName>
    <definedName name="BExSC54998WTZ21DSL0R8UN0Y9JH" localSheetId="0" hidden="1">#REF!</definedName>
    <definedName name="BExSC54998WTZ21DSL0R8UN0Y9JH" hidden="1">#REF!</definedName>
    <definedName name="BExSC60N7WR9PJSNC9B7ORCX9NGY" localSheetId="0" hidden="1">#REF!</definedName>
    <definedName name="BExSC60N7WR9PJSNC9B7ORCX9NGY" hidden="1">#REF!</definedName>
    <definedName name="BExSCE99EZTILTTCE4NJJF96OYYM" localSheetId="0" hidden="1">#REF!</definedName>
    <definedName name="BExSCE99EZTILTTCE4NJJF96OYYM" hidden="1">#REF!</definedName>
    <definedName name="BExSCFWOMYELUEPWVJIRGIQZH5BV" localSheetId="0" hidden="1">#REF!</definedName>
    <definedName name="BExSCFWOMYELUEPWVJIRGIQZH5BV" hidden="1">#REF!</definedName>
    <definedName name="BExSCHUQZ2HFEWS54X67DIS8OSXZ" localSheetId="0" hidden="1">#REF!</definedName>
    <definedName name="BExSCHUQZ2HFEWS54X67DIS8OSXZ" hidden="1">#REF!</definedName>
    <definedName name="BExSCOG41SKKG4GYU76WRWW1CTE6" localSheetId="0" hidden="1">#REF!</definedName>
    <definedName name="BExSCOG41SKKG4GYU76WRWW1CTE6" hidden="1">#REF!</definedName>
    <definedName name="BExSCVC9P86YVFMRKKUVRV29MZXZ" localSheetId="0" hidden="1">#REF!</definedName>
    <definedName name="BExSCVC9P86YVFMRKKUVRV29MZXZ" hidden="1">#REF!</definedName>
    <definedName name="BExSD233CH4MU9ZMGNRF97ZV7KWU" localSheetId="0" hidden="1">#REF!</definedName>
    <definedName name="BExSD233CH4MU9ZMGNRF97ZV7KWU" hidden="1">#REF!</definedName>
    <definedName name="BExSD2U0F3BN6IN9N4R2DTTJG15H" localSheetId="0" hidden="1">#REF!</definedName>
    <definedName name="BExSD2U0F3BN6IN9N4R2DTTJG15H" hidden="1">#REF!</definedName>
    <definedName name="BExSD6A6NY15YSMFH51ST6XJY429" localSheetId="0" hidden="1">#REF!</definedName>
    <definedName name="BExSD6A6NY15YSMFH51ST6XJY429" hidden="1">#REF!</definedName>
    <definedName name="BExSD9VH6PF6RQ135VOEE08YXPAW" localSheetId="0" hidden="1">#REF!</definedName>
    <definedName name="BExSD9VH6PF6RQ135VOEE08YXPAW" hidden="1">#REF!</definedName>
    <definedName name="BExSDI9QWFD49GEZWZ3KOGM27XRB" localSheetId="0" hidden="1">#REF!</definedName>
    <definedName name="BExSDI9QWFD49GEZWZ3KOGM27XRB" hidden="1">#REF!</definedName>
    <definedName name="BExSDP5Y04WWMX2WWRITWOX8R5I9" localSheetId="0" hidden="1">#REF!</definedName>
    <definedName name="BExSDP5Y04WWMX2WWRITWOX8R5I9" hidden="1">#REF!</definedName>
    <definedName name="BExSDSGM203BJTNS9MKCBX453HMD" localSheetId="0" hidden="1">#REF!</definedName>
    <definedName name="BExSDSGM203BJTNS9MKCBX453HMD" hidden="1">#REF!</definedName>
    <definedName name="BExSDT20XUFXTDM37M148AXAP7HN" localSheetId="0" hidden="1">#REF!</definedName>
    <definedName name="BExSDT20XUFXTDM37M148AXAP7HN" hidden="1">#REF!</definedName>
    <definedName name="BExSDYLOWNTKCY92LFEDAV8LO7D3" localSheetId="0" hidden="1">#REF!</definedName>
    <definedName name="BExSDYLOWNTKCY92LFEDAV8LO7D3" hidden="1">#REF!</definedName>
    <definedName name="BExSE277VXZ807WBUB6A1UGQ1SF9" localSheetId="0" hidden="1">#REF!</definedName>
    <definedName name="BExSE277VXZ807WBUB6A1UGQ1SF9" hidden="1">#REF!</definedName>
    <definedName name="BExSE3EDSP4UL6G0I3DZ5SBHMUBU" localSheetId="0" hidden="1">#REF!</definedName>
    <definedName name="BExSE3EDSP4UL6G0I3DZ5SBHMUBU" hidden="1">#REF!</definedName>
    <definedName name="BExSEEHK1VLWD7JBV9SVVVIKQZ3I" localSheetId="0" hidden="1">#REF!</definedName>
    <definedName name="BExSEEHK1VLWD7JBV9SVVVIKQZ3I" hidden="1">#REF!</definedName>
    <definedName name="BExSEITYG8XAMWJ1C8VKU1MB4TEO" localSheetId="0" hidden="1">#REF!</definedName>
    <definedName name="BExSEITYG8XAMWJ1C8VKU1MB4TEO" hidden="1">#REF!</definedName>
    <definedName name="BExSEJKZLX37P3V33TRTFJ30BFRK" localSheetId="0" hidden="1">#REF!</definedName>
    <definedName name="BExSEJKZLX37P3V33TRTFJ30BFRK" hidden="1">#REF!</definedName>
    <definedName name="BExSEKXG1AW54E28IG5EODEM0JJV" localSheetId="0" hidden="1">#REF!</definedName>
    <definedName name="BExSEKXG1AW54E28IG5EODEM0JJV" hidden="1">#REF!</definedName>
    <definedName name="BExSEO84KVM8R2IV5MFH0XI3IZSN" localSheetId="0" hidden="1">#REF!</definedName>
    <definedName name="BExSEO84KVM8R2IV5MFH0XI3IZSN" hidden="1">#REF!</definedName>
    <definedName name="BExSEP9UVOAI6TMXKNK587PQ3328" localSheetId="0" hidden="1">#REF!</definedName>
    <definedName name="BExSEP9UVOAI6TMXKNK587PQ3328" hidden="1">#REF!</definedName>
    <definedName name="BExSERIU9MUGR4NPZAUJCVXUZ74I" localSheetId="0" hidden="1">#REF!</definedName>
    <definedName name="BExSERIU9MUGR4NPZAUJCVXUZ74I" hidden="1">#REF!</definedName>
    <definedName name="BExSF07QFLZCO4P6K6QF05XG7PH1" localSheetId="0" hidden="1">#REF!</definedName>
    <definedName name="BExSF07QFLZCO4P6K6QF05XG7PH1" hidden="1">#REF!</definedName>
    <definedName name="BExSFJ8ZAGQ63A4MVMZRQWLVRGQ5" localSheetId="0" hidden="1">#REF!</definedName>
    <definedName name="BExSFJ8ZAGQ63A4MVMZRQWLVRGQ5" hidden="1">#REF!</definedName>
    <definedName name="BExSFKQRST2S9KXWWLCXYLKSF4G1" localSheetId="0" hidden="1">#REF!</definedName>
    <definedName name="BExSFKQRST2S9KXWWLCXYLKSF4G1" hidden="1">#REF!</definedName>
    <definedName name="BExSFOHO6VZ5Y463KL3XYTZBVE3P" localSheetId="0" hidden="1">#REF!</definedName>
    <definedName name="BExSFOHO6VZ5Y463KL3XYTZBVE3P" hidden="1">#REF!</definedName>
    <definedName name="BExSFY2ZJOYUEYBX21QZ7AMN2WK1" localSheetId="0" hidden="1">#REF!</definedName>
    <definedName name="BExSFY2ZJOYUEYBX21QZ7AMN2WK1" hidden="1">#REF!</definedName>
    <definedName name="BExSFYDRRTAZVPXRWUF5PDQ97WFF" localSheetId="0" hidden="1">#REF!</definedName>
    <definedName name="BExSFYDRRTAZVPXRWUF5PDQ97WFF" hidden="1">#REF!</definedName>
    <definedName name="BExSFZVPFTXA3F0IJ2NGH1GXX9R7" localSheetId="0" hidden="1">#REF!</definedName>
    <definedName name="BExSFZVPFTXA3F0IJ2NGH1GXX9R7" hidden="1">#REF!</definedName>
    <definedName name="BExSG2Q34XRC1K28H4XG6PQM3FTW" localSheetId="0" hidden="1">#REF!</definedName>
    <definedName name="BExSG2Q34XRC1K28H4XG6PQM3FTW" hidden="1">#REF!</definedName>
    <definedName name="BExSG90Q4ZUU2IPGDYOM169NJV9S" localSheetId="0" hidden="1">#REF!</definedName>
    <definedName name="BExSG90Q4ZUU2IPGDYOM169NJV9S" hidden="1">#REF!</definedName>
    <definedName name="BExSG9X3DU845PNXYJGGLBQY2UHG" localSheetId="0" hidden="1">#REF!</definedName>
    <definedName name="BExSG9X3DU845PNXYJGGLBQY2UHG" hidden="1">#REF!</definedName>
    <definedName name="BExSGE45J27MDUUNXW7Z8Q33UAON" localSheetId="0" hidden="1">#REF!</definedName>
    <definedName name="BExSGE45J27MDUUNXW7Z8Q33UAON" hidden="1">#REF!</definedName>
    <definedName name="BExSGE9LY91Q0URHB4YAMX0UAMYI" localSheetId="0" hidden="1">#REF!</definedName>
    <definedName name="BExSGE9LY91Q0URHB4YAMX0UAMYI" hidden="1">#REF!</definedName>
    <definedName name="BExSGLB2URTLBCKBB4Y885W925F2" localSheetId="0" hidden="1">#REF!</definedName>
    <definedName name="BExSGLB2URTLBCKBB4Y885W925F2" hidden="1">#REF!</definedName>
    <definedName name="BExSGNEL2G0PC04ATVS20W5179EK" localSheetId="0" hidden="1">#REF!</definedName>
    <definedName name="BExSGNEL2G0PC04ATVS20W5179EK" hidden="1">#REF!</definedName>
    <definedName name="BExSGOAYG73SFWOPAQV80P710GID" localSheetId="0" hidden="1">#REF!</definedName>
    <definedName name="BExSGOAYG73SFWOPAQV80P710GID" hidden="1">#REF!</definedName>
    <definedName name="BExSGOWJHRW7FWKLO2EHUOOGHNAF" localSheetId="0" hidden="1">#REF!</definedName>
    <definedName name="BExSGOWJHRW7FWKLO2EHUOOGHNAF" hidden="1">#REF!</definedName>
    <definedName name="BExSGOWJTAP41ZV5Q23H7MI9C76W" localSheetId="0" hidden="1">#REF!</definedName>
    <definedName name="BExSGOWJTAP41ZV5Q23H7MI9C76W" hidden="1">#REF!</definedName>
    <definedName name="BExSGR5JQVX2HQ0PKCGZNSSUM1RV" localSheetId="0" hidden="1">#REF!</definedName>
    <definedName name="BExSGR5JQVX2HQ0PKCGZNSSUM1RV" hidden="1">#REF!</definedName>
    <definedName name="BExSGT3MKX7YVLVP6YLL6KVO8UGV" localSheetId="0" hidden="1">#REF!</definedName>
    <definedName name="BExSGT3MKX7YVLVP6YLL6KVO8UGV" hidden="1">#REF!</definedName>
    <definedName name="BExSGVHX69GJZHD99DKE4RZ042B1" localSheetId="0" hidden="1">#REF!</definedName>
    <definedName name="BExSGVHX69GJZHD99DKE4RZ042B1" hidden="1">#REF!</definedName>
    <definedName name="BExSGZJO4J4ZO04E2N2ECVYS9DEZ" localSheetId="0" hidden="1">#REF!</definedName>
    <definedName name="BExSGZJO4J4ZO04E2N2ECVYS9DEZ" hidden="1">#REF!</definedName>
    <definedName name="BExSHAHFHS7MMNJR8JPVABRGBVIT" localSheetId="0" hidden="1">#REF!</definedName>
    <definedName name="BExSHAHFHS7MMNJR8JPVABRGBVIT" hidden="1">#REF!</definedName>
    <definedName name="BExSHGH88QZWW4RNAX4YKAZ5JEBL" localSheetId="0" hidden="1">#REF!</definedName>
    <definedName name="BExSHGH88QZWW4RNAX4YKAZ5JEBL" hidden="1">#REF!</definedName>
    <definedName name="BExSHOKK1OO3CX9Z28C58E5J1D9W" localSheetId="0" hidden="1">#REF!</definedName>
    <definedName name="BExSHOKK1OO3CX9Z28C58E5J1D9W" hidden="1">#REF!</definedName>
    <definedName name="BExSHQD8KYLTQGDXIRKCHQQ7MKIH" localSheetId="0" hidden="1">#REF!</definedName>
    <definedName name="BExSHQD8KYLTQGDXIRKCHQQ7MKIH" hidden="1">#REF!</definedName>
    <definedName name="BExSHVGPIAHXI97UBLI9G4I4M29F" localSheetId="0" hidden="1">#REF!</definedName>
    <definedName name="BExSHVGPIAHXI97UBLI9G4I4M29F" hidden="1">#REF!</definedName>
    <definedName name="BExSI0K2YL3HTCQAD8A7TR4QCUR6" localSheetId="0" hidden="1">#REF!</definedName>
    <definedName name="BExSI0K2YL3HTCQAD8A7TR4QCUR6" hidden="1">#REF!</definedName>
    <definedName name="BExSIFUDNRWXWIWNGCCFOOD8WIAZ" localSheetId="0" hidden="1">#REF!</definedName>
    <definedName name="BExSIFUDNRWXWIWNGCCFOOD8WIAZ" hidden="1">#REF!</definedName>
    <definedName name="BExTTZNS2PBCR93C9IUW49UZ4I6T" localSheetId="0" hidden="1">#REF!</definedName>
    <definedName name="BExTTZNS2PBCR93C9IUW49UZ4I6T" hidden="1">#REF!</definedName>
    <definedName name="BExTU2YFQ25JQ6MEMRHHN66VLTPJ" localSheetId="0" hidden="1">#REF!</definedName>
    <definedName name="BExTU2YFQ25JQ6MEMRHHN66VLTPJ" hidden="1">#REF!</definedName>
    <definedName name="BExTU75IOII1V5O0C9X2VAYYVJUG" localSheetId="0" hidden="1">#REF!</definedName>
    <definedName name="BExTU75IOII1V5O0C9X2VAYYVJUG" hidden="1">#REF!</definedName>
    <definedName name="BExTUA5F7V4LUIIAM17J3A8XF3JE" localSheetId="0" hidden="1">#REF!</definedName>
    <definedName name="BExTUA5F7V4LUIIAM17J3A8XF3JE" hidden="1">#REF!</definedName>
    <definedName name="BExTUBY3AA9B91YRRWFOT21LUL8Q" localSheetId="0" hidden="1">#REF!</definedName>
    <definedName name="BExTUBY3AA9B91YRRWFOT21LUL8Q" hidden="1">#REF!</definedName>
    <definedName name="BExTUJ53ANGZ3H1KDK4CR4Q0OD6P" localSheetId="0" hidden="1">#REF!</definedName>
    <definedName name="BExTUJ53ANGZ3H1KDK4CR4Q0OD6P" hidden="1">#REF!</definedName>
    <definedName name="BExTUKXSZBM7C57G6NGLWGU4WOHY" localSheetId="0" hidden="1">#REF!</definedName>
    <definedName name="BExTUKXSZBM7C57G6NGLWGU4WOHY" hidden="1">#REF!</definedName>
    <definedName name="BExTUNC5INBE8Y5OA5GQUTXX6QJW" localSheetId="0" hidden="1">#REF!</definedName>
    <definedName name="BExTUNC5INBE8Y5OA5GQUTXX6QJW" hidden="1">#REF!</definedName>
    <definedName name="BExTUSQCFFYZCDNHWHADBC2E1ZP1" localSheetId="0" hidden="1">#REF!</definedName>
    <definedName name="BExTUSQCFFYZCDNHWHADBC2E1ZP1" hidden="1">#REF!</definedName>
    <definedName name="BExTUV4NQDZVAENZPSZGF7A3DDFN" localSheetId="0" hidden="1">#REF!</definedName>
    <definedName name="BExTUV4NQDZVAENZPSZGF7A3DDFN" hidden="1">#REF!</definedName>
    <definedName name="BExTUVFGOJEYS28JURA5KHQFDU5J" localSheetId="0" hidden="1">#REF!</definedName>
    <definedName name="BExTUVFGOJEYS28JURA5KHQFDU5J" hidden="1">#REF!</definedName>
    <definedName name="BExTUW10U40QCYGHM5NJ3YR1O5SP" localSheetId="0" hidden="1">#REF!</definedName>
    <definedName name="BExTUW10U40QCYGHM5NJ3YR1O5SP" hidden="1">#REF!</definedName>
    <definedName name="BExTUWXFQHINU66YG82BI20ATMB5" localSheetId="0" hidden="1">#REF!</definedName>
    <definedName name="BExTUWXFQHINU66YG82BI20ATMB5" hidden="1">#REF!</definedName>
    <definedName name="BExTUY9WNSJ91GV8CP0SKJTEIV82" hidden="1">[7]ZZCOOM_M03_Q004!#REF!</definedName>
    <definedName name="BExTV67VIM8PV6KO253M4DUBJQLC" localSheetId="0" hidden="1">#REF!</definedName>
    <definedName name="BExTV67VIM8PV6KO253M4DUBJQLC" hidden="1">#REF!</definedName>
    <definedName name="BExTVELZCF2YA5L6F23BYZZR6WHF" localSheetId="0" hidden="1">#REF!</definedName>
    <definedName name="BExTVELZCF2YA5L6F23BYZZR6WHF" hidden="1">#REF!</definedName>
    <definedName name="BExTVGPIQZ99YFXUC8OONUX5BD42" localSheetId="0" hidden="1">#REF!</definedName>
    <definedName name="BExTVGPIQZ99YFXUC8OONUX5BD42" hidden="1">#REF!</definedName>
    <definedName name="BExTVQG4F5RF0LZXG06AZ6EU1GQ3" localSheetId="0" hidden="1">#REF!</definedName>
    <definedName name="BExTVQG4F5RF0LZXG06AZ6EU1GQ3" hidden="1">#REF!</definedName>
    <definedName name="BExTVZQLP9VFLEYQ9280W13X7E8K" localSheetId="0" hidden="1">#REF!</definedName>
    <definedName name="BExTVZQLP9VFLEYQ9280W13X7E8K" hidden="1">#REF!</definedName>
    <definedName name="BExTWB4LA1PODQOH4LDTHQKBN16K" localSheetId="0" hidden="1">#REF!</definedName>
    <definedName name="BExTWB4LA1PODQOH4LDTHQKBN16K" hidden="1">#REF!</definedName>
    <definedName name="BExTWI0Q8AWXUA3ZN7I5V3QK2KM1" localSheetId="0" hidden="1">#REF!</definedName>
    <definedName name="BExTWI0Q8AWXUA3ZN7I5V3QK2KM1" hidden="1">#REF!</definedName>
    <definedName name="BExTWJTIA3WUW1PUWXAOP9O8NKLZ" localSheetId="0" hidden="1">#REF!</definedName>
    <definedName name="BExTWJTIA3WUW1PUWXAOP9O8NKLZ" hidden="1">#REF!</definedName>
    <definedName name="BExTWW95OX07FNA01WF5MSSSFQLX" localSheetId="0" hidden="1">#REF!</definedName>
    <definedName name="BExTWW95OX07FNA01WF5MSSSFQLX" hidden="1">#REF!</definedName>
    <definedName name="BExTX005F4GLW03J0PLPRPMI1SEG" localSheetId="0" hidden="1">#REF!</definedName>
    <definedName name="BExTX005F4GLW03J0PLPRPMI1SEG" hidden="1">#REF!</definedName>
    <definedName name="BExTX476KI0RNB71XI5TYMANSGBG" localSheetId="0" hidden="1">#REF!</definedName>
    <definedName name="BExTX476KI0RNB71XI5TYMANSGBG" hidden="1">#REF!</definedName>
    <definedName name="BExTXBJFKNSCUO7IOL6CSKERP06D" localSheetId="0" hidden="1">#REF!</definedName>
    <definedName name="BExTXBJFKNSCUO7IOL6CSKERP06D" hidden="1">#REF!</definedName>
    <definedName name="BExTXDMZDQ9U1FD9T7F79J29SYYN" localSheetId="0" hidden="1">#REF!</definedName>
    <definedName name="BExTXDMZDQ9U1FD9T7F79J29SYYN" hidden="1">#REF!</definedName>
    <definedName name="BExTXJ6HBAIXMMWKZTJNFDYVZCAY" localSheetId="0" hidden="1">#REF!</definedName>
    <definedName name="BExTXJ6HBAIXMMWKZTJNFDYVZCAY" hidden="1">#REF!</definedName>
    <definedName name="BExTXT812NQT8GAEGH738U29BI0D" localSheetId="0" hidden="1">#REF!</definedName>
    <definedName name="BExTXT812NQT8GAEGH738U29BI0D" hidden="1">#REF!</definedName>
    <definedName name="BExTXWIP2TFPTQ76NHFOB72NICRZ" localSheetId="0" hidden="1">#REF!</definedName>
    <definedName name="BExTXWIP2TFPTQ76NHFOB72NICRZ" hidden="1">#REF!</definedName>
    <definedName name="BExTY5T62H651VC86QM4X7E28JVA" localSheetId="0" hidden="1">#REF!</definedName>
    <definedName name="BExTY5T62H651VC86QM4X7E28JVA" hidden="1">#REF!</definedName>
    <definedName name="BExTYB7EHGVTJ4RSYOXWSG87U5WI" localSheetId="0" hidden="1">#REF!</definedName>
    <definedName name="BExTYB7EHGVTJ4RSYOXWSG87U5WI" hidden="1">#REF!</definedName>
    <definedName name="BExTYC93RS0KNKFOD35WG37LS9LY" localSheetId="0" hidden="1">#REF!</definedName>
    <definedName name="BExTYC93RS0KNKFOD35WG37LS9LY" hidden="1">#REF!</definedName>
    <definedName name="BExTYKCEFJ83LZM95M1V7CSFQVEA" localSheetId="0" hidden="1">#REF!</definedName>
    <definedName name="BExTYKCEFJ83LZM95M1V7CSFQVEA" hidden="1">#REF!</definedName>
    <definedName name="BExTYPLA9N640MFRJJQPKXT7P88M" localSheetId="0" hidden="1">#REF!</definedName>
    <definedName name="BExTYPLA9N640MFRJJQPKXT7P88M" hidden="1">#REF!</definedName>
    <definedName name="BExTYW1794M1TLJ2QQQCEEUZN18F" localSheetId="0" hidden="1">#REF!</definedName>
    <definedName name="BExTYW1794M1TLJ2QQQCEEUZN18F" hidden="1">#REF!</definedName>
    <definedName name="BExTZ7F71SNTOX4LLZCK5R9VUMIJ" localSheetId="0" hidden="1">#REF!</definedName>
    <definedName name="BExTZ7F71SNTOX4LLZCK5R9VUMIJ" hidden="1">#REF!</definedName>
    <definedName name="BExTZ80SWE36T1QSIIPJU7NJ65JL" localSheetId="0" hidden="1">#REF!</definedName>
    <definedName name="BExTZ80SWE36T1QSIIPJU7NJ65JL" hidden="1">#REF!</definedName>
    <definedName name="BExTZ869RSO739T4Q78JLOVO7G0C" localSheetId="0" hidden="1">#REF!</definedName>
    <definedName name="BExTZ869RSO739T4Q78JLOVO7G0C" hidden="1">#REF!</definedName>
    <definedName name="BExTZ8X5G9S3PA4FPSNK7T69W7QT" localSheetId="0" hidden="1">#REF!</definedName>
    <definedName name="BExTZ8X5G9S3PA4FPSNK7T69W7QT" hidden="1">#REF!</definedName>
    <definedName name="BExTZ97Y0RMR8V5BI9F2H4MFB77O" localSheetId="0" hidden="1">#REF!</definedName>
    <definedName name="BExTZ97Y0RMR8V5BI9F2H4MFB77O" hidden="1">#REF!</definedName>
    <definedName name="BExTZK5PMCAXJL4DUIGL6H9Y8U4C" localSheetId="0" hidden="1">#REF!</definedName>
    <definedName name="BExTZK5PMCAXJL4DUIGL6H9Y8U4C" hidden="1">#REF!</definedName>
    <definedName name="BExTZKB6L5SXV5UN71YVTCBEIGWY" localSheetId="0" hidden="1">#REF!</definedName>
    <definedName name="BExTZKB6L5SXV5UN71YVTCBEIGWY" hidden="1">#REF!</definedName>
    <definedName name="BExTZLICVKK4NBJFEGL270GJ2VQO" localSheetId="0" hidden="1">#REF!</definedName>
    <definedName name="BExTZLICVKK4NBJFEGL270GJ2VQO" hidden="1">#REF!</definedName>
    <definedName name="BExTZO2596CBZKPI7YNA1QQNPAIJ" localSheetId="0" hidden="1">#REF!</definedName>
    <definedName name="BExTZO2596CBZKPI7YNA1QQNPAIJ" hidden="1">#REF!</definedName>
    <definedName name="BExTZY8TDV4U7FQL7O10G6VKWKPJ" localSheetId="0" hidden="1">#REF!</definedName>
    <definedName name="BExTZY8TDV4U7FQL7O10G6VKWKPJ" hidden="1">#REF!</definedName>
    <definedName name="BExU02QNT4LT7H9JPUC4FXTLVGZT" localSheetId="0" hidden="1">#REF!</definedName>
    <definedName name="BExU02QNT4LT7H9JPUC4FXTLVGZT" hidden="1">#REF!</definedName>
    <definedName name="BExU0BFJJQO1HJZKI14QGOQ6JROO" localSheetId="0" hidden="1">#REF!</definedName>
    <definedName name="BExU0BFJJQO1HJZKI14QGOQ6JROO" hidden="1">#REF!</definedName>
    <definedName name="BExU0FH5WTGW8MRFUFMDDSMJ6YQ5" localSheetId="0" hidden="1">#REF!</definedName>
    <definedName name="BExU0FH5WTGW8MRFUFMDDSMJ6YQ5" hidden="1">#REF!</definedName>
    <definedName name="BExU0GDOIL9U33QGU9ZU3YX3V1I4" localSheetId="0" hidden="1">#REF!</definedName>
    <definedName name="BExU0GDOIL9U33QGU9ZU3YX3V1I4" hidden="1">#REF!</definedName>
    <definedName name="BExU0HKTO8WJDQDWRTUK5TETM3HS" localSheetId="0" hidden="1">#REF!</definedName>
    <definedName name="BExU0HKTO8WJDQDWRTUK5TETM3HS" hidden="1">#REF!</definedName>
    <definedName name="BExU0MTJQPE041ZN7H8UKGV6MZT7" localSheetId="0" hidden="1">#REF!</definedName>
    <definedName name="BExU0MTJQPE041ZN7H8UKGV6MZT7" hidden="1">#REF!</definedName>
    <definedName name="BExU0ZUUFYHLUK4M4E8GLGIBBNT0" localSheetId="0" hidden="1">#REF!</definedName>
    <definedName name="BExU0ZUUFYHLUK4M4E8GLGIBBNT0" hidden="1">#REF!</definedName>
    <definedName name="BExU147D6RPG6ZVTSXRKFSVRHSBG" localSheetId="0" hidden="1">#REF!</definedName>
    <definedName name="BExU147D6RPG6ZVTSXRKFSVRHSBG" hidden="1">#REF!</definedName>
    <definedName name="BExU16R10W1SOAPNG4CDJ01T7JRE" localSheetId="0" hidden="1">#REF!</definedName>
    <definedName name="BExU16R10W1SOAPNG4CDJ01T7JRE" hidden="1">#REF!</definedName>
    <definedName name="BExU17CKOR3GNIHDNVLH9L1IOJS9" localSheetId="0" hidden="1">#REF!</definedName>
    <definedName name="BExU17CKOR3GNIHDNVLH9L1IOJS9" hidden="1">#REF!</definedName>
    <definedName name="BExU1DXYI5DAD9DSFIEAUOB5XFZ9" localSheetId="0" hidden="1">#REF!</definedName>
    <definedName name="BExU1DXYI5DAD9DSFIEAUOB5XFZ9" hidden="1">#REF!</definedName>
    <definedName name="BExU1GXUTLRPJN4MRINLAPHSZQFG" localSheetId="0" hidden="1">#REF!</definedName>
    <definedName name="BExU1GXUTLRPJN4MRINLAPHSZQFG" hidden="1">#REF!</definedName>
    <definedName name="BExU1IL9AOHFO85BZB6S60DK3N8H" localSheetId="0" hidden="1">#REF!</definedName>
    <definedName name="BExU1IL9AOHFO85BZB6S60DK3N8H" hidden="1">#REF!</definedName>
    <definedName name="BExU1LAEKWJ0U6NP9G2AC9CTBYH6" localSheetId="0" hidden="1">#REF!</definedName>
    <definedName name="BExU1LAEKWJ0U6NP9G2AC9CTBYH6" hidden="1">#REF!</definedName>
    <definedName name="BExU1NOPS09CLFZL1O31RAF9BQNQ" localSheetId="0" hidden="1">#REF!</definedName>
    <definedName name="BExU1NOPS09CLFZL1O31RAF9BQNQ" hidden="1">#REF!</definedName>
    <definedName name="BExU1PH9MOEX1JZVZ3D5M9DXB191" localSheetId="0" hidden="1">#REF!</definedName>
    <definedName name="BExU1PH9MOEX1JZVZ3D5M9DXB191" hidden="1">#REF!</definedName>
    <definedName name="BExU1QZEEKJA35IMEOLOJ3ODX0ZA" localSheetId="0" hidden="1">#REF!</definedName>
    <definedName name="BExU1QZEEKJA35IMEOLOJ3ODX0ZA" hidden="1">#REF!</definedName>
    <definedName name="BExU1VRURIWWVJ95O40WA23LMTJD" localSheetId="0" hidden="1">#REF!</definedName>
    <definedName name="BExU1VRURIWWVJ95O40WA23LMTJD" hidden="1">#REF!</definedName>
    <definedName name="BExU2A0FXVBDX9LO3VWEXB4TLFT0" localSheetId="0" hidden="1">#REF!</definedName>
    <definedName name="BExU2A0FXVBDX9LO3VWEXB4TLFT0" hidden="1">#REF!</definedName>
    <definedName name="BExU2LEH667H33V81XVEZUP2O0UQ" localSheetId="0" hidden="1">#REF!</definedName>
    <definedName name="BExU2LEH667H33V81XVEZUP2O0UQ" hidden="1">#REF!</definedName>
    <definedName name="BExU2M5CK6XK55UIHDVYRXJJJRI4" localSheetId="0" hidden="1">#REF!</definedName>
    <definedName name="BExU2M5CK6XK55UIHDVYRXJJJRI4" hidden="1">#REF!</definedName>
    <definedName name="BExU2TXVT25ZTOFQAF6CM53Z1RLF" localSheetId="0" hidden="1">#REF!</definedName>
    <definedName name="BExU2TXVT25ZTOFQAF6CM53Z1RLF" hidden="1">#REF!</definedName>
    <definedName name="BExU2XZLYIU19G7358W5T9E87AFR" localSheetId="0" hidden="1">#REF!</definedName>
    <definedName name="BExU2XZLYIU19G7358W5T9E87AFR" hidden="1">#REF!</definedName>
    <definedName name="BExU2ZXMKRBQEX0CT3ZPZ3UFZP1G" localSheetId="0" hidden="1">#REF!</definedName>
    <definedName name="BExU2ZXMKRBQEX0CT3ZPZ3UFZP1G" hidden="1">#REF!</definedName>
    <definedName name="BExU35XHF1K1XEQUSZ292S5T61YA" localSheetId="0" hidden="1">#REF!</definedName>
    <definedName name="BExU35XHF1K1XEQUSZ292S5T61YA" hidden="1">#REF!</definedName>
    <definedName name="BExU38S1U5IC1T5A3P2TZU5OV0LN" localSheetId="0" hidden="1">#REF!</definedName>
    <definedName name="BExU38S1U5IC1T5A3P2TZU5OV0LN" hidden="1">#REF!</definedName>
    <definedName name="BExU3B66MCKJFSKT3HL8B5EJGVX0" localSheetId="0" hidden="1">#REF!</definedName>
    <definedName name="BExU3B66MCKJFSKT3HL8B5EJGVX0" hidden="1">#REF!</definedName>
    <definedName name="BExU3FDFDB2NVPYUR5V7OA3HF474" localSheetId="0" hidden="1">#REF!</definedName>
    <definedName name="BExU3FDFDB2NVPYUR5V7OA3HF474" hidden="1">#REF!</definedName>
    <definedName name="BExU3R7J076KUCCEUGKAYMANTUT5" localSheetId="0" hidden="1">#REF!</definedName>
    <definedName name="BExU3R7J076KUCCEUGKAYMANTUT5" hidden="1">#REF!</definedName>
    <definedName name="BExU3UNI9NR1RNZR07NSLSZMDOQQ" localSheetId="0" hidden="1">#REF!</definedName>
    <definedName name="BExU3UNI9NR1RNZR07NSLSZMDOQQ" hidden="1">#REF!</definedName>
    <definedName name="BExU401R18N6XKZKL7CNFOZQCM14" localSheetId="0" hidden="1">#REF!</definedName>
    <definedName name="BExU401R18N6XKZKL7CNFOZQCM14" hidden="1">#REF!</definedName>
    <definedName name="BExU42QVGY7TK39W1BIN6CDRG2OE" localSheetId="0" hidden="1">#REF!</definedName>
    <definedName name="BExU42QVGY7TK39W1BIN6CDRG2OE" hidden="1">#REF!</definedName>
    <definedName name="BExU431LXP7LIUNGJB9OSXEANFGX" localSheetId="0" hidden="1">#REF!</definedName>
    <definedName name="BExU431LXP7LIUNGJB9OSXEANFGX" hidden="1">#REF!</definedName>
    <definedName name="BExU47OZMS6TCWMEHHF0UCSFLLPI" localSheetId="0" hidden="1">#REF!</definedName>
    <definedName name="BExU47OZMS6TCWMEHHF0UCSFLLPI" hidden="1">#REF!</definedName>
    <definedName name="BExU4D36E8TXN0M8KSNGEAFYP4DQ" localSheetId="0" hidden="1">#REF!</definedName>
    <definedName name="BExU4D36E8TXN0M8KSNGEAFYP4DQ" hidden="1">#REF!</definedName>
    <definedName name="BExU4G31RRVLJ3AC6E1FNEFMXM3O" localSheetId="0" hidden="1">#REF!</definedName>
    <definedName name="BExU4G31RRVLJ3AC6E1FNEFMXM3O" hidden="1">#REF!</definedName>
    <definedName name="BExU4GDVLPUEWBA4MRYRTQAUNO7B" localSheetId="0" hidden="1">#REF!</definedName>
    <definedName name="BExU4GDVLPUEWBA4MRYRTQAUNO7B" hidden="1">#REF!</definedName>
    <definedName name="BExU4H4RAMAX0XVAWT5WFYQNPAL3" localSheetId="0" hidden="1">#REF!</definedName>
    <definedName name="BExU4H4RAMAX0XVAWT5WFYQNPAL3" hidden="1">#REF!</definedName>
    <definedName name="BExU4I148DA7PRCCISLWQ6ABXFK6" localSheetId="0" hidden="1">#REF!</definedName>
    <definedName name="BExU4I148DA7PRCCISLWQ6ABXFK6" hidden="1">#REF!</definedName>
    <definedName name="BExU4L101H2KQHVKCKQ4PBAWZV6K" localSheetId="0" hidden="1">#REF!</definedName>
    <definedName name="BExU4L101H2KQHVKCKQ4PBAWZV6K" hidden="1">#REF!</definedName>
    <definedName name="BExU4LML14Q7KDTYIKJWXF68W7X1" localSheetId="0" hidden="1">#REF!</definedName>
    <definedName name="BExU4LML14Q7KDTYIKJWXF68W7X1" hidden="1">#REF!</definedName>
    <definedName name="BExU4NA00RRRBGRT6TOB0MXZRCRZ" localSheetId="0" hidden="1">#REF!</definedName>
    <definedName name="BExU4NA00RRRBGRT6TOB0MXZRCRZ" hidden="1">#REF!</definedName>
    <definedName name="BExU529I6YHVOG83TJHWSILIQU1S" localSheetId="0" hidden="1">#REF!</definedName>
    <definedName name="BExU529I6YHVOG83TJHWSILIQU1S" hidden="1">#REF!</definedName>
    <definedName name="BExU57YCIKPRD8QWL6EU0YR3NG3J" localSheetId="0" hidden="1">#REF!</definedName>
    <definedName name="BExU57YCIKPRD8QWL6EU0YR3NG3J" hidden="1">#REF!</definedName>
    <definedName name="BExU5DSTBWXLN6E59B757KRWRI6E" localSheetId="0" hidden="1">#REF!</definedName>
    <definedName name="BExU5DSTBWXLN6E59B757KRWRI6E" hidden="1">#REF!</definedName>
    <definedName name="BExU5JSMO03X9M4WIRPP8JPSMQKJ" localSheetId="0" hidden="1">#REF!</definedName>
    <definedName name="BExU5JSMO03X9M4WIRPP8JPSMQKJ" hidden="1">#REF!</definedName>
    <definedName name="BExU5TDWM8NNDHYPQ7OQODTQ368A" localSheetId="0" hidden="1">#REF!</definedName>
    <definedName name="BExU5TDWM8NNDHYPQ7OQODTQ368A" hidden="1">#REF!</definedName>
    <definedName name="BExU5X4OX1V1XHS6WSSORVQPP6Z3" localSheetId="0" hidden="1">#REF!</definedName>
    <definedName name="BExU5X4OX1V1XHS6WSSORVQPP6Z3" hidden="1">#REF!</definedName>
    <definedName name="BExU5XVPARTFMRYHNUTBKDIL4UJN" localSheetId="0" hidden="1">#REF!</definedName>
    <definedName name="BExU5XVPARTFMRYHNUTBKDIL4UJN" hidden="1">#REF!</definedName>
    <definedName name="BExU66KMFBAP8JCVG9VM1RD1TNFF" localSheetId="0" hidden="1">#REF!</definedName>
    <definedName name="BExU66KMFBAP8JCVG9VM1RD1TNFF" hidden="1">#REF!</definedName>
    <definedName name="BExU68IOM3CB3TACNAE9565TW7SH" localSheetId="0" hidden="1">#REF!</definedName>
    <definedName name="BExU68IOM3CB3TACNAE9565TW7SH" hidden="1">#REF!</definedName>
    <definedName name="BExU6AM82KN21E82HMWVP3LWP9IL" localSheetId="0" hidden="1">#REF!</definedName>
    <definedName name="BExU6AM82KN21E82HMWVP3LWP9IL" hidden="1">#REF!</definedName>
    <definedName name="BExU6FEU1MRHU98R9YOJC5OKUJ6L" localSheetId="0" hidden="1">#REF!</definedName>
    <definedName name="BExU6FEU1MRHU98R9YOJC5OKUJ6L" hidden="1">#REF!</definedName>
    <definedName name="BExU6KIAJ663Y8W8QMU4HCF183DF" localSheetId="0" hidden="1">#REF!</definedName>
    <definedName name="BExU6KIAJ663Y8W8QMU4HCF183DF" hidden="1">#REF!</definedName>
    <definedName name="BExU6KT19B4PG6SHXFBGBPLM66KT" localSheetId="0" hidden="1">#REF!</definedName>
    <definedName name="BExU6KT19B4PG6SHXFBGBPLM66KT" hidden="1">#REF!</definedName>
    <definedName name="BExU6PAVKIOAIMQ9XQIHHF1SUAGO" localSheetId="0" hidden="1">#REF!</definedName>
    <definedName name="BExU6PAVKIOAIMQ9XQIHHF1SUAGO" hidden="1">#REF!</definedName>
    <definedName name="BExU6SLKTWV0YINVLTI6BCG9ANZM" localSheetId="0" hidden="1">#REF!</definedName>
    <definedName name="BExU6SLKTWV0YINVLTI6BCG9ANZM" hidden="1">#REF!</definedName>
    <definedName name="BExU6WXXC7SSQDMHSLUN5C2V4IYX" localSheetId="0" hidden="1">#REF!</definedName>
    <definedName name="BExU6WXXC7SSQDMHSLUN5C2V4IYX" hidden="1">#REF!</definedName>
    <definedName name="BExU73387E74XE8A9UKZLZNJYY65" localSheetId="0" hidden="1">#REF!</definedName>
    <definedName name="BExU73387E74XE8A9UKZLZNJYY65" hidden="1">#REF!</definedName>
    <definedName name="BExU76ZHCJM8I7VSICCMSTC33O6U" localSheetId="0" hidden="1">#REF!</definedName>
    <definedName name="BExU76ZHCJM8I7VSICCMSTC33O6U" hidden="1">#REF!</definedName>
    <definedName name="BExU7BBTUF8BQ42DSGM94X5TG5GF" localSheetId="0" hidden="1">#REF!</definedName>
    <definedName name="BExU7BBTUF8BQ42DSGM94X5TG5GF" hidden="1">#REF!</definedName>
    <definedName name="BExU7HH4EAHFQHT4AXKGWAWZP3I0" localSheetId="0" hidden="1">#REF!</definedName>
    <definedName name="BExU7HH4EAHFQHT4AXKGWAWZP3I0" hidden="1">#REF!</definedName>
    <definedName name="BExU7L7WPQSA0ELXZ0I86V33QCCJ" localSheetId="0" hidden="1">#REF!</definedName>
    <definedName name="BExU7L7WPQSA0ELXZ0I86V33QCCJ" hidden="1">#REF!</definedName>
    <definedName name="BExU7MF1ZVPDHOSMCAXOSYICHZ4I" localSheetId="0" hidden="1">#REF!</definedName>
    <definedName name="BExU7MF1ZVPDHOSMCAXOSYICHZ4I" hidden="1">#REF!</definedName>
    <definedName name="BExU7O2BJ6D5YCKEL6FD2EFCWYRX" localSheetId="0" hidden="1">#REF!</definedName>
    <definedName name="BExU7O2BJ6D5YCKEL6FD2EFCWYRX" hidden="1">#REF!</definedName>
    <definedName name="BExU7Q0JS9YIUKUPNSSAIDK2KJAV" localSheetId="0" hidden="1">#REF!</definedName>
    <definedName name="BExU7Q0JS9YIUKUPNSSAIDK2KJAV" hidden="1">#REF!</definedName>
    <definedName name="BExU80I6AE5OU7P7F5V7HWIZBJ4P" localSheetId="0" hidden="1">#REF!</definedName>
    <definedName name="BExU80I6AE5OU7P7F5V7HWIZBJ4P" hidden="1">#REF!</definedName>
    <definedName name="BExU86NB26MCPYIISZ36HADONGT2" localSheetId="0" hidden="1">#REF!</definedName>
    <definedName name="BExU86NB26MCPYIISZ36HADONGT2" hidden="1">#REF!</definedName>
    <definedName name="BExU885EZZNSZV3GP298UJ8LB7OL" localSheetId="0" hidden="1">#REF!</definedName>
    <definedName name="BExU885EZZNSZV3GP298UJ8LB7OL" hidden="1">#REF!</definedName>
    <definedName name="BExU8FSAUP9TUZ1NO9WXK80QPHWV" localSheetId="0" hidden="1">#REF!</definedName>
    <definedName name="BExU8FSAUP9TUZ1NO9WXK80QPHWV" hidden="1">#REF!</definedName>
    <definedName name="BExU8KFLAN778MBN93NYZB0FV30G" localSheetId="0" hidden="1">#REF!</definedName>
    <definedName name="BExU8KFLAN778MBN93NYZB0FV30G" hidden="1">#REF!</definedName>
    <definedName name="BExU8PZC6845UUDFG9M8FTC3P3DK" localSheetId="0" hidden="1">#REF!</definedName>
    <definedName name="BExU8PZC6845UUDFG9M8FTC3P3DK" hidden="1">#REF!</definedName>
    <definedName name="BExU8UX9JX3XLB47YZ8GFXE0V7R2" localSheetId="0" hidden="1">#REF!</definedName>
    <definedName name="BExU8UX9JX3XLB47YZ8GFXE0V7R2" hidden="1">#REF!</definedName>
    <definedName name="BExU8WVGMRSFNWCNHODQ9JQCMZB0" localSheetId="0" hidden="1">#REF!</definedName>
    <definedName name="BExU8WVGMRSFNWCNHODQ9JQCMZB0" hidden="1">#REF!</definedName>
    <definedName name="BExU96M1J7P9DZQ3S9H0C12KGYTW" localSheetId="0" hidden="1">#REF!</definedName>
    <definedName name="BExU96M1J7P9DZQ3S9H0C12KGYTW" hidden="1">#REF!</definedName>
    <definedName name="BExU9F05OR1GZ3057R6UL3WPEIYI" localSheetId="0" hidden="1">#REF!</definedName>
    <definedName name="BExU9F05OR1GZ3057R6UL3WPEIYI" hidden="1">#REF!</definedName>
    <definedName name="BExU9GCSO5YILIKG6VAHN13DL75K" localSheetId="0" hidden="1">#REF!</definedName>
    <definedName name="BExU9GCSO5YILIKG6VAHN13DL75K" hidden="1">#REF!</definedName>
    <definedName name="BExU9KJOZLO15N11MJVN782NFGJ0" localSheetId="0" hidden="1">#REF!</definedName>
    <definedName name="BExU9KJOZLO15N11MJVN782NFGJ0" hidden="1">#REF!</definedName>
    <definedName name="BExU9LG29XU2K1GNKRO4438JYQZE" localSheetId="0" hidden="1">#REF!</definedName>
    <definedName name="BExU9LG29XU2K1GNKRO4438JYQZE" hidden="1">#REF!</definedName>
    <definedName name="BExU9RW36I5Z6JIXUIUB3PJH86LT" localSheetId="0" hidden="1">#REF!</definedName>
    <definedName name="BExU9RW36I5Z6JIXUIUB3PJH86LT" hidden="1">#REF!</definedName>
    <definedName name="BExU9WU19DJ2VAGISPFEGDWWOO4V" localSheetId="0" hidden="1">#REF!</definedName>
    <definedName name="BExU9WU19DJ2VAGISPFEGDWWOO4V" hidden="1">#REF!</definedName>
    <definedName name="BExUA28AO7OWDG3H23Q0CL4B7BHW" localSheetId="0" hidden="1">#REF!</definedName>
    <definedName name="BExUA28AO7OWDG3H23Q0CL4B7BHW" hidden="1">#REF!</definedName>
    <definedName name="BExUA34N2C083NSTAHQGZZ3BCYGK" localSheetId="0" hidden="1">#REF!</definedName>
    <definedName name="BExUA34N2C083NSTAHQGZZ3BCYGK" hidden="1">#REF!</definedName>
    <definedName name="BExUA5O923FFNEBY8BPO1TU3QGBM" localSheetId="0" hidden="1">#REF!</definedName>
    <definedName name="BExUA5O923FFNEBY8BPO1TU3QGBM" hidden="1">#REF!</definedName>
    <definedName name="BExUA6Q4K25VH452AQ3ZIRBCMS61" localSheetId="0" hidden="1">#REF!</definedName>
    <definedName name="BExUA6Q4K25VH452AQ3ZIRBCMS61" hidden="1">#REF!</definedName>
    <definedName name="BExUAFV4JMBSM2SKBQL9NHL0NIBS" localSheetId="0" hidden="1">#REF!</definedName>
    <definedName name="BExUAFV4JMBSM2SKBQL9NHL0NIBS" hidden="1">#REF!</definedName>
    <definedName name="BExUAMWQODKBXMRH1QCMJLJBF8M7" localSheetId="0" hidden="1">#REF!</definedName>
    <definedName name="BExUAMWQODKBXMRH1QCMJLJBF8M7" hidden="1">#REF!</definedName>
    <definedName name="BExUAPR6Y32097JKJCTGC4C6EGE9" localSheetId="0" hidden="1">#REF!</definedName>
    <definedName name="BExUAPR6Y32097JKJCTGC4C6EGE9" hidden="1">#REF!</definedName>
    <definedName name="BExUARUP0MX710TNZSAA01HUEAVC" localSheetId="0" hidden="1">#REF!</definedName>
    <definedName name="BExUARUP0MX710TNZSAA01HUEAVC" hidden="1">#REF!</definedName>
    <definedName name="BExUAX8WS5OPVLCDXRGKTU2QMTFO" localSheetId="0" hidden="1">#REF!</definedName>
    <definedName name="BExUAX8WS5OPVLCDXRGKTU2QMTFO" hidden="1">#REF!</definedName>
    <definedName name="BExUB1FYAZ433NX9GD7WGACX5IZD" localSheetId="0" hidden="1">#REF!</definedName>
    <definedName name="BExUB1FYAZ433NX9GD7WGACX5IZD" hidden="1">#REF!</definedName>
    <definedName name="BExUB8HLEXSBVPZ5AXNQEK96F1N4" localSheetId="0" hidden="1">#REF!</definedName>
    <definedName name="BExUB8HLEXSBVPZ5AXNQEK96F1N4" hidden="1">#REF!</definedName>
    <definedName name="BExUBCDVZIEA7YT0LPSMHL5ZSERQ" localSheetId="0" hidden="1">#REF!</definedName>
    <definedName name="BExUBCDVZIEA7YT0LPSMHL5ZSERQ" hidden="1">#REF!</definedName>
    <definedName name="BExUBDA8WU087BUIMXC1U1CKA2RA" localSheetId="0" hidden="1">#REF!</definedName>
    <definedName name="BExUBDA8WU087BUIMXC1U1CKA2RA" hidden="1">#REF!</definedName>
    <definedName name="BExUBKXBUCN760QYU7Q8GESBWOQH" localSheetId="0" hidden="1">#REF!</definedName>
    <definedName name="BExUBKXBUCN760QYU7Q8GESBWOQH" hidden="1">#REF!</definedName>
    <definedName name="BExUBL83ED0P076RN9RJ8P1MZ299" localSheetId="0" hidden="1">#REF!</definedName>
    <definedName name="BExUBL83ED0P076RN9RJ8P1MZ299" hidden="1">#REF!</definedName>
    <definedName name="BExUC1EPS2CZ5CKFA0AQRIVRSHS8" localSheetId="0" hidden="1">#REF!</definedName>
    <definedName name="BExUC1EPS2CZ5CKFA0AQRIVRSHS8" hidden="1">#REF!</definedName>
    <definedName name="BExUC623BDYEODBN0N4DO6PJQ7NU" localSheetId="0" hidden="1">#REF!</definedName>
    <definedName name="BExUC623BDYEODBN0N4DO6PJQ7NU" hidden="1">#REF!</definedName>
    <definedName name="BExUC8WH8TCKBB5313JGYYQ1WFLT" localSheetId="0" hidden="1">#REF!</definedName>
    <definedName name="BExUC8WH8TCKBB5313JGYYQ1WFLT" hidden="1">#REF!</definedName>
    <definedName name="BExUCAP7GOSYPHMQKK6719YLSDIQ" localSheetId="0" hidden="1">#REF!</definedName>
    <definedName name="BExUCAP7GOSYPHMQKK6719YLSDIQ" hidden="1">#REF!</definedName>
    <definedName name="BExUCFCDK6SPH86I6STXX8X3WMC4" localSheetId="0" hidden="1">#REF!</definedName>
    <definedName name="BExUCFCDK6SPH86I6STXX8X3WMC4" hidden="1">#REF!</definedName>
    <definedName name="BExUCKL98JB87L3I6T6IFSWJNYAB" localSheetId="0" hidden="1">#REF!</definedName>
    <definedName name="BExUCKL98JB87L3I6T6IFSWJNYAB" hidden="1">#REF!</definedName>
    <definedName name="BExUCLC6AQ5KR6LXSAXV4QQ8ASVG" localSheetId="0" hidden="1">#REF!</definedName>
    <definedName name="BExUCLC6AQ5KR6LXSAXV4QQ8ASVG" hidden="1">#REF!</definedName>
    <definedName name="BExUD4IOJ12X3PJG5WXNNGDRCKAP" localSheetId="0" hidden="1">#REF!</definedName>
    <definedName name="BExUD4IOJ12X3PJG5WXNNGDRCKAP" hidden="1">#REF!</definedName>
    <definedName name="BExUD9WX9BWK72UWVSLYZJLAY5VY" localSheetId="0" hidden="1">#REF!</definedName>
    <definedName name="BExUD9WX9BWK72UWVSLYZJLAY5VY" hidden="1">#REF!</definedName>
    <definedName name="BExUDEV0CYVO7Y5IQQBEJ6FUY9S6" localSheetId="0" hidden="1">#REF!</definedName>
    <definedName name="BExUDEV0CYVO7Y5IQQBEJ6FUY9S6" hidden="1">#REF!</definedName>
    <definedName name="BExUDWOXQGIZW0EAIIYLQUPXF8YV" localSheetId="0" hidden="1">#REF!</definedName>
    <definedName name="BExUDWOXQGIZW0EAIIYLQUPXF8YV" hidden="1">#REF!</definedName>
    <definedName name="BExUDXAIC17W1FUU8Z10XUAVB7CS" localSheetId="0" hidden="1">#REF!</definedName>
    <definedName name="BExUDXAIC17W1FUU8Z10XUAVB7CS" hidden="1">#REF!</definedName>
    <definedName name="BExUE5OMY7OAJQ9WR8C8HG311ORP" localSheetId="0" hidden="1">#REF!</definedName>
    <definedName name="BExUE5OMY7OAJQ9WR8C8HG311ORP" hidden="1">#REF!</definedName>
    <definedName name="BExUEFKOQWXXGRNLAOJV2BJ66UB8" localSheetId="0" hidden="1">#REF!</definedName>
    <definedName name="BExUEFKOQWXXGRNLAOJV2BJ66UB8" hidden="1">#REF!</definedName>
    <definedName name="BExUEJGX3OQQP5KFRJSRCZ70EI9V" localSheetId="0" hidden="1">#REF!</definedName>
    <definedName name="BExUEJGX3OQQP5KFRJSRCZ70EI9V" hidden="1">#REF!</definedName>
    <definedName name="BExUEKDB2RWXF3WMTZ6JSBCHNSDT" localSheetId="0" hidden="1">#REF!</definedName>
    <definedName name="BExUEKDB2RWXF3WMTZ6JSBCHNSDT" hidden="1">#REF!</definedName>
    <definedName name="BExUEYR71COFS2X8PDNU21IPMQEU" localSheetId="0" hidden="1">#REF!</definedName>
    <definedName name="BExUEYR71COFS2X8PDNU21IPMQEU" hidden="1">#REF!</definedName>
    <definedName name="BExVPRLJ9I6RX45EDVFSQGCPJSOK" localSheetId="0" hidden="1">#REF!</definedName>
    <definedName name="BExVPRLJ9I6RX45EDVFSQGCPJSOK" hidden="1">#REF!</definedName>
    <definedName name="BExVRFU8RWFT8A80ZVAW185SG2G6" localSheetId="0" hidden="1">#REF!</definedName>
    <definedName name="BExVRFU8RWFT8A80ZVAW185SG2G6" hidden="1">#REF!</definedName>
    <definedName name="BExVSJ3NHETBAIZTZQSM8LAVT76V" localSheetId="0" hidden="1">#REF!</definedName>
    <definedName name="BExVSJ3NHETBAIZTZQSM8LAVT76V" hidden="1">#REF!</definedName>
    <definedName name="BExVSL787C8E4HFQZ2NVLT35I2XV" localSheetId="0" hidden="1">#REF!</definedName>
    <definedName name="BExVSL787C8E4HFQZ2NVLT35I2XV" hidden="1">#REF!</definedName>
    <definedName name="BExVSTFTVV14SFGHQUOJL5SQ5TX9" localSheetId="0" hidden="1">#REF!</definedName>
    <definedName name="BExVSTFTVV14SFGHQUOJL5SQ5TX9" hidden="1">#REF!</definedName>
    <definedName name="BExVT017S14M5X928ARKQ2GNUFE0" localSheetId="0" hidden="1">#REF!</definedName>
    <definedName name="BExVT017S14M5X928ARKQ2GNUFE0" hidden="1">#REF!</definedName>
    <definedName name="BExVT3MPE8LQ5JFN3HQIFKSQ80U4" localSheetId="0" hidden="1">#REF!</definedName>
    <definedName name="BExVT3MPE8LQ5JFN3HQIFKSQ80U4" hidden="1">#REF!</definedName>
    <definedName name="BExVT7TRK3NZHPME2TFBXOF1WBR9" localSheetId="0" hidden="1">#REF!</definedName>
    <definedName name="BExVT7TRK3NZHPME2TFBXOF1WBR9" hidden="1">#REF!</definedName>
    <definedName name="BExVT9H0R0T7WGQAAC0HABMG54YM" localSheetId="0" hidden="1">#REF!</definedName>
    <definedName name="BExVT9H0R0T7WGQAAC0HABMG54YM" hidden="1">#REF!</definedName>
    <definedName name="BExVTAO57POUXSZQJQ6MABMZQA13" localSheetId="0" hidden="1">#REF!</definedName>
    <definedName name="BExVTAO57POUXSZQJQ6MABMZQA13" hidden="1">#REF!</definedName>
    <definedName name="BExVTCMDDEDGLUIMUU6BSFHEWTOP" localSheetId="0" hidden="1">#REF!</definedName>
    <definedName name="BExVTCMDDEDGLUIMUU6BSFHEWTOP" hidden="1">#REF!</definedName>
    <definedName name="BExVTCMDQMLKRA2NQR72XU6Y54IK" localSheetId="0" hidden="1">#REF!</definedName>
    <definedName name="BExVTCMDQMLKRA2NQR72XU6Y54IK" hidden="1">#REF!</definedName>
    <definedName name="BExVTCRV8FQ5U9OYWWL44N6KFNHU" localSheetId="0" hidden="1">#REF!</definedName>
    <definedName name="BExVTCRV8FQ5U9OYWWL44N6KFNHU" hidden="1">#REF!</definedName>
    <definedName name="BExVTNESHPVG0A0KZ7BRX26MS0PF" localSheetId="0" hidden="1">#REF!</definedName>
    <definedName name="BExVTNESHPVG0A0KZ7BRX26MS0PF" hidden="1">#REF!</definedName>
    <definedName name="BExVTTJVTNRSBHBTUZ78WG2JM5MK" localSheetId="0" hidden="1">#REF!</definedName>
    <definedName name="BExVTTJVTNRSBHBTUZ78WG2JM5MK" hidden="1">#REF!</definedName>
    <definedName name="BExVTXLMYR87BC04D1ERALPUFVPG" localSheetId="0" hidden="1">#REF!</definedName>
    <definedName name="BExVTXLMYR87BC04D1ERALPUFVPG" hidden="1">#REF!</definedName>
    <definedName name="BExVUL9V3H8ZF6Y72LQBBN639YAA" localSheetId="0" hidden="1">#REF!</definedName>
    <definedName name="BExVUL9V3H8ZF6Y72LQBBN639YAA" hidden="1">#REF!</definedName>
    <definedName name="BExVUZT95UAU8XG5X9XSE25CHQGA" localSheetId="0" hidden="1">#REF!</definedName>
    <definedName name="BExVUZT95UAU8XG5X9XSE25CHQGA" hidden="1">#REF!</definedName>
    <definedName name="BExVV5T14N2HZIK7HQ4P2KG09U0J" localSheetId="0" hidden="1">#REF!</definedName>
    <definedName name="BExVV5T14N2HZIK7HQ4P2KG09U0J" hidden="1">#REF!</definedName>
    <definedName name="BExVV7R410VYLADLX9LNG63ID6H1" localSheetId="0" hidden="1">#REF!</definedName>
    <definedName name="BExVV7R410VYLADLX9LNG63ID6H1" hidden="1">#REF!</definedName>
    <definedName name="BExVVAAVDXGWAVI6J2W0BCU58MBM" localSheetId="0" hidden="1">#REF!</definedName>
    <definedName name="BExVVAAVDXGWAVI6J2W0BCU58MBM" hidden="1">#REF!</definedName>
    <definedName name="BExVVCEED4JEKF59OV0G3T4XFMFO" localSheetId="0" hidden="1">#REF!</definedName>
    <definedName name="BExVVCEED4JEKF59OV0G3T4XFMFO" hidden="1">#REF!</definedName>
    <definedName name="BExVVPFO2J7FMSRPD36909HN4BZJ" localSheetId="0" hidden="1">#REF!</definedName>
    <definedName name="BExVVPFO2J7FMSRPD36909HN4BZJ" hidden="1">#REF!</definedName>
    <definedName name="BExVVQ19AQ3VCARJOC38SF7OYE9Y" localSheetId="0" hidden="1">#REF!</definedName>
    <definedName name="BExVVQ19AQ3VCARJOC38SF7OYE9Y" hidden="1">#REF!</definedName>
    <definedName name="BExVVQ19TAECID45CS4HXT1RD3AQ" localSheetId="0" hidden="1">#REF!</definedName>
    <definedName name="BExVVQ19TAECID45CS4HXT1RD3AQ" hidden="1">#REF!</definedName>
    <definedName name="BExVVYKOYB7OX8Y0B4UIUF79PVDO" localSheetId="0" hidden="1">#REF!</definedName>
    <definedName name="BExVVYKOYB7OX8Y0B4UIUF79PVDO" hidden="1">#REF!</definedName>
    <definedName name="BExVW3YV5XGIVJ97UUPDJGJ2P15B" localSheetId="0" hidden="1">#REF!</definedName>
    <definedName name="BExVW3YV5XGIVJ97UUPDJGJ2P15B" hidden="1">#REF!</definedName>
    <definedName name="BExVW5X571GEYR5SCU1Z2DHKWM79" localSheetId="0" hidden="1">#REF!</definedName>
    <definedName name="BExVW5X571GEYR5SCU1Z2DHKWM79" hidden="1">#REF!</definedName>
    <definedName name="BExVW6YTKA098AF57M4PHNQ54XMH" localSheetId="0" hidden="1">#REF!</definedName>
    <definedName name="BExVW6YTKA098AF57M4PHNQ54XMH" hidden="1">#REF!</definedName>
    <definedName name="BExVWHRDIJBRFANMKJFY05BHP7RS" localSheetId="0" hidden="1">#REF!</definedName>
    <definedName name="BExVWHRDIJBRFANMKJFY05BHP7RS" hidden="1">#REF!</definedName>
    <definedName name="BExVWINKCH0V0NUWH363SMXAZE62" localSheetId="0" hidden="1">#REF!</definedName>
    <definedName name="BExVWINKCH0V0NUWH363SMXAZE62" hidden="1">#REF!</definedName>
    <definedName name="BExVWYU8EK669NP172GEIGCTVPPA" localSheetId="0" hidden="1">#REF!</definedName>
    <definedName name="BExVWYU8EK669NP172GEIGCTVPPA" hidden="1">#REF!</definedName>
    <definedName name="BExVX3XN2DRJKL8EDBIG58RYQ36R" localSheetId="0" hidden="1">#REF!</definedName>
    <definedName name="BExVX3XN2DRJKL8EDBIG58RYQ36R" hidden="1">#REF!</definedName>
    <definedName name="BExVXBA38Z5WNQUH39HHZ2SAMC1T" localSheetId="0" hidden="1">#REF!</definedName>
    <definedName name="BExVXBA38Z5WNQUH39HHZ2SAMC1T" hidden="1">#REF!</definedName>
    <definedName name="BExVXDZ63PUART77BBR5SI63TPC6" localSheetId="0" hidden="1">#REF!</definedName>
    <definedName name="BExVXDZ63PUART77BBR5SI63TPC6" hidden="1">#REF!</definedName>
    <definedName name="BExVXHKI6LFYMGWISMPACMO247HL" localSheetId="0" hidden="1">#REF!</definedName>
    <definedName name="BExVXHKI6LFYMGWISMPACMO247HL" hidden="1">#REF!</definedName>
    <definedName name="BExVXK9SK580O7MYHVNJ3V911ALP" localSheetId="0" hidden="1">#REF!</definedName>
    <definedName name="BExVXK9SK580O7MYHVNJ3V911ALP" hidden="1">#REF!</definedName>
    <definedName name="BExVXLX2BZ5EF2X6R41BTKRJR1NM" localSheetId="0" hidden="1">#REF!</definedName>
    <definedName name="BExVXLX2BZ5EF2X6R41BTKRJR1NM" hidden="1">#REF!</definedName>
    <definedName name="BExVXYT01U5IPYA7E44FWS6KCEFC" localSheetId="0" hidden="1">#REF!</definedName>
    <definedName name="BExVXYT01U5IPYA7E44FWS6KCEFC" hidden="1">#REF!</definedName>
    <definedName name="BExVY11V7U1SAY4QKYE0PBSPD7LW" localSheetId="0" hidden="1">#REF!</definedName>
    <definedName name="BExVY11V7U1SAY4QKYE0PBSPD7LW" hidden="1">#REF!</definedName>
    <definedName name="BExVY1SV37DL5YU59HS4IG3VBCP4" localSheetId="0" hidden="1">#REF!</definedName>
    <definedName name="BExVY1SV37DL5YU59HS4IG3VBCP4" hidden="1">#REF!</definedName>
    <definedName name="BExVY3WFGJKSQA08UF9NCMST928Y" localSheetId="0" hidden="1">#REF!</definedName>
    <definedName name="BExVY3WFGJKSQA08UF9NCMST928Y" hidden="1">#REF!</definedName>
    <definedName name="BExVY954UOEVQEIC5OFO4NEWVKAQ" localSheetId="0" hidden="1">#REF!</definedName>
    <definedName name="BExVY954UOEVQEIC5OFO4NEWVKAQ" hidden="1">#REF!</definedName>
    <definedName name="BExVYHDYIV5397LC02V4FEP8VD6W" localSheetId="0" hidden="1">#REF!</definedName>
    <definedName name="BExVYHDYIV5397LC02V4FEP8VD6W" hidden="1">#REF!</definedName>
    <definedName name="BExVYO4NFDGC4ZOGHANQWX5CH4BT" localSheetId="0" hidden="1">#REF!</definedName>
    <definedName name="BExVYO4NFDGC4ZOGHANQWX5CH4BT" hidden="1">#REF!</definedName>
    <definedName name="BExVYOVIZDA18YIQ0A30Q052PCAK" localSheetId="0" hidden="1">#REF!</definedName>
    <definedName name="BExVYOVIZDA18YIQ0A30Q052PCAK" hidden="1">#REF!</definedName>
    <definedName name="BExVYPS2R6B75R1EFIUJ6G5TE4Q4" localSheetId="0" hidden="1">#REF!</definedName>
    <definedName name="BExVYPS2R6B75R1EFIUJ6G5TE4Q4" hidden="1">#REF!</definedName>
    <definedName name="BExVYQIXPEM6J4JVP78BRHIC05PV" localSheetId="0" hidden="1">#REF!</definedName>
    <definedName name="BExVYQIXPEM6J4JVP78BRHIC05PV" hidden="1">#REF!</definedName>
    <definedName name="BExVYVGWN7SONLVDH9WJ2F1JS264" localSheetId="0" hidden="1">#REF!</definedName>
    <definedName name="BExVYVGWN7SONLVDH9WJ2F1JS264" hidden="1">#REF!</definedName>
    <definedName name="BExVZ40HNAZRM8JHYYNQ7F6A4GU0" localSheetId="0" hidden="1">#REF!</definedName>
    <definedName name="BExVZ40HNAZRM8JHYYNQ7F6A4GU0" hidden="1">#REF!</definedName>
    <definedName name="BExVZ7WRO17PYILJEJGPQCO5IL66" localSheetId="0" hidden="1">#REF!</definedName>
    <definedName name="BExVZ7WRO17PYILJEJGPQCO5IL66" hidden="1">#REF!</definedName>
    <definedName name="BExVZ9EO732IK6MNMG17Y1EFTJQC" localSheetId="0" hidden="1">#REF!</definedName>
    <definedName name="BExVZ9EO732IK6MNMG17Y1EFTJQC" hidden="1">#REF!</definedName>
    <definedName name="BExVZB1Y5J4UL2LKK0363EU7GIJ1" localSheetId="0" hidden="1">#REF!</definedName>
    <definedName name="BExVZB1Y5J4UL2LKK0363EU7GIJ1" hidden="1">#REF!</definedName>
    <definedName name="BExVZGQXYK2ICC9JSNFPRHBD5KNU" localSheetId="0" hidden="1">#REF!</definedName>
    <definedName name="BExVZGQXYK2ICC9JSNFPRHBD5KNU" hidden="1">#REF!</definedName>
    <definedName name="BExVZJQVO5LQ0BJH5JEN5NOBIAF6" localSheetId="0" hidden="1">#REF!</definedName>
    <definedName name="BExVZJQVO5LQ0BJH5JEN5NOBIAF6" hidden="1">#REF!</definedName>
    <definedName name="BExVZNXWS91RD7NXV5NE2R3C8WW7" localSheetId="0" hidden="1">#REF!</definedName>
    <definedName name="BExVZNXWS91RD7NXV5NE2R3C8WW7" hidden="1">#REF!</definedName>
    <definedName name="BExW008AGT1ZRN5DFG4YOH5F7G47" localSheetId="0" hidden="1">#REF!</definedName>
    <definedName name="BExW008AGT1ZRN5DFG4YOH5F7G47" hidden="1">#REF!</definedName>
    <definedName name="BExW0386REQRCQCVT9BCX80UPTRY" localSheetId="0" hidden="1">#REF!</definedName>
    <definedName name="BExW0386REQRCQCVT9BCX80UPTRY" hidden="1">#REF!</definedName>
    <definedName name="BExW0FYP4WXY71CYUG40SUBG9UWU" localSheetId="0" hidden="1">#REF!</definedName>
    <definedName name="BExW0FYP4WXY71CYUG40SUBG9UWU" hidden="1">#REF!</definedName>
    <definedName name="BExW0MPJNQOJ7D6U780WU5XBL97X" localSheetId="0" hidden="1">#REF!</definedName>
    <definedName name="BExW0MPJNQOJ7D6U780WU5XBL97X" hidden="1">#REF!</definedName>
    <definedName name="BExW0RI61B4VV0ARXTFVBAWRA1C5" localSheetId="0" hidden="1">#REF!</definedName>
    <definedName name="BExW0RI61B4VV0ARXTFVBAWRA1C5" hidden="1">#REF!</definedName>
    <definedName name="BExW0Y8T85LBE0WS6FPX6ILTX9ON" localSheetId="0" hidden="1">#REF!</definedName>
    <definedName name="BExW0Y8T85LBE0WS6FPX6ILTX9ON" hidden="1">#REF!</definedName>
    <definedName name="BExW1BVUYQTKMOR56MW7RVRX4L1L" localSheetId="0" hidden="1">#REF!</definedName>
    <definedName name="BExW1BVUYQTKMOR56MW7RVRX4L1L" hidden="1">#REF!</definedName>
    <definedName name="BExW1F1220628FOMTW5UAATHRJHK" localSheetId="0" hidden="1">#REF!</definedName>
    <definedName name="BExW1F1220628FOMTW5UAATHRJHK" hidden="1">#REF!</definedName>
    <definedName name="BExW1PTHB0NZUF0GTD2J1UUL693E" localSheetId="0" hidden="1">#REF!</definedName>
    <definedName name="BExW1PTHB0NZUF0GTD2J1UUL693E" hidden="1">#REF!</definedName>
    <definedName name="BExW1TKA0Z9OP2DTG50GZR5EG8C7" localSheetId="0" hidden="1">#REF!</definedName>
    <definedName name="BExW1TKA0Z9OP2DTG50GZR5EG8C7" hidden="1">#REF!</definedName>
    <definedName name="BExW1U0JLKQ094DW5MMOI8UHO09V" localSheetId="0" hidden="1">#REF!</definedName>
    <definedName name="BExW1U0JLKQ094DW5MMOI8UHO09V" hidden="1">#REF!</definedName>
    <definedName name="BExW1VNZHNB5P9V6232N0DQCE0WE" localSheetId="0" hidden="1">#REF!</definedName>
    <definedName name="BExW1VNZHNB5P9V6232N0DQCE0WE" hidden="1">#REF!</definedName>
    <definedName name="BExW1WK6J1TDP29S3QDPTYZJBLIW" localSheetId="0" hidden="1">#REF!</definedName>
    <definedName name="BExW1WK6J1TDP29S3QDPTYZJBLIW" hidden="1">#REF!</definedName>
    <definedName name="BExW283NP9D366XFPXLGSCI5UB0L" localSheetId="0" hidden="1">#REF!</definedName>
    <definedName name="BExW283NP9D366XFPXLGSCI5UB0L" hidden="1">#REF!</definedName>
    <definedName name="BExW2H3C8WJSBW5FGTFKVDVJC4CL" localSheetId="0" hidden="1">#REF!</definedName>
    <definedName name="BExW2H3C8WJSBW5FGTFKVDVJC4CL" hidden="1">#REF!</definedName>
    <definedName name="BExW2MSCKPGF5K3I7TL4KF5ISUOL" localSheetId="0" hidden="1">#REF!</definedName>
    <definedName name="BExW2MSCKPGF5K3I7TL4KF5ISUOL" hidden="1">#REF!</definedName>
    <definedName name="BExW2SMO90FU9W8DVVES6Q4E6BZR" localSheetId="0" hidden="1">#REF!</definedName>
    <definedName name="BExW2SMO90FU9W8DVVES6Q4E6BZR" hidden="1">#REF!</definedName>
    <definedName name="BExW36V9N91OHCUMGWJQL3I5P4JK" localSheetId="0" hidden="1">#REF!</definedName>
    <definedName name="BExW36V9N91OHCUMGWJQL3I5P4JK" hidden="1">#REF!</definedName>
    <definedName name="BExW39V04HTFFQE7DAW9MAJT0NNF" localSheetId="0" hidden="1">#REF!</definedName>
    <definedName name="BExW39V04HTFFQE7DAW9MAJT0NNF" hidden="1">#REF!</definedName>
    <definedName name="BExW3ECU6QPMV99AITCPHAG0CGYK" localSheetId="0" hidden="1">#REF!</definedName>
    <definedName name="BExW3ECU6QPMV99AITCPHAG0CGYK" hidden="1">#REF!</definedName>
    <definedName name="BExW3EIBA1J9Q9NA9VCGZGRS8WV7" localSheetId="0" hidden="1">#REF!</definedName>
    <definedName name="BExW3EIBA1J9Q9NA9VCGZGRS8WV7" hidden="1">#REF!</definedName>
    <definedName name="BExW3FEO8FI8N6AGQKYEG4SQVJWB" localSheetId="0" hidden="1">#REF!</definedName>
    <definedName name="BExW3FEO8FI8N6AGQKYEG4SQVJWB" hidden="1">#REF!</definedName>
    <definedName name="BExW3GB28STOMJUSZEIA7YKYNS4Y" localSheetId="0" hidden="1">#REF!</definedName>
    <definedName name="BExW3GB28STOMJUSZEIA7YKYNS4Y" hidden="1">#REF!</definedName>
    <definedName name="BExW3T1K638HT5E0Y8MMK108P5JT" localSheetId="0" hidden="1">#REF!</definedName>
    <definedName name="BExW3T1K638HT5E0Y8MMK108P5JT" hidden="1">#REF!</definedName>
    <definedName name="BExW3U3D6FTAFTK3Q7DSA9FY454Q" localSheetId="0" hidden="1">#REF!</definedName>
    <definedName name="BExW3U3D6FTAFTK3Q7DSA9FY454Q" hidden="1">#REF!</definedName>
    <definedName name="BExW4217ZHL9VO39POSTJOD090WU" localSheetId="0" hidden="1">#REF!</definedName>
    <definedName name="BExW4217ZHL9VO39POSTJOD090WU" hidden="1">#REF!</definedName>
    <definedName name="BExW4GPW71EBF8XPS2QGVQHBCDX3" localSheetId="0" hidden="1">#REF!</definedName>
    <definedName name="BExW4GPW71EBF8XPS2QGVQHBCDX3" hidden="1">#REF!</definedName>
    <definedName name="BExW4JKC5837JBPCOJV337ZVYYY3" localSheetId="0" hidden="1">#REF!</definedName>
    <definedName name="BExW4JKC5837JBPCOJV337ZVYYY3" hidden="1">#REF!</definedName>
    <definedName name="BExW4O2DBZGV8KGBO9EB4BAXIH4Y" localSheetId="0" hidden="1">#REF!</definedName>
    <definedName name="BExW4O2DBZGV8KGBO9EB4BAXIH4Y" hidden="1">#REF!</definedName>
    <definedName name="BExW4QR9FV9MP5K610THBSM51RYO" localSheetId="0" hidden="1">#REF!</definedName>
    <definedName name="BExW4QR9FV9MP5K610THBSM51RYO" hidden="1">#REF!</definedName>
    <definedName name="BExW4Z029R9E19ZENN3WEA3VDAD1" localSheetId="0" hidden="1">#REF!</definedName>
    <definedName name="BExW4Z029R9E19ZENN3WEA3VDAD1" hidden="1">#REF!</definedName>
    <definedName name="BExW53SPLW3K0Y0ZVTM4NYF1B2YH" localSheetId="0" hidden="1">#REF!</definedName>
    <definedName name="BExW53SPLW3K0Y0ZVTM4NYF1B2YH" hidden="1">#REF!</definedName>
    <definedName name="BExW591F7X34FVKJ2OUT09PFUW1B" localSheetId="0" hidden="1">#REF!</definedName>
    <definedName name="BExW591F7X34FVKJ2OUT09PFUW1B" hidden="1">#REF!</definedName>
    <definedName name="BExW5AZNT6IAZGNF2C879ODHY1B8" localSheetId="0" hidden="1">#REF!</definedName>
    <definedName name="BExW5AZNT6IAZGNF2C879ODHY1B8" hidden="1">#REF!</definedName>
    <definedName name="BExW5F6OUXHEWQU5VYE7W7P8DD78" localSheetId="0" hidden="1">#REF!</definedName>
    <definedName name="BExW5F6OUXHEWQU5VYE7W7P8DD78" hidden="1">#REF!</definedName>
    <definedName name="BExW5WPU27WD4NWZOT0ZEJIDLX5J" localSheetId="0" hidden="1">#REF!</definedName>
    <definedName name="BExW5WPU27WD4NWZOT0ZEJIDLX5J" hidden="1">#REF!</definedName>
    <definedName name="BExW5YD97EMSUYC4KDEFH1FB4FY3" localSheetId="0" hidden="1">#REF!</definedName>
    <definedName name="BExW5YD97EMSUYC4KDEFH1FB4FY3" hidden="1">#REF!</definedName>
    <definedName name="BExW5Z469DSRWTA6T0KVLA7SMIPL" localSheetId="0" hidden="1">#REF!</definedName>
    <definedName name="BExW5Z469DSRWTA6T0KVLA7SMIPL" hidden="1">#REF!</definedName>
    <definedName name="BExW62ETJAPBX5X53FTGUCHZXI2K" localSheetId="0" hidden="1">#REF!</definedName>
    <definedName name="BExW62ETJAPBX5X53FTGUCHZXI2K" hidden="1">#REF!</definedName>
    <definedName name="BExW660AV1TUV2XNUPD65RZR3QOO" localSheetId="0" hidden="1">#REF!</definedName>
    <definedName name="BExW660AV1TUV2XNUPD65RZR3QOO" hidden="1">#REF!</definedName>
    <definedName name="BExW66LVVZK656PQY1257QMHP2AY" localSheetId="0" hidden="1">#REF!</definedName>
    <definedName name="BExW66LVVZK656PQY1257QMHP2AY" hidden="1">#REF!</definedName>
    <definedName name="BExW6EJPHAP1TWT380AZLXNHR22P" localSheetId="0" hidden="1">#REF!</definedName>
    <definedName name="BExW6EJPHAP1TWT380AZLXNHR22P" hidden="1">#REF!</definedName>
    <definedName name="BExW6G1PJ38H10DVLL8WPQ736OEB" localSheetId="0" hidden="1">#REF!</definedName>
    <definedName name="BExW6G1PJ38H10DVLL8WPQ736OEB" hidden="1">#REF!</definedName>
    <definedName name="BExW794A74Z5F2K8LVQLD6VSKXUE" localSheetId="0" hidden="1">#REF!</definedName>
    <definedName name="BExW794A74Z5F2K8LVQLD6VSKXUE" hidden="1">#REF!</definedName>
    <definedName name="BExW7Q1TQ8E6G4WYYNSOMV43S95R" localSheetId="0" hidden="1">#REF!</definedName>
    <definedName name="BExW7Q1TQ8E6G4WYYNSOMV43S95R" hidden="1">#REF!</definedName>
    <definedName name="BExW7XZTFZV0N9YM9S4PM74A5X2O" localSheetId="0" hidden="1">#REF!</definedName>
    <definedName name="BExW7XZTFZV0N9YM9S4PM74A5X2O" hidden="1">#REF!</definedName>
    <definedName name="BExW8K0SSIPSKBVP06IJ71600HJZ" localSheetId="0" hidden="1">#REF!</definedName>
    <definedName name="BExW8K0SSIPSKBVP06IJ71600HJZ" hidden="1">#REF!</definedName>
    <definedName name="BExW8T0GVY3ZYO4ACSBLHS8SH895" localSheetId="0" hidden="1">#REF!</definedName>
    <definedName name="BExW8T0GVY3ZYO4ACSBLHS8SH895" hidden="1">#REF!</definedName>
    <definedName name="BExW8YEP73JMMU9HZ08PM4WHJQZ4" localSheetId="0" hidden="1">#REF!</definedName>
    <definedName name="BExW8YEP73JMMU9HZ08PM4WHJQZ4" hidden="1">#REF!</definedName>
    <definedName name="BExW937AT53OZQRHNWQZ5BVH24IE" localSheetId="0" hidden="1">#REF!</definedName>
    <definedName name="BExW937AT53OZQRHNWQZ5BVH24IE" hidden="1">#REF!</definedName>
    <definedName name="BExW95LN5N0LYFFVP7GJEGDVDLF0" localSheetId="0" hidden="1">#REF!</definedName>
    <definedName name="BExW95LN5N0LYFFVP7GJEGDVDLF0" hidden="1">#REF!</definedName>
    <definedName name="BExW967733Q8RAJOHR2GJ3HO8JIW" localSheetId="0" hidden="1">#REF!</definedName>
    <definedName name="BExW967733Q8RAJOHR2GJ3HO8JIW" hidden="1">#REF!</definedName>
    <definedName name="BExW9POK1KIOI0ALS5MZIKTDIYMA" localSheetId="0" hidden="1">#REF!</definedName>
    <definedName name="BExW9POK1KIOI0ALS5MZIKTDIYMA" hidden="1">#REF!</definedName>
    <definedName name="BExXLDE6PN4ESWT3LXJNQCY94NE4" localSheetId="0" hidden="1">#REF!</definedName>
    <definedName name="BExXLDE6PN4ESWT3LXJNQCY94NE4" hidden="1">#REF!</definedName>
    <definedName name="BExXLQVPK2H3IF0NDDA5CT612EUK" localSheetId="0" hidden="1">#REF!</definedName>
    <definedName name="BExXLQVPK2H3IF0NDDA5CT612EUK" hidden="1">#REF!</definedName>
    <definedName name="BExXLR6IO70TYTACKQH9M5PGV24J" localSheetId="0" hidden="1">#REF!</definedName>
    <definedName name="BExXLR6IO70TYTACKQH9M5PGV24J" hidden="1">#REF!</definedName>
    <definedName name="BExXM065WOLYRYHGHOJE0OOFXA4M" localSheetId="0" hidden="1">#REF!</definedName>
    <definedName name="BExXM065WOLYRYHGHOJE0OOFXA4M" hidden="1">#REF!</definedName>
    <definedName name="BExXM3GUNXVDM82KUR17NNUMQCNI" localSheetId="0" hidden="1">#REF!</definedName>
    <definedName name="BExXM3GUNXVDM82KUR17NNUMQCNI" hidden="1">#REF!</definedName>
    <definedName name="BExXMA28M8SH7MKIGETSDA72WUIZ" localSheetId="0" hidden="1">#REF!</definedName>
    <definedName name="BExXMA28M8SH7MKIGETSDA72WUIZ" hidden="1">#REF!</definedName>
    <definedName name="BExXMOLHIAHDLFSA31PUB36SC3I9" localSheetId="0" hidden="1">#REF!</definedName>
    <definedName name="BExXMOLHIAHDLFSA31PUB36SC3I9" hidden="1">#REF!</definedName>
    <definedName name="BExXMT8T5Z3M2JBQN65X2LKH0YQI" localSheetId="0" hidden="1">#REF!</definedName>
    <definedName name="BExXMT8T5Z3M2JBQN65X2LKH0YQI" hidden="1">#REF!</definedName>
    <definedName name="BExXN1XNO7H60M9X1E7EVWFJDM5N" localSheetId="0" hidden="1">#REF!</definedName>
    <definedName name="BExXN1XNO7H60M9X1E7EVWFJDM5N" hidden="1">#REF!</definedName>
    <definedName name="BExXN1XOOOY51EZQ6II0LWEU2OYT" localSheetId="0" hidden="1">#REF!</definedName>
    <definedName name="BExXN1XOOOY51EZQ6II0LWEU2OYT" hidden="1">#REF!</definedName>
    <definedName name="BExXN22ZOTIW49GPLWFYKVM90FNZ" localSheetId="0" hidden="1">#REF!</definedName>
    <definedName name="BExXN22ZOTIW49GPLWFYKVM90FNZ" hidden="1">#REF!</definedName>
    <definedName name="BExXN6QAP8UJQVN4R4BQKPP4QK35" localSheetId="0" hidden="1">#REF!</definedName>
    <definedName name="BExXN6QAP8UJQVN4R4BQKPP4QK35" hidden="1">#REF!</definedName>
    <definedName name="BExXNBOA39T2X6Y5Y5GZ5DDNA1AX" localSheetId="0" hidden="1">#REF!</definedName>
    <definedName name="BExXNBOA39T2X6Y5Y5GZ5DDNA1AX" hidden="1">#REF!</definedName>
    <definedName name="BExXNBZ1BRDK73S9XPRR1645KLVB" localSheetId="0" hidden="1">#REF!</definedName>
    <definedName name="BExXNBZ1BRDK73S9XPRR1645KLVB" hidden="1">#REF!</definedName>
    <definedName name="BExXND6872VJ3M2PGT056WQMWBHD" localSheetId="0" hidden="1">#REF!</definedName>
    <definedName name="BExXND6872VJ3M2PGT056WQMWBHD" hidden="1">#REF!</definedName>
    <definedName name="BExXNPM24UN2PGVL9D1TUBFRIKR4" localSheetId="0" hidden="1">#REF!</definedName>
    <definedName name="BExXNPM24UN2PGVL9D1TUBFRIKR4" hidden="1">#REF!</definedName>
    <definedName name="BExXNWCR6WOY5G3VTC96QCIFQE0E" localSheetId="0" hidden="1">#REF!</definedName>
    <definedName name="BExXNWCR6WOY5G3VTC96QCIFQE0E" hidden="1">#REF!</definedName>
    <definedName name="BExXNWYB165VO9MHARCL5WLCHWS0" localSheetId="0" hidden="1">#REF!</definedName>
    <definedName name="BExXNWYB165VO9MHARCL5WLCHWS0" hidden="1">#REF!</definedName>
    <definedName name="BExXO278QHQN8JDK5425EJ615ECC" localSheetId="0" hidden="1">#REF!</definedName>
    <definedName name="BExXO278QHQN8JDK5425EJ615ECC" hidden="1">#REF!</definedName>
    <definedName name="BExXO4QVV7YZ6L5A7WZEMIA5AZOV" localSheetId="0" hidden="1">#REF!</definedName>
    <definedName name="BExXO4QVV7YZ6L5A7WZEMIA5AZOV" hidden="1">#REF!</definedName>
    <definedName name="BExXOBHOP0WGFHI2Y9AO4L440UVQ" localSheetId="0" hidden="1">#REF!</definedName>
    <definedName name="BExXOBHOP0WGFHI2Y9AO4L440UVQ" hidden="1">#REF!</definedName>
    <definedName name="BExXOHHHX25B8F97636QMXFUDZQK" localSheetId="0" hidden="1">#REF!</definedName>
    <definedName name="BExXOHHHX25B8F97636QMXFUDZQK" hidden="1">#REF!</definedName>
    <definedName name="BExXOHSAD2NSHOLLMZ2JWA4I3I1R" localSheetId="0" hidden="1">#REF!</definedName>
    <definedName name="BExXOHSAD2NSHOLLMZ2JWA4I3I1R" hidden="1">#REF!</definedName>
    <definedName name="BExXOJKWIJ6IFTV1RHIWHR91EZMW" localSheetId="0" hidden="1">#REF!</definedName>
    <definedName name="BExXOJKWIJ6IFTV1RHIWHR91EZMW" hidden="1">#REF!</definedName>
    <definedName name="BExXP80B5FGA00JCM7UXKPI3PB7Y" localSheetId="0" hidden="1">#REF!</definedName>
    <definedName name="BExXP80B5FGA00JCM7UXKPI3PB7Y" hidden="1">#REF!</definedName>
    <definedName name="BExXP85M4WXYVN1UVHUTOEKEG5XS" localSheetId="0" hidden="1">#REF!</definedName>
    <definedName name="BExXP85M4WXYVN1UVHUTOEKEG5XS" hidden="1">#REF!</definedName>
    <definedName name="BExXPELOTHOAG0OWILLAH94OZV5J" localSheetId="0" hidden="1">#REF!</definedName>
    <definedName name="BExXPELOTHOAG0OWILLAH94OZV5J" hidden="1">#REF!</definedName>
    <definedName name="BExXPOSJRLJNYPU01QNNQ5URXP2U" localSheetId="0" hidden="1">#REF!</definedName>
    <definedName name="BExXPOSJRLJNYPU01QNNQ5URXP2U" hidden="1">#REF!</definedName>
    <definedName name="BExXPS31W1VD2NMIE4E37LHVDF0L" localSheetId="0" hidden="1">#REF!</definedName>
    <definedName name="BExXPS31W1VD2NMIE4E37LHVDF0L" hidden="1">#REF!</definedName>
    <definedName name="BExXPZKYEMVF5JOC14HYOOYQK6JK" localSheetId="0" hidden="1">#REF!</definedName>
    <definedName name="BExXPZKYEMVF5JOC14HYOOYQK6JK" hidden="1">#REF!</definedName>
    <definedName name="BExXQ89PA10X79WBWOEP1AJX1OQM" localSheetId="0" hidden="1">#REF!</definedName>
    <definedName name="BExXQ89PA10X79WBWOEP1AJX1OQM" hidden="1">#REF!</definedName>
    <definedName name="BExXQCGQGGYSI0LTRVR73MUO50AW" localSheetId="0" hidden="1">#REF!</definedName>
    <definedName name="BExXQCGQGGYSI0LTRVR73MUO50AW" hidden="1">#REF!</definedName>
    <definedName name="BExXQEEXFHDQ8DSRAJSB5ET6J004" localSheetId="0" hidden="1">#REF!</definedName>
    <definedName name="BExXQEEXFHDQ8DSRAJSB5ET6J004" hidden="1">#REF!</definedName>
    <definedName name="BExXQH41O5HZAH8BO6HCFY8YC3TU" localSheetId="0" hidden="1">#REF!</definedName>
    <definedName name="BExXQH41O5HZAH8BO6HCFY8YC3TU" hidden="1">#REF!</definedName>
    <definedName name="BExXQJIEF5R3QQ6D8HO3NGPU0IQC" localSheetId="0" hidden="1">#REF!</definedName>
    <definedName name="BExXQJIEF5R3QQ6D8HO3NGPU0IQC" hidden="1">#REF!</definedName>
    <definedName name="BExXQRAVW0KPQXIJ59NG6UGTZB59" localSheetId="0" hidden="1">#REF!</definedName>
    <definedName name="BExXQRAVW0KPQXIJ59NG6UGTZB59" hidden="1">#REF!</definedName>
    <definedName name="BExXQU00K9ER4I1WM7T9J0W1E7ZC" localSheetId="0" hidden="1">#REF!</definedName>
    <definedName name="BExXQU00K9ER4I1WM7T9J0W1E7ZC" hidden="1">#REF!</definedName>
    <definedName name="BExXQU00KOR7XLM8B13DGJ1MIQDY" localSheetId="0" hidden="1">#REF!</definedName>
    <definedName name="BExXQU00KOR7XLM8B13DGJ1MIQDY" hidden="1">#REF!</definedName>
    <definedName name="BExXQUG48Q1ISN53FE4MRROM0HSJ" localSheetId="0" hidden="1">#REF!</definedName>
    <definedName name="BExXQUG48Q1ISN53FE4MRROM0HSJ" hidden="1">#REF!</definedName>
    <definedName name="BExXQXG18PS8HGBOS03OSTQ0KEYC" localSheetId="0" hidden="1">#REF!</definedName>
    <definedName name="BExXQXG18PS8HGBOS03OSTQ0KEYC" hidden="1">#REF!</definedName>
    <definedName name="BExXQXQT4OAFQT5B0YB3USDJOJOB" localSheetId="0" hidden="1">#REF!</definedName>
    <definedName name="BExXQXQT4OAFQT5B0YB3USDJOJOB" hidden="1">#REF!</definedName>
    <definedName name="BExXR3FSEXAHSXEQNJORWFCPX86N" localSheetId="0" hidden="1">#REF!</definedName>
    <definedName name="BExXR3FSEXAHSXEQNJORWFCPX86N" hidden="1">#REF!</definedName>
    <definedName name="BExXR3W3FKYQBLR299HO9RZ70C43" localSheetId="0" hidden="1">#REF!</definedName>
    <definedName name="BExXR3W3FKYQBLR299HO9RZ70C43" hidden="1">#REF!</definedName>
    <definedName name="BExXR46U23CRRBV6IZT982MAEQKI" localSheetId="0" hidden="1">#REF!</definedName>
    <definedName name="BExXR46U23CRRBV6IZT982MAEQKI" hidden="1">#REF!</definedName>
    <definedName name="BExXR6A8W3ND3XDZXBMQZ1VCAXHG" localSheetId="0" hidden="1">#REF!</definedName>
    <definedName name="BExXR6A8W3ND3XDZXBMQZ1VCAXHG" hidden="1">#REF!</definedName>
    <definedName name="BExXR7HKNHT37B4OOA9K9191PP22" localSheetId="0" hidden="1">#REF!</definedName>
    <definedName name="BExXR7HKNHT37B4OOA9K9191PP22" hidden="1">#REF!</definedName>
    <definedName name="BExXR8OKAVX7O70V5IYG2PRKXSTI" localSheetId="0" hidden="1">#REF!</definedName>
    <definedName name="BExXR8OKAVX7O70V5IYG2PRKXSTI" hidden="1">#REF!</definedName>
    <definedName name="BExXRA6N6XCLQM6XDV724ZIH6G93" localSheetId="0" hidden="1">#REF!</definedName>
    <definedName name="BExXRA6N6XCLQM6XDV724ZIH6G93" hidden="1">#REF!</definedName>
    <definedName name="BExXRABZ1CNKCG6K1MR6OUFHF7J9" localSheetId="0" hidden="1">#REF!</definedName>
    <definedName name="BExXRABZ1CNKCG6K1MR6OUFHF7J9" hidden="1">#REF!</definedName>
    <definedName name="BExXRBOFETC0OTJ6WY3VPMFH03VB" localSheetId="0" hidden="1">#REF!</definedName>
    <definedName name="BExXRBOFETC0OTJ6WY3VPMFH03VB" hidden="1">#REF!</definedName>
    <definedName name="BExXRD13K1S9Y3JGR7CXSONT7RJZ" localSheetId="0" hidden="1">#REF!</definedName>
    <definedName name="BExXRD13K1S9Y3JGR7CXSONT7RJZ" hidden="1">#REF!</definedName>
    <definedName name="BExXRIFB4QQ87QIGA9AG0NXP577K" localSheetId="0" hidden="1">#REF!</definedName>
    <definedName name="BExXRIFB4QQ87QIGA9AG0NXP577K" hidden="1">#REF!</definedName>
    <definedName name="BExXRIQ2JF2CVTRDQX2D9SPH7FTN" localSheetId="0" hidden="1">#REF!</definedName>
    <definedName name="BExXRIQ2JF2CVTRDQX2D9SPH7FTN" hidden="1">#REF!</definedName>
    <definedName name="BExXRO4A6VUH1F4XV8N1BRJ4896W" localSheetId="0" hidden="1">#REF!</definedName>
    <definedName name="BExXRO4A6VUH1F4XV8N1BRJ4896W" hidden="1">#REF!</definedName>
    <definedName name="BExXRO9N1SNJZGKD90P4K7FU1J0P" localSheetId="0" hidden="1">#REF!</definedName>
    <definedName name="BExXRO9N1SNJZGKD90P4K7FU1J0P" hidden="1">#REF!</definedName>
    <definedName name="BExXROF2MWDZ7IFXX27XOJ79Q86E" localSheetId="0" hidden="1">#REF!</definedName>
    <definedName name="BExXROF2MWDZ7IFXX27XOJ79Q86E" hidden="1">#REF!</definedName>
    <definedName name="BExXRV5QP3Z0KAQ1EQT9JYT2FV0L" localSheetId="0" hidden="1">#REF!</definedName>
    <definedName name="BExXRV5QP3Z0KAQ1EQT9JYT2FV0L" hidden="1">#REF!</definedName>
    <definedName name="BExXRZ20LZZCW8LVGDK0XETOTSAI" localSheetId="0" hidden="1">#REF!</definedName>
    <definedName name="BExXRZ20LZZCW8LVGDK0XETOTSAI" hidden="1">#REF!</definedName>
    <definedName name="BExXS4R1GKUJQX6MHUIUN4S3SCAS" localSheetId="0" hidden="1">#REF!</definedName>
    <definedName name="BExXS4R1GKUJQX6MHUIUN4S3SCAS" hidden="1">#REF!</definedName>
    <definedName name="BExXS63O4OMWMNXXAODZQFSDG33N" localSheetId="0" hidden="1">#REF!</definedName>
    <definedName name="BExXS63O4OMWMNXXAODZQFSDG33N" hidden="1">#REF!</definedName>
    <definedName name="BExXSBSP1TOY051HSPEPM0AEIO2M" localSheetId="0" hidden="1">#REF!</definedName>
    <definedName name="BExXSBSP1TOY051HSPEPM0AEIO2M" hidden="1">#REF!</definedName>
    <definedName name="BExXSC8RFK5D68FJD2HI4K66SA6I" localSheetId="0" hidden="1">#REF!</definedName>
    <definedName name="BExXSC8RFK5D68FJD2HI4K66SA6I" hidden="1">#REF!</definedName>
    <definedName name="BExXSCP0AZ5MYCC2UFG2GLBCV1CC" localSheetId="0" hidden="1">#REF!</definedName>
    <definedName name="BExXSCP0AZ5MYCC2UFG2GLBCV1CC" hidden="1">#REF!</definedName>
    <definedName name="BExXSNHC88W4UMXEOIOOATJAIKZO" localSheetId="0" hidden="1">#REF!</definedName>
    <definedName name="BExXSNHC88W4UMXEOIOOATJAIKZO" hidden="1">#REF!</definedName>
    <definedName name="BExXSTBS08WIA9TLALV3UQ2Z3MRG" localSheetId="0" hidden="1">#REF!</definedName>
    <definedName name="BExXSTBS08WIA9TLALV3UQ2Z3MRG" hidden="1">#REF!</definedName>
    <definedName name="BExXSVQ2WOJJ73YEO8Q2FK60V4G8" localSheetId="0" hidden="1">#REF!</definedName>
    <definedName name="BExXSVQ2WOJJ73YEO8Q2FK60V4G8" hidden="1">#REF!</definedName>
    <definedName name="BExXTER5A2EQ14KN6J0MVATIHVKN" localSheetId="0" hidden="1">#REF!</definedName>
    <definedName name="BExXTER5A2EQ14KN6J0MVATIHVKN" hidden="1">#REF!</definedName>
    <definedName name="BExXTHLRNL82GN7KZY3TOLO508N7" localSheetId="0" hidden="1">#REF!</definedName>
    <definedName name="BExXTHLRNL82GN7KZY3TOLO508N7" hidden="1">#REF!</definedName>
    <definedName name="BExXTL72MKEQSQH9L2OTFLU8DM2B" localSheetId="0" hidden="1">#REF!</definedName>
    <definedName name="BExXTL72MKEQSQH9L2OTFLU8DM2B" hidden="1">#REF!</definedName>
    <definedName name="BExXTM3M4RTCRSX7VGAXGQNPP668" localSheetId="0" hidden="1">#REF!</definedName>
    <definedName name="BExXTM3M4RTCRSX7VGAXGQNPP668" hidden="1">#REF!</definedName>
    <definedName name="BExXTOCF78J7WY6FOVBRY1N2RBBR" localSheetId="0" hidden="1">#REF!</definedName>
    <definedName name="BExXTOCF78J7WY6FOVBRY1N2RBBR" hidden="1">#REF!</definedName>
    <definedName name="BExXTP3GYO6Z9RTKKT10XA0UTV3T" localSheetId="0" hidden="1">#REF!</definedName>
    <definedName name="BExXTP3GYO6Z9RTKKT10XA0UTV3T" hidden="1">#REF!</definedName>
    <definedName name="BExXTRN4AFX9QW6YC4HNGBBD5R08" localSheetId="0" hidden="1">#REF!</definedName>
    <definedName name="BExXTRN4AFX9QW6YC4HNGBBD5R08" hidden="1">#REF!</definedName>
    <definedName name="BExXTV8M7YIG5C64O046DN613ZRO" localSheetId="0" hidden="1">#REF!</definedName>
    <definedName name="BExXTV8M7YIG5C64O046DN613ZRO" hidden="1">#REF!</definedName>
    <definedName name="BExXTVDXQ7ZX3THNLFJXFAONW0AI" localSheetId="0" hidden="1">#REF!</definedName>
    <definedName name="BExXTVDXQ7ZX3THNLFJXFAONW0AI" hidden="1">#REF!</definedName>
    <definedName name="BExXTZKZ4CG92ZQLIRKEXXH9BFIR" localSheetId="0" hidden="1">#REF!</definedName>
    <definedName name="BExXTZKZ4CG92ZQLIRKEXXH9BFIR" hidden="1">#REF!</definedName>
    <definedName name="BExXU4J2BM2964GD5UZHM752Q4NS" localSheetId="0" hidden="1">#REF!</definedName>
    <definedName name="BExXU4J2BM2964GD5UZHM752Q4NS" hidden="1">#REF!</definedName>
    <definedName name="BExXU6XDTT7RM93KILIDEYPA9XKF" localSheetId="0" hidden="1">#REF!</definedName>
    <definedName name="BExXU6XDTT7RM93KILIDEYPA9XKF" hidden="1">#REF!</definedName>
    <definedName name="BExXU8VLZA7WLPZ3RAQZGNERUD26" localSheetId="0" hidden="1">#REF!</definedName>
    <definedName name="BExXU8VLZA7WLPZ3RAQZGNERUD26" hidden="1">#REF!</definedName>
    <definedName name="BExXUB9RSLSCNN5ETLXY72DAPZZM" localSheetId="0" hidden="1">#REF!</definedName>
    <definedName name="BExXUB9RSLSCNN5ETLXY72DAPZZM" hidden="1">#REF!</definedName>
    <definedName name="BExXUFRM82XQIN2T8KGLDQL1IBQW" localSheetId="0" hidden="1">#REF!</definedName>
    <definedName name="BExXUFRM82XQIN2T8KGLDQL1IBQW" hidden="1">#REF!</definedName>
    <definedName name="BExXUQEQBF6FI240ZGIF9YXZSRAU" localSheetId="0" hidden="1">#REF!</definedName>
    <definedName name="BExXUQEQBF6FI240ZGIF9YXZSRAU" hidden="1">#REF!</definedName>
    <definedName name="BExXUX02UQ8LJPBZ4YBORILFR0W0" localSheetId="0" hidden="1">#REF!</definedName>
    <definedName name="BExXUX02UQ8LJPBZ4YBORILFR0W0" hidden="1">#REF!</definedName>
    <definedName name="BExXUYND6EJO7CJ5KRICV4O1JNWK" localSheetId="0" hidden="1">#REF!</definedName>
    <definedName name="BExXUYND6EJO7CJ5KRICV4O1JNWK" hidden="1">#REF!</definedName>
    <definedName name="BExXV6FWG4H3S2QEUJZYIXILNGJ7" localSheetId="0" hidden="1">#REF!</definedName>
    <definedName name="BExXV6FWG4H3S2QEUJZYIXILNGJ7" hidden="1">#REF!</definedName>
    <definedName name="BExXVK87BMMO6LHKV0CFDNIQVIBS" localSheetId="0" hidden="1">#REF!</definedName>
    <definedName name="BExXVK87BMMO6LHKV0CFDNIQVIBS" hidden="1">#REF!</definedName>
    <definedName name="BExXVKZ9WXPGL6IVY6T61IDD771I" localSheetId="0" hidden="1">#REF!</definedName>
    <definedName name="BExXVKZ9WXPGL6IVY6T61IDD771I" hidden="1">#REF!</definedName>
    <definedName name="BExXVLA319WCSEOVHB05KDUSU054" localSheetId="0" hidden="1">#REF!</definedName>
    <definedName name="BExXVLA319WCSEOVHB05KDUSU054" hidden="1">#REF!</definedName>
    <definedName name="BExXVTTG5YRCSTI0UL141BKR36SU" localSheetId="0" hidden="1">#REF!</definedName>
    <definedName name="BExXVTTG5YRCSTI0UL141BKR36SU" hidden="1">#REF!</definedName>
    <definedName name="BExXVYWX74VKI8BDDSX9U85460MB" localSheetId="0" hidden="1">#REF!</definedName>
    <definedName name="BExXVYWX74VKI8BDDSX9U85460MB" hidden="1">#REF!</definedName>
    <definedName name="BExXW27MMXHXUXX78SDTBE1JYTHT" localSheetId="0" hidden="1">#REF!</definedName>
    <definedName name="BExXW27MMXHXUXX78SDTBE1JYTHT" hidden="1">#REF!</definedName>
    <definedName name="BExXW2YIM2MYBSHRIX0RP9D4PRMN" localSheetId="0" hidden="1">#REF!</definedName>
    <definedName name="BExXW2YIM2MYBSHRIX0RP9D4PRMN" hidden="1">#REF!</definedName>
    <definedName name="BExXWBNE4KTFSXKVSRF6WX039WPB" localSheetId="0" hidden="1">#REF!</definedName>
    <definedName name="BExXWBNE4KTFSXKVSRF6WX039WPB" hidden="1">#REF!</definedName>
    <definedName name="BExXWFP5AYE7EHYTJWBZSQ8PQ0YX" localSheetId="0" hidden="1">#REF!</definedName>
    <definedName name="BExXWFP5AYE7EHYTJWBZSQ8PQ0YX" hidden="1">#REF!</definedName>
    <definedName name="BExXWIUCR0LXM58OVKZT2APLVTIA" localSheetId="0" hidden="1">#REF!</definedName>
    <definedName name="BExXWIUCR0LXM58OVKZT2APLVTIA" hidden="1">#REF!</definedName>
    <definedName name="BExXWTXJEA32DLC6QKN10QB955JT" localSheetId="0" hidden="1">#REF!</definedName>
    <definedName name="BExXWTXJEA32DLC6QKN10QB955JT" hidden="1">#REF!</definedName>
    <definedName name="BExXWVFIBQT8OY1O41FRFPFGXQHK" localSheetId="0" hidden="1">#REF!</definedName>
    <definedName name="BExXWVFIBQT8OY1O41FRFPFGXQHK" hidden="1">#REF!</definedName>
    <definedName name="BExXWWXHBZHA9J3N8K47F84X0M0L" localSheetId="0" hidden="1">#REF!</definedName>
    <definedName name="BExXWWXHBZHA9J3N8K47F84X0M0L" hidden="1">#REF!</definedName>
    <definedName name="BExXXBM521DL8R4ZX7NZ3DBCUOR5" localSheetId="0" hidden="1">#REF!</definedName>
    <definedName name="BExXXBM521DL8R4ZX7NZ3DBCUOR5" hidden="1">#REF!</definedName>
    <definedName name="BExXXC7OZI33XZ03NRMEP7VRLQK4" localSheetId="0" hidden="1">#REF!</definedName>
    <definedName name="BExXXC7OZI33XZ03NRMEP7VRLQK4" hidden="1">#REF!</definedName>
    <definedName name="BExXXH5N3NKBQ7BCJPJTBF8CYM2Q" localSheetId="0" hidden="1">#REF!</definedName>
    <definedName name="BExXXH5N3NKBQ7BCJPJTBF8CYM2Q" hidden="1">#REF!</definedName>
    <definedName name="BExXXI7HHXLBLUEW7EQ73TALJF48" localSheetId="0" hidden="1">#REF!</definedName>
    <definedName name="BExXXI7HHXLBLUEW7EQ73TALJF48" hidden="1">#REF!</definedName>
    <definedName name="BExXXKWLM4D541BH6O8GOJMHFHMW" localSheetId="0" hidden="1">#REF!</definedName>
    <definedName name="BExXXKWLM4D541BH6O8GOJMHFHMW" hidden="1">#REF!</definedName>
    <definedName name="BExXXNR17I6P4FQZPQF2ZXDFYB6C" localSheetId="0" hidden="1">#REF!</definedName>
    <definedName name="BExXXNR17I6P4FQZPQF2ZXDFYB6C" hidden="1">#REF!</definedName>
    <definedName name="BExXXPPA1Q87XPI97X0OXCPBPDON" localSheetId="0" hidden="1">#REF!</definedName>
    <definedName name="BExXXPPA1Q87XPI97X0OXCPBPDON" hidden="1">#REF!</definedName>
    <definedName name="BExXXVUDA98IZTQ6MANKU4MTTDVR" localSheetId="0" hidden="1">#REF!</definedName>
    <definedName name="BExXXVUDA98IZTQ6MANKU4MTTDVR" hidden="1">#REF!</definedName>
    <definedName name="BExXXZQNZY6IZI45DJXJK0MQZWA7" localSheetId="0" hidden="1">#REF!</definedName>
    <definedName name="BExXXZQNZY6IZI45DJXJK0MQZWA7" hidden="1">#REF!</definedName>
    <definedName name="BExXY5QFG6QP94SFT3935OBM8Y4K" localSheetId="0" hidden="1">#REF!</definedName>
    <definedName name="BExXY5QFG6QP94SFT3935OBM8Y4K" hidden="1">#REF!</definedName>
    <definedName name="BExXY7TYEBFXRYUYIFHTN65RJ8EW" localSheetId="0" hidden="1">#REF!</definedName>
    <definedName name="BExXY7TYEBFXRYUYIFHTN65RJ8EW" hidden="1">#REF!</definedName>
    <definedName name="BExXYLBHANUXC5FCTDDTGOVD3GQS" localSheetId="0" hidden="1">#REF!</definedName>
    <definedName name="BExXYLBHANUXC5FCTDDTGOVD3GQS" hidden="1">#REF!</definedName>
    <definedName name="BExXYMNYAYH3WA2ZCFAYKZID9ZCI" localSheetId="0" hidden="1">#REF!</definedName>
    <definedName name="BExXYMNYAYH3WA2ZCFAYKZID9ZCI" hidden="1">#REF!</definedName>
    <definedName name="BExXYYT12SVN2VDMLVNV4P3ISD8T" localSheetId="0" hidden="1">#REF!</definedName>
    <definedName name="BExXYYT12SVN2VDMLVNV4P3ISD8T" hidden="1">#REF!</definedName>
    <definedName name="BExXYZ3SPSRCWM4YHTPZDCOLZPHR" localSheetId="0" hidden="1">#REF!</definedName>
    <definedName name="BExXYZ3SPSRCWM4YHTPZDCOLZPHR" hidden="1">#REF!</definedName>
    <definedName name="BExXZFVV4YB42AZ3H1I40YG3JAPU" localSheetId="0" hidden="1">#REF!</definedName>
    <definedName name="BExXZFVV4YB42AZ3H1I40YG3JAPU" hidden="1">#REF!</definedName>
    <definedName name="BExXZG1CQE1M9TDJ99253H6JVGIH" localSheetId="0" hidden="1">#REF!</definedName>
    <definedName name="BExXZG1CQE1M9TDJ99253H6JVGIH" hidden="1">#REF!</definedName>
    <definedName name="BExXZHJ9T2JELF12CHHGD54J1B0C" localSheetId="0" hidden="1">#REF!</definedName>
    <definedName name="BExXZHJ9T2JELF12CHHGD54J1B0C" hidden="1">#REF!</definedName>
    <definedName name="BExXZNJ2X1TK2LRK5ZY3MX49H5T7" localSheetId="0" hidden="1">#REF!</definedName>
    <definedName name="BExXZNJ2X1TK2LRK5ZY3MX49H5T7" hidden="1">#REF!</definedName>
    <definedName name="BExXZOVPCEP495TQSON6PSRQ8XCY" localSheetId="0" hidden="1">#REF!</definedName>
    <definedName name="BExXZOVPCEP495TQSON6PSRQ8XCY" hidden="1">#REF!</definedName>
    <definedName name="BExXZXKH7NBARQQAZM69Z57IH1MM" localSheetId="0" hidden="1">#REF!</definedName>
    <definedName name="BExXZXKH7NBARQQAZM69Z57IH1MM" hidden="1">#REF!</definedName>
    <definedName name="BExY07WSDH5QEVM7BJXJK2ZRAI1O" localSheetId="0" hidden="1">#REF!</definedName>
    <definedName name="BExY07WSDH5QEVM7BJXJK2ZRAI1O" hidden="1">#REF!</definedName>
    <definedName name="BExY09PJJWYWGWWLX3YT8EVK0YV4" localSheetId="0" hidden="1">#REF!</definedName>
    <definedName name="BExY09PJJWYWGWWLX3YT8EVK0YV4" hidden="1">#REF!</definedName>
    <definedName name="BExY0C3UBVC4M59JIRXVQ8OWAJC1" localSheetId="0" hidden="1">#REF!</definedName>
    <definedName name="BExY0C3UBVC4M59JIRXVQ8OWAJC1" hidden="1">#REF!</definedName>
    <definedName name="BExY0ENH6ZXHW155XIGS0F46T43M" localSheetId="0" hidden="1">#REF!</definedName>
    <definedName name="BExY0ENH6ZXHW155XIGS0F46T43M" hidden="1">#REF!</definedName>
    <definedName name="BExY0IEEUB9SRGD9I14IDCPO5GV4" localSheetId="0" hidden="1">#REF!</definedName>
    <definedName name="BExY0IEEUB9SRGD9I14IDCPO5GV4" hidden="1">#REF!</definedName>
    <definedName name="BExY0LEAAM7MUGBRLXD6KXBOHZ6S" localSheetId="0" hidden="1">#REF!</definedName>
    <definedName name="BExY0LEAAM7MUGBRLXD6KXBOHZ6S" hidden="1">#REF!</definedName>
    <definedName name="BExY0OE8GFHMLLTEAFIOQTOPEVPB" localSheetId="0" hidden="1">#REF!</definedName>
    <definedName name="BExY0OE8GFHMLLTEAFIOQTOPEVPB" hidden="1">#REF!</definedName>
    <definedName name="BExY0OJHW85S0VKBA8T4HTYPYBOS" localSheetId="0" hidden="1">#REF!</definedName>
    <definedName name="BExY0OJHW85S0VKBA8T4HTYPYBOS" hidden="1">#REF!</definedName>
    <definedName name="BExY0T1E034D7XAXNC6F7540LLIE" localSheetId="0" hidden="1">#REF!</definedName>
    <definedName name="BExY0T1E034D7XAXNC6F7540LLIE" hidden="1">#REF!</definedName>
    <definedName name="BExY0XTZLHN49J2JH94BYTKBJLT3" localSheetId="0" hidden="1">#REF!</definedName>
    <definedName name="BExY0XTZLHN49J2JH94BYTKBJLT3" hidden="1">#REF!</definedName>
    <definedName name="BExY11FH9TXHERUYGG8FE50U7H7J" localSheetId="0" hidden="1">#REF!</definedName>
    <definedName name="BExY11FH9TXHERUYGG8FE50U7H7J" hidden="1">#REF!</definedName>
    <definedName name="BExY180UKNW5NIAWD6ZUYTFEH8QS" localSheetId="0" hidden="1">#REF!</definedName>
    <definedName name="BExY180UKNW5NIAWD6ZUYTFEH8QS" hidden="1">#REF!</definedName>
    <definedName name="BExY1DPTV4LSY9MEOUGXF8X052NA" localSheetId="0" hidden="1">#REF!</definedName>
    <definedName name="BExY1DPTV4LSY9MEOUGXF8X052NA" hidden="1">#REF!</definedName>
    <definedName name="BExY1GK9ELBEKDD7O6HR6DUO8YGO" localSheetId="0" hidden="1">#REF!</definedName>
    <definedName name="BExY1GK9ELBEKDD7O6HR6DUO8YGO" hidden="1">#REF!</definedName>
    <definedName name="BExY1NWOXXFV9GGZ3PX444LZ8TVX" localSheetId="0" hidden="1">#REF!</definedName>
    <definedName name="BExY1NWOXXFV9GGZ3PX444LZ8TVX" hidden="1">#REF!</definedName>
    <definedName name="BExY1UCL0RND63LLSM9X5SFRG117" localSheetId="0" hidden="1">#REF!</definedName>
    <definedName name="BExY1UCL0RND63LLSM9X5SFRG117" hidden="1">#REF!</definedName>
    <definedName name="BExY1WAT3937L08HLHIRQHMP2A3H" localSheetId="0" hidden="1">#REF!</definedName>
    <definedName name="BExY1WAT3937L08HLHIRQHMP2A3H" hidden="1">#REF!</definedName>
    <definedName name="BExY1YEBOSLMID7LURP8QB46AI91" localSheetId="0" hidden="1">#REF!</definedName>
    <definedName name="BExY1YEBOSLMID7LURP8QB46AI91" hidden="1">#REF!</definedName>
    <definedName name="BExY236UB98PA9PNCHMCSZYCHJBD" localSheetId="0" hidden="1">#REF!</definedName>
    <definedName name="BExY236UB98PA9PNCHMCSZYCHJBD" hidden="1">#REF!</definedName>
    <definedName name="BExY2FS4LFX9OHOTQT7SJ2PXAC25" localSheetId="0" hidden="1">#REF!</definedName>
    <definedName name="BExY2FS4LFX9OHOTQT7SJ2PXAC25" hidden="1">#REF!</definedName>
    <definedName name="BExY2GDPCZPVU0IQ6IJIB1YQQRQ6" localSheetId="0" hidden="1">#REF!</definedName>
    <definedName name="BExY2GDPCZPVU0IQ6IJIB1YQQRQ6" hidden="1">#REF!</definedName>
    <definedName name="BExY2GTSZ3VA9TXLY7KW1LIAKJ61" localSheetId="0" hidden="1">#REF!</definedName>
    <definedName name="BExY2GTSZ3VA9TXLY7KW1LIAKJ61" hidden="1">#REF!</definedName>
    <definedName name="BExY2IXBR1SGYZH08T7QHKEFS8HA" localSheetId="0" hidden="1">#REF!</definedName>
    <definedName name="BExY2IXBR1SGYZH08T7QHKEFS8HA" hidden="1">#REF!</definedName>
    <definedName name="BExY2Q4B5FUDA5VU4VRUHX327QN0" localSheetId="0" hidden="1">#REF!</definedName>
    <definedName name="BExY2Q4B5FUDA5VU4VRUHX327QN0" hidden="1">#REF!</definedName>
    <definedName name="BExY2S7TM2NG7A1NFYPWIFAIKUCO" localSheetId="0" hidden="1">#REF!</definedName>
    <definedName name="BExY2S7TM2NG7A1NFYPWIFAIKUCO" hidden="1">#REF!</definedName>
    <definedName name="BExY2Z3ZGRGD12RWANJZ8DFQO776" localSheetId="0" hidden="1">#REF!</definedName>
    <definedName name="BExY2Z3ZGRGD12RWANJZ8DFQO776" hidden="1">#REF!</definedName>
    <definedName name="BExY30WPXLJ01P42XKBSUF8KNOOK" localSheetId="0" hidden="1">#REF!</definedName>
    <definedName name="BExY30WPXLJ01P42XKBSUF8KNOOK" hidden="1">#REF!</definedName>
    <definedName name="BExY3297KIB0C8Z1G99OS1MCEGTO" localSheetId="0" hidden="1">#REF!</definedName>
    <definedName name="BExY3297KIB0C8Z1G99OS1MCEGTO" hidden="1">#REF!</definedName>
    <definedName name="BExY3HOSK7YI364K15OX70AVR6F1" localSheetId="0" hidden="1">#REF!</definedName>
    <definedName name="BExY3HOSK7YI364K15OX70AVR6F1" hidden="1">#REF!</definedName>
    <definedName name="BExY3I526B4VA8JBTKXWE3FGVT0D" localSheetId="0" hidden="1">#REF!</definedName>
    <definedName name="BExY3I526B4VA8JBTKXWE3FGVT0D" hidden="1">#REF!</definedName>
    <definedName name="BExY3I52TZR3GXQ9HDVDNIYLIGEH" localSheetId="0" hidden="1">#REF!</definedName>
    <definedName name="BExY3I52TZR3GXQ9HDVDNIYLIGEH" hidden="1">#REF!</definedName>
    <definedName name="BExY3T89AUR83SOAZZ3OMDEJDQ39" localSheetId="0" hidden="1">#REF!</definedName>
    <definedName name="BExY3T89AUR83SOAZZ3OMDEJDQ39" hidden="1">#REF!</definedName>
    <definedName name="BExY3WZ7VO2K6TYCHDY754FY24AA" localSheetId="0" hidden="1">#REF!</definedName>
    <definedName name="BExY3WZ7VO2K6TYCHDY754FY24AA" hidden="1">#REF!</definedName>
    <definedName name="BExY4BIG95HDDO6MY6WBUSWJIOLR" localSheetId="0" hidden="1">#REF!</definedName>
    <definedName name="BExY4BIG95HDDO6MY6WBUSWJIOLR" hidden="1">#REF!</definedName>
    <definedName name="BExY4MG771JQ84EMIVB6HQGGHZY7" localSheetId="0" hidden="1">#REF!</definedName>
    <definedName name="BExY4MG771JQ84EMIVB6HQGGHZY7" hidden="1">#REF!</definedName>
    <definedName name="BExY4PWCSFB8P3J3TBQB2MD67263" localSheetId="0" hidden="1">#REF!</definedName>
    <definedName name="BExY4PWCSFB8P3J3TBQB2MD67263" hidden="1">#REF!</definedName>
    <definedName name="BExY4RP3BE6KYZDIKQZO4U4DIT33" localSheetId="0" hidden="1">#REF!</definedName>
    <definedName name="BExY4RP3BE6KYZDIKQZO4U4DIT33" hidden="1">#REF!</definedName>
    <definedName name="BExY4RZW3KK11JLYBA4DWZ92M6LQ" localSheetId="0" hidden="1">#REF!</definedName>
    <definedName name="BExY4RZW3KK11JLYBA4DWZ92M6LQ" hidden="1">#REF!</definedName>
    <definedName name="BExY4XOVTTNVZ577RLIEC7NZQFIX" localSheetId="0" hidden="1">#REF!</definedName>
    <definedName name="BExY4XOVTTNVZ577RLIEC7NZQFIX" hidden="1">#REF!</definedName>
    <definedName name="BExY50JAF5CG01GTHAUS7I4ZLUDC" localSheetId="0" hidden="1">#REF!</definedName>
    <definedName name="BExY50JAF5CG01GTHAUS7I4ZLUDC" hidden="1">#REF!</definedName>
    <definedName name="BExY53J7EXFEOFTRNAHLK7IH3ACB" localSheetId="0" hidden="1">#REF!</definedName>
    <definedName name="BExY53J7EXFEOFTRNAHLK7IH3ACB" hidden="1">#REF!</definedName>
    <definedName name="BExY5515SJTJS3VM80M3YYR0WF37" localSheetId="0" hidden="1">#REF!</definedName>
    <definedName name="BExY5515SJTJS3VM80M3YYR0WF37" hidden="1">#REF!</definedName>
    <definedName name="BExY5515WE39FQ3EG5QHG67V9C0O" localSheetId="0" hidden="1">#REF!</definedName>
    <definedName name="BExY5515WE39FQ3EG5QHG67V9C0O" hidden="1">#REF!</definedName>
    <definedName name="BExY5986WNAD8NFCPXC9TVLBU4FG" localSheetId="0" hidden="1">#REF!</definedName>
    <definedName name="BExY5986WNAD8NFCPXC9TVLBU4FG" hidden="1">#REF!</definedName>
    <definedName name="BExY5DF9MS25IFNWGJ1YAS5MDN8R" localSheetId="0" hidden="1">#REF!</definedName>
    <definedName name="BExY5DF9MS25IFNWGJ1YAS5MDN8R" hidden="1">#REF!</definedName>
    <definedName name="BExY5ERVGL3UM2MGT8LJ0XPKTZEK" localSheetId="0" hidden="1">#REF!</definedName>
    <definedName name="BExY5ERVGL3UM2MGT8LJ0XPKTZEK" hidden="1">#REF!</definedName>
    <definedName name="BExY5EX6NJFK8W754ZVZDN5DS04K" localSheetId="0" hidden="1">#REF!</definedName>
    <definedName name="BExY5EX6NJFK8W754ZVZDN5DS04K" hidden="1">#REF!</definedName>
    <definedName name="BExY5S3XD1NJT109CV54IFOHVLQ6" localSheetId="0" hidden="1">#REF!</definedName>
    <definedName name="BExY5S3XD1NJT109CV54IFOHVLQ6" hidden="1">#REF!</definedName>
    <definedName name="BExY5W088PPAPLSMR2P7FV2CRDCT" localSheetId="0" hidden="1">#REF!</definedName>
    <definedName name="BExY5W088PPAPLSMR2P7FV2CRDCT" hidden="1">#REF!</definedName>
    <definedName name="BExY6KA6BQ6H4SH5EMJBVF8UR4ZY" localSheetId="0" hidden="1">#REF!</definedName>
    <definedName name="BExY6KA6BQ6H4SH5EMJBVF8UR4ZY" hidden="1">#REF!</definedName>
    <definedName name="BExY6KVS1MMZ2R34PGEFR2BMTU9W" localSheetId="0" hidden="1">#REF!</definedName>
    <definedName name="BExY6KVS1MMZ2R34PGEFR2BMTU9W" hidden="1">#REF!</definedName>
    <definedName name="BExY6Q9YY7LW745GP7CYOGGSPHGE" localSheetId="0" hidden="1">#REF!</definedName>
    <definedName name="BExY6Q9YY7LW745GP7CYOGGSPHGE" hidden="1">#REF!</definedName>
    <definedName name="BExY6R6BYIQZ4OR1E7YI0OVOC08W" localSheetId="0" hidden="1">#REF!</definedName>
    <definedName name="BExY6R6BYIQZ4OR1E7YI0OVOC08W" hidden="1">#REF!</definedName>
    <definedName name="BExZIA3C8LKJTEH3MKQ57KJH5TA2" localSheetId="0" hidden="1">#REF!</definedName>
    <definedName name="BExZIA3C8LKJTEH3MKQ57KJH5TA2" hidden="1">#REF!</definedName>
    <definedName name="BExZIGDWFIOPMMVCRWX45OIJ5AP3" localSheetId="0" hidden="1">#REF!</definedName>
    <definedName name="BExZIGDWFIOPMMVCRWX45OIJ5AP3" hidden="1">#REF!</definedName>
    <definedName name="BExZIIHH3QNQE3GFMHEE4UMHY6WQ" localSheetId="0" hidden="1">#REF!</definedName>
    <definedName name="BExZIIHH3QNQE3GFMHEE4UMHY6WQ" hidden="1">#REF!</definedName>
    <definedName name="BExZIYO22G5UXOB42GDLYGVRJ6U7" localSheetId="0" hidden="1">#REF!</definedName>
    <definedName name="BExZIYO22G5UXOB42GDLYGVRJ6U7" hidden="1">#REF!</definedName>
    <definedName name="BExZJ7I9T8XU4MZRKJ1VVU76V2LZ" localSheetId="0" hidden="1">#REF!</definedName>
    <definedName name="BExZJ7I9T8XU4MZRKJ1VVU76V2LZ" hidden="1">#REF!</definedName>
    <definedName name="BExZJMY170JCUU1RWASNZ1HJPRTA" localSheetId="0" hidden="1">#REF!</definedName>
    <definedName name="BExZJMY170JCUU1RWASNZ1HJPRTA" hidden="1">#REF!</definedName>
    <definedName name="BExZJOQR77H0P4SUKVYACDCFBBXO" localSheetId="0" hidden="1">#REF!</definedName>
    <definedName name="BExZJOQR77H0P4SUKVYACDCFBBXO" hidden="1">#REF!</definedName>
    <definedName name="BExZJS6RG34ODDY9HMZ0O34MEMSB" localSheetId="0" hidden="1">#REF!</definedName>
    <definedName name="BExZJS6RG34ODDY9HMZ0O34MEMSB" hidden="1">#REF!</definedName>
    <definedName name="BExZK34NR4BAD7HJAP7SQ926UQP3" localSheetId="0" hidden="1">#REF!</definedName>
    <definedName name="BExZK34NR4BAD7HJAP7SQ926UQP3" hidden="1">#REF!</definedName>
    <definedName name="BExZK3FGPHH5H771U7D5XY7XBS6E" localSheetId="0" hidden="1">#REF!</definedName>
    <definedName name="BExZK3FGPHH5H771U7D5XY7XBS6E" hidden="1">#REF!</definedName>
    <definedName name="BExZK46CVVS9X1BZ6LLL71016ENT" localSheetId="0" hidden="1">#REF!</definedName>
    <definedName name="BExZK46CVVS9X1BZ6LLL71016ENT" hidden="1">#REF!</definedName>
    <definedName name="BExZK52PZLTP1F04T09MP30BVT7H" localSheetId="0" hidden="1">#REF!</definedName>
    <definedName name="BExZK52PZLTP1F04T09MP30BVT7H" hidden="1">#REF!</definedName>
    <definedName name="BExZKHYORG3O8C772XPFHM1N8T80" localSheetId="0" hidden="1">#REF!</definedName>
    <definedName name="BExZKHYORG3O8C772XPFHM1N8T80" hidden="1">#REF!</definedName>
    <definedName name="BExZKJRF2IRR57DG9CLC7MSHWNNN" localSheetId="0" hidden="1">#REF!</definedName>
    <definedName name="BExZKJRF2IRR57DG9CLC7MSHWNNN" hidden="1">#REF!</definedName>
    <definedName name="BExZKV5GYXO0X760SBD9TWTIQHGI" localSheetId="0" hidden="1">#REF!</definedName>
    <definedName name="BExZKV5GYXO0X760SBD9TWTIQHGI" hidden="1">#REF!</definedName>
    <definedName name="BExZKZCGNEA9IPON37A91L4H4H17" localSheetId="0" hidden="1">#REF!</definedName>
    <definedName name="BExZKZCGNEA9IPON37A91L4H4H17" hidden="1">#REF!</definedName>
    <definedName name="BExZL6E4YVXRUN7ZGF2BIGIXFR8K" localSheetId="0" hidden="1">#REF!</definedName>
    <definedName name="BExZL6E4YVXRUN7ZGF2BIGIXFR8K" hidden="1">#REF!</definedName>
    <definedName name="BExZLF2ZTA4EPN0GHO7C5O8DZ1SN" localSheetId="0" hidden="1">#REF!</definedName>
    <definedName name="BExZLF2ZTA4EPN0GHO7C5O8DZ1SN" hidden="1">#REF!</definedName>
    <definedName name="BExZLGVLMKTPFXG42QYT0PO81G7F" localSheetId="0" hidden="1">#REF!</definedName>
    <definedName name="BExZLGVLMKTPFXG42QYT0PO81G7F" hidden="1">#REF!</definedName>
    <definedName name="BExZLHRYQQ7BYD3VQWHVTZGYGRCT" localSheetId="0" hidden="1">#REF!</definedName>
    <definedName name="BExZLHRYQQ7BYD3VQWHVTZGYGRCT" hidden="1">#REF!</definedName>
    <definedName name="BExZLKMK7LRK14S09WLMH7MXSQXM" localSheetId="0" hidden="1">#REF!</definedName>
    <definedName name="BExZLKMK7LRK14S09WLMH7MXSQXM" hidden="1">#REF!</definedName>
    <definedName name="BExZM503X0NZBS0FF22LK2RGG6GP" localSheetId="0" hidden="1">#REF!</definedName>
    <definedName name="BExZM503X0NZBS0FF22LK2RGG6GP" hidden="1">#REF!</definedName>
    <definedName name="BExZM7JVLG0W8EG5RBU915U3SKBY" localSheetId="0" hidden="1">#REF!</definedName>
    <definedName name="BExZM7JVLG0W8EG5RBU915U3SKBY" hidden="1">#REF!</definedName>
    <definedName name="BExZM85FOVUFF110XMQ9O2ODSJUK" localSheetId="0" hidden="1">#REF!</definedName>
    <definedName name="BExZM85FOVUFF110XMQ9O2ODSJUK" hidden="1">#REF!</definedName>
    <definedName name="BExZMF1MMTZ1TA14PZ8ASSU2CBSP" localSheetId="0" hidden="1">#REF!</definedName>
    <definedName name="BExZMF1MMTZ1TA14PZ8ASSU2CBSP" hidden="1">#REF!</definedName>
    <definedName name="BExZMH54ZU6X4KM0375X9K5VJDZN" localSheetId="0" hidden="1">#REF!</definedName>
    <definedName name="BExZMH54ZU6X4KM0375X9K5VJDZN" hidden="1">#REF!</definedName>
    <definedName name="BExZMKL5YQZD7F0FUCSVFGLPFK52" localSheetId="0" hidden="1">#REF!</definedName>
    <definedName name="BExZMKL5YQZD7F0FUCSVFGLPFK52" hidden="1">#REF!</definedName>
    <definedName name="BExZMOC3VNZALJM71X2T6FV91GTB" localSheetId="0" hidden="1">#REF!</definedName>
    <definedName name="BExZMOC3VNZALJM71X2T6FV91GTB" hidden="1">#REF!</definedName>
    <definedName name="BExZMRHA7TTR9QKJOMONHRVY3YOF" localSheetId="0" hidden="1">#REF!</definedName>
    <definedName name="BExZMRHA7TTR9QKJOMONHRVY3YOF" hidden="1">#REF!</definedName>
    <definedName name="BExZMXH39OB0I43XEL3K11U3G9PM" localSheetId="0" hidden="1">#REF!</definedName>
    <definedName name="BExZMXH39OB0I43XEL3K11U3G9PM" hidden="1">#REF!</definedName>
    <definedName name="BExZMZQ3RBKDHT5GLFNLS52OSJA0" localSheetId="0" hidden="1">#REF!</definedName>
    <definedName name="BExZMZQ3RBKDHT5GLFNLS52OSJA0" hidden="1">#REF!</definedName>
    <definedName name="BExZN2F7Y2J2L2LN5WZRG949MS4A" localSheetId="0" hidden="1">#REF!</definedName>
    <definedName name="BExZN2F7Y2J2L2LN5WZRG949MS4A" hidden="1">#REF!</definedName>
    <definedName name="BExZN847WUWKRYTZWG9TCQZJS3OL" localSheetId="0" hidden="1">#REF!</definedName>
    <definedName name="BExZN847WUWKRYTZWG9TCQZJS3OL" hidden="1">#REF!</definedName>
    <definedName name="BExZNA2ALK6RDWFAXZQCL9TWRDCF" localSheetId="0" hidden="1">#REF!</definedName>
    <definedName name="BExZNA2ALK6RDWFAXZQCL9TWRDCF" hidden="1">#REF!</definedName>
    <definedName name="BExZNH3VISFF4NQI11BZDP5IQ7VG" localSheetId="0" hidden="1">#REF!</definedName>
    <definedName name="BExZNH3VISFF4NQI11BZDP5IQ7VG" hidden="1">#REF!</definedName>
    <definedName name="BExZNJYCFYVMAOI62GB2BABK1ELE" localSheetId="0" hidden="1">#REF!</definedName>
    <definedName name="BExZNJYCFYVMAOI62GB2BABK1ELE" hidden="1">#REF!</definedName>
    <definedName name="BExZNLGAA6ATMJW0Y28J4OI5W27I" localSheetId="0" hidden="1">#REF!</definedName>
    <definedName name="BExZNLGAA6ATMJW0Y28J4OI5W27I" hidden="1">#REF!</definedName>
    <definedName name="BExZNP7916CH3QP4VCZEULUIKKS5" localSheetId="0" hidden="1">#REF!</definedName>
    <definedName name="BExZNP7916CH3QP4VCZEULUIKKS5" hidden="1">#REF!</definedName>
    <definedName name="BExZNV707LIU6Z5H6QI6H67LHTI1" localSheetId="0" hidden="1">#REF!</definedName>
    <definedName name="BExZNV707LIU6Z5H6QI6H67LHTI1" hidden="1">#REF!</definedName>
    <definedName name="BExZNVCBKB930QQ9QW7KSGOZ0V1M" localSheetId="0" hidden="1">#REF!</definedName>
    <definedName name="BExZNVCBKB930QQ9QW7KSGOZ0V1M" hidden="1">#REF!</definedName>
    <definedName name="BExZNW8QJ18X0RSGFDWAE9ZSDX39" localSheetId="0" hidden="1">#REF!</definedName>
    <definedName name="BExZNW8QJ18X0RSGFDWAE9ZSDX39" hidden="1">#REF!</definedName>
    <definedName name="BExZNZDWRS6Q40L8OCWFEIVI0A1O" localSheetId="0" hidden="1">#REF!</definedName>
    <definedName name="BExZNZDWRS6Q40L8OCWFEIVI0A1O" hidden="1">#REF!</definedName>
    <definedName name="BExZOBO9NYLGVJQ31LVQ9XS2ZT4N" localSheetId="0" hidden="1">#REF!</definedName>
    <definedName name="BExZOBO9NYLGVJQ31LVQ9XS2ZT4N" hidden="1">#REF!</definedName>
    <definedName name="BExZOETNB1CJ3Y2RKLI1ZK0S8Z6H" localSheetId="0" hidden="1">#REF!</definedName>
    <definedName name="BExZOETNB1CJ3Y2RKLI1ZK0S8Z6H" hidden="1">#REF!</definedName>
    <definedName name="BExZOREMVSK4E5VSWM838KHUB8AI" localSheetId="0" hidden="1">#REF!</definedName>
    <definedName name="BExZOREMVSK4E5VSWM838KHUB8AI" hidden="1">#REF!</definedName>
    <definedName name="BExZOVR745T5P1KS9NV2PXZPZVRG" localSheetId="0" hidden="1">#REF!</definedName>
    <definedName name="BExZOVR745T5P1KS9NV2PXZPZVRG" hidden="1">#REF!</definedName>
    <definedName name="BExZOZSWGLSY2XYVRIS6VSNJDSGD" localSheetId="0" hidden="1">#REF!</definedName>
    <definedName name="BExZOZSWGLSY2XYVRIS6VSNJDSGD" hidden="1">#REF!</definedName>
    <definedName name="BExZP7AIJKLM6C6CSUIIFAHFBNX2" localSheetId="0" hidden="1">#REF!</definedName>
    <definedName name="BExZP7AIJKLM6C6CSUIIFAHFBNX2" hidden="1">#REF!</definedName>
    <definedName name="BExZPALCPOH27L4MUPX2RFT3F8OM" localSheetId="0" hidden="1">#REF!</definedName>
    <definedName name="BExZPALCPOH27L4MUPX2RFT3F8OM" hidden="1">#REF!</definedName>
    <definedName name="BExZPQ0XY507N8FJMVPKCTK8HC9H" localSheetId="0" hidden="1">#REF!</definedName>
    <definedName name="BExZPQ0XY507N8FJMVPKCTK8HC9H" hidden="1">#REF!</definedName>
    <definedName name="BExZPXTHEWEN48J9E5ARSA8IGRBI" localSheetId="0" hidden="1">#REF!</definedName>
    <definedName name="BExZPXTHEWEN48J9E5ARSA8IGRBI" hidden="1">#REF!</definedName>
    <definedName name="BExZQ37OVBR25U32CO2YYVPZOMR5" localSheetId="0" hidden="1">#REF!</definedName>
    <definedName name="BExZQ37OVBR25U32CO2YYVPZOMR5" hidden="1">#REF!</definedName>
    <definedName name="BExZQ3NT7H06VO0AR48WHZULZB93" localSheetId="0" hidden="1">#REF!</definedName>
    <definedName name="BExZQ3NT7H06VO0AR48WHZULZB93" hidden="1">#REF!</definedName>
    <definedName name="BExZQ5RCYU1R0DUT1MFN99S1C408" localSheetId="0" hidden="1">#REF!</definedName>
    <definedName name="BExZQ5RCYU1R0DUT1MFN99S1C408" hidden="1">#REF!</definedName>
    <definedName name="BExZQ7PJU07SEJMDX18U9YVDC2GU" localSheetId="0" hidden="1">#REF!</definedName>
    <definedName name="BExZQ7PJU07SEJMDX18U9YVDC2GU" hidden="1">#REF!</definedName>
    <definedName name="BExZQAJXQ5IJ5RB71EDSPGTRO5HC" localSheetId="0" hidden="1">#REF!</definedName>
    <definedName name="BExZQAJXQ5IJ5RB71EDSPGTRO5HC" hidden="1">#REF!</definedName>
    <definedName name="BExZQBLTKPF3O4MCH6L4LE544FQB" localSheetId="0" hidden="1">#REF!</definedName>
    <definedName name="BExZQBLTKPF3O4MCH6L4LE544FQB" hidden="1">#REF!</definedName>
    <definedName name="BExZQIHTGHK7OOI2Y2PN3JYBY82I" localSheetId="0" hidden="1">#REF!</definedName>
    <definedName name="BExZQIHTGHK7OOI2Y2PN3JYBY82I" hidden="1">#REF!</definedName>
    <definedName name="BExZQJJMGU5MHQOILGXGJPAQI5XI" localSheetId="0" hidden="1">#REF!</definedName>
    <definedName name="BExZQJJMGU5MHQOILGXGJPAQI5XI" hidden="1">#REF!</definedName>
    <definedName name="BExZQL1M2EX5YEQBMNQKVD747N3I" localSheetId="0" hidden="1">#REF!</definedName>
    <definedName name="BExZQL1M2EX5YEQBMNQKVD747N3I" hidden="1">#REF!</definedName>
    <definedName name="BExZQPDYUBJL0C1OME996KHU23N5" localSheetId="0" hidden="1">#REF!</definedName>
    <definedName name="BExZQPDYUBJL0C1OME996KHU23N5" hidden="1">#REF!</definedName>
    <definedName name="BExZQXBYEBN28QUH1KOVW6KKA5UM" localSheetId="0" hidden="1">#REF!</definedName>
    <definedName name="BExZQXBYEBN28QUH1KOVW6KKA5UM" hidden="1">#REF!</definedName>
    <definedName name="BExZQZKT146WEN8FTVZ7Y5TSB8L5" localSheetId="0" hidden="1">#REF!</definedName>
    <definedName name="BExZQZKT146WEN8FTVZ7Y5TSB8L5" hidden="1">#REF!</definedName>
    <definedName name="BExZR485AKBH93YZ08CMUC3WROED" localSheetId="0" hidden="1">#REF!</definedName>
    <definedName name="BExZR485AKBH93YZ08CMUC3WROED" hidden="1">#REF!</definedName>
    <definedName name="BExZR7TL98P2PPUVGIZYR5873DWW" localSheetId="0" hidden="1">#REF!</definedName>
    <definedName name="BExZR7TL98P2PPUVGIZYR5873DWW" hidden="1">#REF!</definedName>
    <definedName name="BExZRAYSYOXAM1PBW1EF6YAZ9RU3" localSheetId="0" hidden="1">#REF!</definedName>
    <definedName name="BExZRAYSYOXAM1PBW1EF6YAZ9RU3" hidden="1">#REF!</definedName>
    <definedName name="BExZRGD1603X5ACFALUUDKCD7X48" localSheetId="0" hidden="1">#REF!</definedName>
    <definedName name="BExZRGD1603X5ACFALUUDKCD7X48" hidden="1">#REF!</definedName>
    <definedName name="BExZRMSYHFOP8FFWKKUSBHU85J81" localSheetId="0" hidden="1">#REF!</definedName>
    <definedName name="BExZRMSYHFOP8FFWKKUSBHU85J81" hidden="1">#REF!</definedName>
    <definedName name="BExZRP1X6UVLN1UOLHH5VF4STP1O" localSheetId="0" hidden="1">#REF!</definedName>
    <definedName name="BExZRP1X6UVLN1UOLHH5VF4STP1O" hidden="1">#REF!</definedName>
    <definedName name="BExZRQ930U6OCYNV00CH5I0Q4LPE" localSheetId="0" hidden="1">#REF!</definedName>
    <definedName name="BExZRQ930U6OCYNV00CH5I0Q4LPE" hidden="1">#REF!</definedName>
    <definedName name="BExZRQP7JLKS45QOGATXS7MK5GUZ" localSheetId="0" hidden="1">#REF!</definedName>
    <definedName name="BExZRQP7JLKS45QOGATXS7MK5GUZ" hidden="1">#REF!</definedName>
    <definedName name="BExZRW8W514W8OZ72YBONYJ64GXF" localSheetId="0" hidden="1">#REF!</definedName>
    <definedName name="BExZRW8W514W8OZ72YBONYJ64GXF" hidden="1">#REF!</definedName>
    <definedName name="BExZRWJP2BUVFJPO8U8ATQEP0LZU" localSheetId="0" hidden="1">#REF!</definedName>
    <definedName name="BExZRWJP2BUVFJPO8U8ATQEP0LZU" hidden="1">#REF!</definedName>
    <definedName name="BExZSI9USDLZAN8LI8M4YYQL24GZ" localSheetId="0" hidden="1">#REF!</definedName>
    <definedName name="BExZSI9USDLZAN8LI8M4YYQL24GZ" hidden="1">#REF!</definedName>
    <definedName name="BExZSLKO175YAM0RMMZH1FPXL4V2" localSheetId="0" hidden="1">#REF!</definedName>
    <definedName name="BExZSLKO175YAM0RMMZH1FPXL4V2" hidden="1">#REF!</definedName>
    <definedName name="BExZSS0LA2JY4ZLJ1Z5YCMLJJZCH" localSheetId="0" hidden="1">#REF!</definedName>
    <definedName name="BExZSS0LA2JY4ZLJ1Z5YCMLJJZCH" hidden="1">#REF!</definedName>
    <definedName name="BExZSTNUWCRNCL22SMKXKFSLCJ0O" localSheetId="0" hidden="1">#REF!</definedName>
    <definedName name="BExZSTNUWCRNCL22SMKXKFSLCJ0O" hidden="1">#REF!</definedName>
    <definedName name="BExZSYRA4NR7K6RLC3I81QSG5SQR" localSheetId="0" hidden="1">#REF!</definedName>
    <definedName name="BExZSYRA4NR7K6RLC3I81QSG5SQR" hidden="1">#REF!</definedName>
    <definedName name="BExZT6JSZ8CBS0SB3T07N3LMAX7M" localSheetId="0" hidden="1">#REF!</definedName>
    <definedName name="BExZT6JSZ8CBS0SB3T07N3LMAX7M" hidden="1">#REF!</definedName>
    <definedName name="BExZTAQV2QVSZY5Y3VCCWUBSBW9P" localSheetId="0" hidden="1">#REF!</definedName>
    <definedName name="BExZTAQV2QVSZY5Y3VCCWUBSBW9P" hidden="1">#REF!</definedName>
    <definedName name="BExZTHSI2FX56PWRSNX9H5EWTZFO" localSheetId="0" hidden="1">#REF!</definedName>
    <definedName name="BExZTHSI2FX56PWRSNX9H5EWTZFO" hidden="1">#REF!</definedName>
    <definedName name="BExZTJL3HVBFY139H6CJHEQCT1EL" localSheetId="0" hidden="1">#REF!</definedName>
    <definedName name="BExZTJL3HVBFY139H6CJHEQCT1EL" hidden="1">#REF!</definedName>
    <definedName name="BExZTLOL8OPABZI453E0KVNA1GJS" localSheetId="0" hidden="1">#REF!</definedName>
    <definedName name="BExZTLOL8OPABZI453E0KVNA1GJS" hidden="1">#REF!</definedName>
    <definedName name="BExZTOTZ9F2ZI18DZM8GW39VDF1N" localSheetId="0" hidden="1">#REF!</definedName>
    <definedName name="BExZTOTZ9F2ZI18DZM8GW39VDF1N" hidden="1">#REF!</definedName>
    <definedName name="BExZTT6J3X0TOX0ZY6YPLUVMCW9X" localSheetId="0" hidden="1">#REF!</definedName>
    <definedName name="BExZTT6J3X0TOX0ZY6YPLUVMCW9X" hidden="1">#REF!</definedName>
    <definedName name="BExZTW6ECBRA0BBITWBQ8R93RMCL" localSheetId="0" hidden="1">#REF!</definedName>
    <definedName name="BExZTW6ECBRA0BBITWBQ8R93RMCL" hidden="1">#REF!</definedName>
    <definedName name="BExZU2BHYAOKSCBM3C5014ZF6IXS" localSheetId="0" hidden="1">#REF!</definedName>
    <definedName name="BExZU2BHYAOKSCBM3C5014ZF6IXS" hidden="1">#REF!</definedName>
    <definedName name="BExZU2RMJTXOCS0ROPMYPE6WTD87" localSheetId="0" hidden="1">#REF!</definedName>
    <definedName name="BExZU2RMJTXOCS0ROPMYPE6WTD87" hidden="1">#REF!</definedName>
    <definedName name="BExZUBRAHA9DNEGONEZEB2TDVFC2" localSheetId="0" hidden="1">#REF!</definedName>
    <definedName name="BExZUBRAHA9DNEGONEZEB2TDVFC2" hidden="1">#REF!</definedName>
    <definedName name="BExZUF7G8FENTJKH9R1XUWXM6CWD" localSheetId="0" hidden="1">#REF!</definedName>
    <definedName name="BExZUF7G8FENTJKH9R1XUWXM6CWD" hidden="1">#REF!</definedName>
    <definedName name="BExZUNARUJBIZ08VCAV3GEVBIR3D" localSheetId="0" hidden="1">#REF!</definedName>
    <definedName name="BExZUNARUJBIZ08VCAV3GEVBIR3D" hidden="1">#REF!</definedName>
    <definedName name="BExZUSZT5496UMBP4LFSLTR1GVEW" localSheetId="0" hidden="1">#REF!</definedName>
    <definedName name="BExZUSZT5496UMBP4LFSLTR1GVEW" hidden="1">#REF!</definedName>
    <definedName name="BExZUT54340I38GVCV79EL116WR0" localSheetId="0" hidden="1">#REF!</definedName>
    <definedName name="BExZUT54340I38GVCV79EL116WR0" hidden="1">#REF!</definedName>
    <definedName name="BExZUXC66MK2SXPXCLD8ZSU0BMTY" localSheetId="0" hidden="1">#REF!</definedName>
    <definedName name="BExZUXC66MK2SXPXCLD8ZSU0BMTY" hidden="1">#REF!</definedName>
    <definedName name="BExZUYDULCX65H9OZ9JHPBNKF3MI" localSheetId="0" hidden="1">#REF!</definedName>
    <definedName name="BExZUYDULCX65H9OZ9JHPBNKF3MI" hidden="1">#REF!</definedName>
    <definedName name="BExZV2QD5ZDK3AGDRULLA7JB46C3" localSheetId="0" hidden="1">#REF!</definedName>
    <definedName name="BExZV2QD5ZDK3AGDRULLA7JB46C3" hidden="1">#REF!</definedName>
    <definedName name="BExZVBQ29OM0V8XAL3HL0JIM0MMU" localSheetId="0" hidden="1">#REF!</definedName>
    <definedName name="BExZVBQ29OM0V8XAL3HL0JIM0MMU" hidden="1">#REF!</definedName>
    <definedName name="BExZVKV2XCPCINW1KP8Q1FI6KDNG" localSheetId="0" hidden="1">#REF!</definedName>
    <definedName name="BExZVKV2XCPCINW1KP8Q1FI6KDNG" hidden="1">#REF!</definedName>
    <definedName name="BExZVLM4T9ORS4ZWHME46U4Q103C" localSheetId="0" hidden="1">#REF!</definedName>
    <definedName name="BExZVLM4T9ORS4ZWHME46U4Q103C" hidden="1">#REF!</definedName>
    <definedName name="BExZVM7OZWPPRH5YQW50EYMMIW1A" localSheetId="0" hidden="1">#REF!</definedName>
    <definedName name="BExZVM7OZWPPRH5YQW50EYMMIW1A" hidden="1">#REF!</definedName>
    <definedName name="BExZVMYK7BAH6AGIAEXBE1NXDZ5Z" localSheetId="0" hidden="1">#REF!</definedName>
    <definedName name="BExZVMYK7BAH6AGIAEXBE1NXDZ5Z" hidden="1">#REF!</definedName>
    <definedName name="BExZVPYGX2C5OSHMZ6F0KBKZ6B1S" localSheetId="0" hidden="1">#REF!</definedName>
    <definedName name="BExZVPYGX2C5OSHMZ6F0KBKZ6B1S" hidden="1">#REF!</definedName>
    <definedName name="BExZW3LHTS7PFBNTYM95N8J5AFYQ" localSheetId="0" hidden="1">#REF!</definedName>
    <definedName name="BExZW3LHTS7PFBNTYM95N8J5AFYQ" hidden="1">#REF!</definedName>
    <definedName name="BExZW472V5ADKCFHIKAJ6D4R8MU4" localSheetId="0" hidden="1">#REF!</definedName>
    <definedName name="BExZW472V5ADKCFHIKAJ6D4R8MU4" hidden="1">#REF!</definedName>
    <definedName name="BExZW5UARC8W9AQNLJX2I5WQWS5F" localSheetId="0" hidden="1">#REF!</definedName>
    <definedName name="BExZW5UARC8W9AQNLJX2I5WQWS5F" hidden="1">#REF!</definedName>
    <definedName name="BExZW7HRGN6A9YS41KI2B2UUMJ7X" localSheetId="0" hidden="1">#REF!</definedName>
    <definedName name="BExZW7HRGN6A9YS41KI2B2UUMJ7X" hidden="1">#REF!</definedName>
    <definedName name="BExZW8ZPNV43UXGOT98FDNIBQHZY" localSheetId="0" hidden="1">#REF!</definedName>
    <definedName name="BExZW8ZPNV43UXGOT98FDNIBQHZY" hidden="1">#REF!</definedName>
    <definedName name="BExZWKZ5N3RDXU8MZ8HQVYYD8O0F" localSheetId="0" hidden="1">#REF!</definedName>
    <definedName name="BExZWKZ5N3RDXU8MZ8HQVYYD8O0F" hidden="1">#REF!</definedName>
    <definedName name="BExZWMBRUCPO6F4QT5FNX8JRFL7V" localSheetId="0" hidden="1">#REF!</definedName>
    <definedName name="BExZWMBRUCPO6F4QT5FNX8JRFL7V" hidden="1">#REF!</definedName>
    <definedName name="BExZWQO5171HT1OZ6D6JZBHEW4JG" localSheetId="0" hidden="1">#REF!</definedName>
    <definedName name="BExZWQO5171HT1OZ6D6JZBHEW4JG" hidden="1">#REF!</definedName>
    <definedName name="BExZWSMC9T48W74GFGQCIUJ8ZPP3" localSheetId="0" hidden="1">#REF!</definedName>
    <definedName name="BExZWSMC9T48W74GFGQCIUJ8ZPP3" hidden="1">#REF!</definedName>
    <definedName name="BExZWUF2V4HY3HI8JN9ZVPRWK1H3" localSheetId="0" hidden="1">#REF!</definedName>
    <definedName name="BExZWUF2V4HY3HI8JN9ZVPRWK1H3" hidden="1">#REF!</definedName>
    <definedName name="BExZWX45URTK9KYDJHEXL1OTZ833" localSheetId="0" hidden="1">#REF!</definedName>
    <definedName name="BExZWX45URTK9KYDJHEXL1OTZ833" hidden="1">#REF!</definedName>
    <definedName name="BExZX0EWQEZO86WDAD9A4EAEZ012" localSheetId="0" hidden="1">#REF!</definedName>
    <definedName name="BExZX0EWQEZO86WDAD9A4EAEZ012" hidden="1">#REF!</definedName>
    <definedName name="BExZX2T6ZT2DZLYSDJJBPVIT5OK2" localSheetId="0" hidden="1">#REF!</definedName>
    <definedName name="BExZX2T6ZT2DZLYSDJJBPVIT5OK2" hidden="1">#REF!</definedName>
    <definedName name="BExZXOJDELULNLEH7WG0OYJT0NJ4" localSheetId="0" hidden="1">#REF!</definedName>
    <definedName name="BExZXOJDELULNLEH7WG0OYJT0NJ4" hidden="1">#REF!</definedName>
    <definedName name="BExZXOOTRNUK8LGEAZ8ZCFW9KXQ1" localSheetId="0" hidden="1">#REF!</definedName>
    <definedName name="BExZXOOTRNUK8LGEAZ8ZCFW9KXQ1" hidden="1">#REF!</definedName>
    <definedName name="BExZXT6JOXNKEDU23DKL8XZAJZIH" localSheetId="0" hidden="1">#REF!</definedName>
    <definedName name="BExZXT6JOXNKEDU23DKL8XZAJZIH" hidden="1">#REF!</definedName>
    <definedName name="BExZXUTYW1HWEEZ1LIX4OQWC7HL1" localSheetId="0" hidden="1">#REF!</definedName>
    <definedName name="BExZXUTYW1HWEEZ1LIX4OQWC7HL1" hidden="1">#REF!</definedName>
    <definedName name="BExZXY4NKQL9QD76YMQJ15U1C2G8" localSheetId="0" hidden="1">#REF!</definedName>
    <definedName name="BExZXY4NKQL9QD76YMQJ15U1C2G8" hidden="1">#REF!</definedName>
    <definedName name="BExZXYQ7U5G08FQGUIGYT14QCBOF" localSheetId="0" hidden="1">#REF!</definedName>
    <definedName name="BExZXYQ7U5G08FQGUIGYT14QCBOF" hidden="1">#REF!</definedName>
    <definedName name="BExZY02V77YJBMODJSWZOYCMPS5X" localSheetId="0" hidden="1">#REF!</definedName>
    <definedName name="BExZY02V77YJBMODJSWZOYCMPS5X" hidden="1">#REF!</definedName>
    <definedName name="BExZY3DEOYNIHRV56IY5LJXZK8RU" localSheetId="0" hidden="1">#REF!</definedName>
    <definedName name="BExZY3DEOYNIHRV56IY5LJXZK8RU" hidden="1">#REF!</definedName>
    <definedName name="BExZY49QRZIR6CA41LFA9LM6EULU" localSheetId="0" hidden="1">#REF!</definedName>
    <definedName name="BExZY49QRZIR6CA41LFA9LM6EULU" hidden="1">#REF!</definedName>
    <definedName name="BExZYTG2G7W27YATTETFDDCZ0C4U" localSheetId="0" hidden="1">#REF!</definedName>
    <definedName name="BExZYTG2G7W27YATTETFDDCZ0C4U" hidden="1">#REF!</definedName>
    <definedName name="BExZYYOZMC36ROQDWLR5Z17WKHCR" localSheetId="0" hidden="1">#REF!</definedName>
    <definedName name="BExZYYOZMC36ROQDWLR5Z17WKHCR" hidden="1">#REF!</definedName>
    <definedName name="BExZZ2FQA9A8C7CJKMEFQ9VPSLCE" localSheetId="0" hidden="1">#REF!</definedName>
    <definedName name="BExZZ2FQA9A8C7CJKMEFQ9VPSLCE" hidden="1">#REF!</definedName>
    <definedName name="BExZZ7ZGXIMA3OVYAWY3YQSK64LF" localSheetId="0" hidden="1">#REF!</definedName>
    <definedName name="BExZZ7ZGXIMA3OVYAWY3YQSK64LF" hidden="1">#REF!</definedName>
    <definedName name="BExZZ8FKEIFG203MU6SEJ69MINCD" localSheetId="0" hidden="1">#REF!</definedName>
    <definedName name="BExZZ8FKEIFG203MU6SEJ69MINCD" hidden="1">#REF!</definedName>
    <definedName name="BExZZCHAVHW8C2H649KRGVQ0WVRT" localSheetId="0" hidden="1">#REF!</definedName>
    <definedName name="BExZZCHAVHW8C2H649KRGVQ0WVRT" hidden="1">#REF!</definedName>
    <definedName name="BExZZTK54OTLF2YB68BHGOS27GEN" localSheetId="0" hidden="1">#REF!</definedName>
    <definedName name="BExZZTK54OTLF2YB68BHGOS27GEN" hidden="1">#REF!</definedName>
    <definedName name="BExZZXB3JQQG4SIZS4MRU6NNW7HI" localSheetId="0" hidden="1">#REF!</definedName>
    <definedName name="BExZZXB3JQQG4SIZS4MRU6NNW7HI" hidden="1">#REF!</definedName>
    <definedName name="BExZZZEMIIFKMLLV4DJKX5TB9R5V" localSheetId="0" hidden="1">#REF!</definedName>
    <definedName name="BExZZZEMIIFKMLLV4DJKX5TB9R5V" hidden="1">#REF!</definedName>
    <definedName name="BL" localSheetId="0" hidden="1">{#N/A,#N/A,FALSE,"Cover Sheet";"Use of Equipment",#N/A,FALSE,"Area C";"Equipment Hours",#N/A,FALSE,"All";"Summary",#N/A,FALSE,"All"}</definedName>
    <definedName name="BL" hidden="1">{#N/A,#N/A,FALSE,"Cover Sheet";"Use of Equipment",#N/A,FALSE,"Area C";"Equipment Hours",#N/A,FALSE,"All";"Summary",#N/A,FALSE,"All"}</definedName>
    <definedName name="blet" localSheetId="0" hidden="1">{#N/A,#N/A,FALSE,"Cover Sheet";"Use of Equipment",#N/A,FALSE,"Area C";"Equipment Hours",#N/A,FALSE,"All";"Summary",#N/A,FALSE,"All"}</definedName>
    <definedName name="blet" hidden="1">{#N/A,#N/A,FALSE,"Cover Sheet";"Use of Equipment",#N/A,FALSE,"Area C";"Equipment Hours",#N/A,FALSE,"All";"Summary",#N/A,FALSE,"All"}</definedName>
    <definedName name="bleth" localSheetId="0" hidden="1">{#N/A,#N/A,FALSE,"Cover Sheet";"Use of Equipment",#N/A,FALSE,"Area C";"Equipment Hours",#N/A,FALSE,"All";"Summary",#N/A,FALSE,"All"}</definedName>
    <definedName name="bleth" hidden="1">{#N/A,#N/A,FALSE,"Cover Sheet";"Use of Equipment",#N/A,FALSE,"Area C";"Equipment Hours",#N/A,FALSE,"All";"Summary",#N/A,FALSE,"All"}</definedName>
    <definedName name="Bum" localSheetId="0" hidden="1">#REF!</definedName>
    <definedName name="Bum" hidden="1">#REF!</definedName>
    <definedName name="DELETE01" localSheetId="0" hidden="1">{#N/A,#N/A,FALSE,"Coversheet";#N/A,#N/A,FALSE,"QA"}</definedName>
    <definedName name="DELETE01" hidden="1">{#N/A,#N/A,FALSE,"Coversheet";#N/A,#N/A,FALSE,"QA"}</definedName>
    <definedName name="DELETE02" localSheetId="0" hidden="1">{#N/A,#N/A,FALSE,"Schedule F";#N/A,#N/A,FALSE,"Schedule G"}</definedName>
    <definedName name="DELETE02" hidden="1">{#N/A,#N/A,FALSE,"Schedule F";#N/A,#N/A,FALSE,"Schedule G"}</definedName>
    <definedName name="Delete06" localSheetId="0" hidden="1">{#N/A,#N/A,FALSE,"Coversheet";#N/A,#N/A,FALSE,"QA"}</definedName>
    <definedName name="Delete06" hidden="1">{#N/A,#N/A,FALSE,"Coversheet";#N/A,#N/A,FALSE,"QA"}</definedName>
    <definedName name="Delete09" localSheetId="0" hidden="1">{#N/A,#N/A,FALSE,"Coversheet";#N/A,#N/A,FALSE,"QA"}</definedName>
    <definedName name="Delete09" hidden="1">{#N/A,#N/A,FALSE,"Coversheet";#N/A,#N/A,FALSE,"QA"}</definedName>
    <definedName name="Delete1" localSheetId="0" hidden="1">{#N/A,#N/A,FALSE,"Coversheet";#N/A,#N/A,FALSE,"QA"}</definedName>
    <definedName name="Delete1" hidden="1">{#N/A,#N/A,FALSE,"Coversheet";#N/A,#N/A,FALSE,"QA"}</definedName>
    <definedName name="Delete10" localSheetId="0" hidden="1">{#N/A,#N/A,FALSE,"Schedule F";#N/A,#N/A,FALSE,"Schedule G"}</definedName>
    <definedName name="Delete10" hidden="1">{#N/A,#N/A,FALSE,"Schedule F";#N/A,#N/A,FALSE,"Schedule G"}</definedName>
    <definedName name="Delete21" localSheetId="0" hidden="1">{#N/A,#N/A,FALSE,"Coversheet";#N/A,#N/A,FALSE,"QA"}</definedName>
    <definedName name="Delete21" hidden="1">{#N/A,#N/A,FALSE,"Coversheet";#N/A,#N/A,FALSE,"QA"}</definedName>
    <definedName name="df" localSheetId="0" hidden="1">{#N/A,#N/A,FALSE,"CESTSUM";#N/A,#N/A,FALSE,"est sum A";#N/A,#N/A,FALSE,"est detail A"}</definedName>
    <definedName name="df" hidden="1">{#N/A,#N/A,FALSE,"CESTSUM";#N/A,#N/A,FALSE,"est sum A";#N/A,#N/A,FALSE,"est detail A"}</definedName>
    <definedName name="DFIT" localSheetId="0" hidden="1">{#N/A,#N/A,FALSE,"Coversheet";#N/A,#N/A,FALSE,"QA"}</definedName>
    <definedName name="DFIT" hidden="1">{#N/A,#N/A,FALSE,"Coversheet";#N/A,#N/A,FALSE,"QA"}</definedName>
    <definedName name="DUDE" localSheetId="0" hidden="1">#REF!</definedName>
    <definedName name="DUDE" hidden="1">#REF!</definedName>
    <definedName name="ee" localSheetId="0" hidden="1">{#N/A,#N/A,FALSE,"Month ";#N/A,#N/A,FALSE,"YTD";#N/A,#N/A,FALSE,"12 mo ended"}</definedName>
    <definedName name="ee" hidden="1">{#N/A,#N/A,FALSE,"Month ";#N/A,#N/A,FALSE,"YTD";#N/A,#N/A,FALSE,"12 mo ended"}</definedName>
    <definedName name="error" localSheetId="0" hidden="1">{#N/A,#N/A,FALSE,"Coversheet";#N/A,#N/A,FALSE,"QA"}</definedName>
    <definedName name="error" hidden="1">{#N/A,#N/A,FALSE,"Coversheet";#N/A,#N/A,FALSE,"QA"}</definedName>
    <definedName name="Estimate" localSheetId="0" hidden="1">{#N/A,#N/A,FALSE,"Summ";#N/A,#N/A,FALSE,"General"}</definedName>
    <definedName name="Estimate" hidden="1">{#N/A,#N/A,FALSE,"Summ";#N/A,#N/A,FALSE,"General"}</definedName>
    <definedName name="ex" localSheetId="0" hidden="1">{#N/A,#N/A,FALSE,"Summ";#N/A,#N/A,FALSE,"General"}</definedName>
    <definedName name="ex" hidden="1">{#N/A,#N/A,FALSE,"Summ";#N/A,#N/A,FALSE,"General"}</definedName>
    <definedName name="F" localSheetId="0" hidden="1">#REF!</definedName>
    <definedName name="F" hidden="1">#REF!</definedName>
    <definedName name="fdasfdas" localSheetId="0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localSheetId="0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localSheetId="0" hidden="1">{#N/A,#N/A,FALSE,"Month ";#N/A,#N/A,FALSE,"YTD";#N/A,#N/A,FALSE,"12 mo ended"}</definedName>
    <definedName name="fdsafdasfdsa" hidden="1">{#N/A,#N/A,FALSE,"Month ";#N/A,#N/A,FALSE,"YTD";#N/A,#N/A,FALSE,"12 mo ended"}</definedName>
    <definedName name="ffff" localSheetId="0" hidden="1">{#N/A,#N/A,FALSE,"Coversheet";#N/A,#N/A,FALSE,"QA"}</definedName>
    <definedName name="ffff" hidden="1">{#N/A,#N/A,FALSE,"Coversheet";#N/A,#N/A,FALSE,"QA"}</definedName>
    <definedName name="fffgf" localSheetId="0" hidden="1">{#N/A,#N/A,FALSE,"Coversheet";#N/A,#N/A,FALSE,"QA"}</definedName>
    <definedName name="fffgf" hidden="1">{#N/A,#N/A,FALSE,"Coversheet";#N/A,#N/A,FALSE,"QA"}</definedName>
    <definedName name="gary" localSheetId="0" hidden="1">{#N/A,#N/A,FALSE,"Cover Sheet";"Use of Equipment",#N/A,FALSE,"Area C";"Equipment Hours",#N/A,FALSE,"All";"Summary",#N/A,FALSE,"All"}</definedName>
    <definedName name="gary" hidden="1">{#N/A,#N/A,FALSE,"Cover Sheet";"Use of Equipment",#N/A,FALSE,"Area C";"Equipment Hours",#N/A,FALSE,"All";"Summary",#N/A,FALSE,"All"}</definedName>
    <definedName name="helllo" localSheetId="0" hidden="1">{#N/A,#N/A,FALSE,"Pg 6b CustCount_Gas";#N/A,#N/A,FALSE,"QA";#N/A,#N/A,FALSE,"Report";#N/A,#N/A,FALSE,"forecast"}</definedName>
    <definedName name="helllo" hidden="1">{#N/A,#N/A,FALSE,"Pg 6b CustCount_Gas";#N/A,#N/A,FALSE,"QA";#N/A,#N/A,FALSE,"Report";#N/A,#N/A,FALSE,"forecast"}</definedName>
    <definedName name="Hello" localSheetId="0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Hello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HELP" localSheetId="0" hidden="1">{#N/A,#N/A,FALSE,"Coversheet";#N/A,#N/A,FALSE,"QA"}</definedName>
    <definedName name="HELP" hidden="1">{#N/A,#N/A,FALSE,"Coversheet";#N/A,#N/A,FALSE,"QA"}</definedName>
    <definedName name="income_satement_ytd" localSheetId="0" hidden="1">{#N/A,#N/A,FALSE,"monthly";#N/A,#N/A,FALSE,"year to date";#N/A,#N/A,FALSE,"12_months_IS";#N/A,#N/A,FALSE,"balance sheet";#N/A,#N/A,FALSE,"op_revenues_12m";#N/A,#N/A,FALSE,"op_revenues_ytd";#N/A,#N/A,FALSE,"op_revenues_cm"}</definedName>
    <definedName name="income_satement_ytd" hidden="1">{#N/A,#N/A,FALSE,"monthly";#N/A,#N/A,FALSE,"year to date";#N/A,#N/A,FALSE,"12_months_IS";#N/A,#N/A,FALSE,"balance sheet";#N/A,#N/A,FALSE,"op_revenues_12m";#N/A,#N/A,FALSE,"op_revenues_ytd";#N/A,#N/A,FALSE,"op_revenues_cm"}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LATESTK" hidden="1">1000</definedName>
    <definedName name="IQ_LATESTQ" hidden="1">500</definedName>
    <definedName name="IQ_LTMMONTH" hidden="1">120000</definedName>
    <definedName name="IQ_TODAY" hidden="1">0</definedName>
    <definedName name="IQ_YTDMONTH" hidden="1">130000</definedName>
    <definedName name="ISytd" localSheetId="0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hidden="1">{#N/A,#N/A,FALSE,"monthly";#N/A,#N/A,FALSE,"year to date";#N/A,#N/A,FALSE,"12_months_IS";#N/A,#N/A,FALSE,"balance sheet";#N/A,#N/A,FALSE,"op_revenues_12m";#N/A,#N/A,FALSE,"op_revenues_ytd";#N/A,#N/A,FALSE,"op_revenues_cm"}</definedName>
    <definedName name="Jane" localSheetId="0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ane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fkljsdkljiejgr" localSheetId="0" hidden="1">{#N/A,#N/A,FALSE,"Summ";#N/A,#N/A,FALSE,"General"}</definedName>
    <definedName name="jfkljsdkljiejgr" hidden="1">{#N/A,#N/A,FALSE,"Summ";#N/A,#N/A,FALSE,"General"}</definedName>
    <definedName name="k" localSheetId="0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localSheetId="0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ookup" localSheetId="0" hidden="1">{#N/A,#N/A,FALSE,"Coversheet";#N/A,#N/A,FALSE,"QA"}</definedName>
    <definedName name="lookup" hidden="1">{#N/A,#N/A,FALSE,"Coversheet";#N/A,#N/A,FALSE,"QA"}</definedName>
    <definedName name="Miller" localSheetId="0" hidden="1">{#N/A,#N/A,FALSE,"Expenditures";#N/A,#N/A,FALSE,"Property Placed In-Service";#N/A,#N/A,FALSE,"CWIP Balances"}</definedName>
    <definedName name="Miller" hidden="1">{#N/A,#N/A,FALSE,"Expenditures";#N/A,#N/A,FALSE,"Property Placed In-Service";#N/A,#N/A,FALSE,"CWIP Balances"}</definedName>
    <definedName name="new" localSheetId="0" hidden="1">{#N/A,#N/A,FALSE,"Summ";#N/A,#N/A,FALSE,"General"}</definedName>
    <definedName name="new" hidden="1">{#N/A,#N/A,FALSE,"Summ";#N/A,#N/A,FALSE,"General"}</definedName>
    <definedName name="NOYT" localSheetId="0" hidden="1">{#N/A,#N/A,FALSE,"Cover Sheet";"Use of Equipment",#N/A,FALSE,"Area C";"Equipment Hours",#N/A,FALSE,"All";"Summary",#N/A,FALSE,"All"}</definedName>
    <definedName name="NOYT" hidden="1">{#N/A,#N/A,FALSE,"Cover Sheet";"Use of Equipment",#N/A,FALSE,"Area C";"Equipment Hours",#N/A,FALSE,"All";"Summary",#N/A,FALSE,"All"}</definedName>
    <definedName name="p" localSheetId="0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q" localSheetId="0" hidden="1">{#N/A,#N/A,FALSE,"Coversheet";#N/A,#N/A,FALSE,"QA"}</definedName>
    <definedName name="q" hidden="1">{#N/A,#N/A,FALSE,"Coversheet";#N/A,#N/A,FALSE,"QA"}</definedName>
    <definedName name="qqq" localSheetId="0" hidden="1">{#N/A,#N/A,FALSE,"schA"}</definedName>
    <definedName name="qqq" hidden="1">{#N/A,#N/A,FALSE,"schA"}</definedName>
    <definedName name="rec_weco_gl_contract_aug99" localSheetId="0" hidden="1">{#N/A,#N/A,FALSE,"Cost Adjustment";#N/A,#N/A,FALSE,"A &amp; G Annual";#N/A,#N/A,FALSE,"Tons";#N/A,#N/A,FALSE,"Fringe Benefit Loading";#N/A,#N/A,FALSE,"Permit, Bond and Rec. Costs";"Annual Shift Diff",#N/A,FALSE,"Cover Pages (SD)";#N/A,#N/A,FALSE,"Shift Differential (SD)";#N/A,#N/A,FALSE,"Reconciliation (SL)";#N/A,#N/A,FALSE,"Salary (SL)";#N/A,#N/A,FALSE,"Wksht (ER)"}</definedName>
    <definedName name="rec_weco_gl_contract_aug99" hidden="1">{#N/A,#N/A,FALSE,"Cost Adjustment";#N/A,#N/A,FALSE,"A &amp; G Annual";#N/A,#N/A,FALSE,"Tons";#N/A,#N/A,FALSE,"Fringe Benefit Loading";#N/A,#N/A,FALSE,"Permit, Bond and Rec. Costs";"Annual Shift Diff",#N/A,FALSE,"Cover Pages (SD)";#N/A,#N/A,FALSE,"Shift Differential (SD)";#N/A,#N/A,FALSE,"Reconciliation (SL)";#N/A,#N/A,FALSE,"Salary (SL)";#N/A,#N/A,FALSE,"Wksht (ER)"}</definedName>
    <definedName name="retail_CC" localSheetId="0" hidden="1">{#N/A,#N/A,FALSE,"Loans";#N/A,#N/A,FALSE,"Program Costs";#N/A,#N/A,FALSE,"Measures";#N/A,#N/A,FALSE,"Net Lost Rev";#N/A,#N/A,FALSE,"Incentive"}</definedName>
    <definedName name="retail_CC" hidden="1">{#N/A,#N/A,FALSE,"Loans";#N/A,#N/A,FALSE,"Program Costs";#N/A,#N/A,FALSE,"Measures";#N/A,#N/A,FALSE,"Net Lost Rev";#N/A,#N/A,FALSE,"Incentive"}</definedName>
    <definedName name="retail_CC1" localSheetId="0" hidden="1">{#N/A,#N/A,FALSE,"Loans";#N/A,#N/A,FALSE,"Program Costs";#N/A,#N/A,FALSE,"Measures";#N/A,#N/A,FALSE,"Net Lost Rev";#N/A,#N/A,FALSE,"Incentive"}</definedName>
    <definedName name="retail_CC1" hidden="1">{#N/A,#N/A,FALSE,"Loans";#N/A,#N/A,FALSE,"Program Costs";#N/A,#N/A,FALSE,"Measures";#N/A,#N/A,FALSE,"Net Lost Rev";#N/A,#N/A,FALSE,"Incentive"}</definedName>
    <definedName name="sdlfhsdlhfkl" localSheetId="0" hidden="1">{#N/A,#N/A,FALSE,"Summ";#N/A,#N/A,FALSE,"General"}</definedName>
    <definedName name="sdlfhsdlhfkl" hidden="1">{#N/A,#N/A,FALSE,"Summ";#N/A,#N/A,FALSE,"General"}</definedName>
    <definedName name="seven" localSheetId="0" hidden="1">{#N/A,#N/A,FALSE,"CRPT";#N/A,#N/A,FALSE,"TREND";#N/A,#N/A,FALSE,"%Curve"}</definedName>
    <definedName name="seven" hidden="1">{#N/A,#N/A,FALSE,"CRPT";#N/A,#N/A,FALSE,"TREND";#N/A,#N/A,FALSE,"%Curve"}</definedName>
    <definedName name="six" localSheetId="0" hidden="1">{#N/A,#N/A,FALSE,"Drill Sites";"WP 212",#N/A,FALSE,"MWAG EOR";"WP 213",#N/A,FALSE,"MWAG EOR";#N/A,#N/A,FALSE,"Misc. Facility";#N/A,#N/A,FALSE,"WWTP"}</definedName>
    <definedName name="six" hidden="1">{#N/A,#N/A,FALSE,"Drill Sites";"WP 212",#N/A,FALSE,"MWAG EOR";"WP 213",#N/A,FALSE,"MWAG EOR";#N/A,#N/A,FALSE,"Misc. Facility";#N/A,#N/A,FALSE,"WWTP"}</definedName>
    <definedName name="solver_rsmp" localSheetId="0" hidden="1">2</definedName>
    <definedName name="solver_typ" localSheetId="1" hidden="1">2</definedName>
    <definedName name="solver_typ" localSheetId="2" hidden="1">2</definedName>
    <definedName name="solver_typ" localSheetId="3" hidden="1">2</definedName>
    <definedName name="solver_ver" localSheetId="1" hidden="1">17</definedName>
    <definedName name="solver_ver" localSheetId="2" hidden="1">17</definedName>
    <definedName name="solver_ver" localSheetId="3" hidden="1">17</definedName>
    <definedName name="sue" localSheetId="0" hidden="1">{#N/A,#N/A,FALSE,"Cover Sheet";"Use of Equipment",#N/A,FALSE,"Area C";"Equipment Hours",#N/A,FALSE,"All";"Summary",#N/A,FALSE,"All"}</definedName>
    <definedName name="sue" hidden="1">{#N/A,#N/A,FALSE,"Cover Sheet";"Use of Equipment",#N/A,FALSE,"Area C";"Equipment Hours",#N/A,FALSE,"All";"Summary",#N/A,FALSE,"All"}</definedName>
    <definedName name="summary" localSheetId="0" hidden="1">{"Plat Summary",#N/A,FALSE,"PLAT DESIGN"}</definedName>
    <definedName name="summary" hidden="1">{"Plat Summary",#N/A,FALSE,"PLAT DESIGN"}</definedName>
    <definedName name="susan" localSheetId="0" hidden="1">{#N/A,#N/A,FALSE,"Cover Sheet";"Use of Equipment",#N/A,FALSE,"Area C";"Equipment Hours",#N/A,FALSE,"All";"Summary",#N/A,FALSE,"All"}</definedName>
    <definedName name="susan" hidden="1">{#N/A,#N/A,FALSE,"Cover Sheet";"Use of Equipment",#N/A,FALSE,"Area C";"Equipment Hours",#N/A,FALSE,"All";"Summary",#N/A,FALSE,"All"}</definedName>
    <definedName name="t" localSheetId="0" hidden="1">{#N/A,#N/A,FALSE,"CESTSUM";#N/A,#N/A,FALSE,"est sum A";#N/A,#N/A,FALSE,"est detail A"}</definedName>
    <definedName name="t" hidden="1">{#N/A,#N/A,FALSE,"CESTSUM";#N/A,#N/A,FALSE,"est sum A";#N/A,#N/A,FALSE,"est detail A"}</definedName>
    <definedName name="tem" localSheetId="0" hidden="1">{#N/A,#N/A,FALSE,"Summ";#N/A,#N/A,FALSE,"General"}</definedName>
    <definedName name="tem" hidden="1">{#N/A,#N/A,FALSE,"Summ";#N/A,#N/A,FALSE,"General"}</definedName>
    <definedName name="temp" localSheetId="0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tem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Temp1" localSheetId="0" hidden="1">{#N/A,#N/A,FALSE,"CESTSUM";#N/A,#N/A,FALSE,"est sum A";#N/A,#N/A,FALSE,"est detail A"}</definedName>
    <definedName name="Temp1" hidden="1">{#N/A,#N/A,FALSE,"CESTSUM";#N/A,#N/A,FALSE,"est sum A";#N/A,#N/A,FALSE,"est detail A"}</definedName>
    <definedName name="temp2" localSheetId="0" hidden="1">{#N/A,#N/A,FALSE,"CESTSUM";#N/A,#N/A,FALSE,"est sum A";#N/A,#N/A,FALSE,"est detail A"}</definedName>
    <definedName name="temp2" hidden="1">{#N/A,#N/A,FALSE,"CESTSUM";#N/A,#N/A,FALSE,"est sum A";#N/A,#N/A,FALSE,"est detail A"}</definedName>
    <definedName name="tr" localSheetId="0" hidden="1">{#N/A,#N/A,FALSE,"CESTSUM";#N/A,#N/A,FALSE,"est sum A";#N/A,#N/A,FALSE,"est detail A"}</definedName>
    <definedName name="tr" hidden="1">{#N/A,#N/A,FALSE,"CESTSUM";#N/A,#N/A,FALSE,"est sum A";#N/A,#N/A,FALSE,"est detail A"}</definedName>
    <definedName name="Transfer" localSheetId="0" hidden="1">#REF!</definedName>
    <definedName name="Transfer" hidden="1">#REF!</definedName>
    <definedName name="Transfers" localSheetId="0" hidden="1">#REF!</definedName>
    <definedName name="Transfers" hidden="1">#REF!</definedName>
    <definedName name="u" localSheetId="0" hidden="1">{#N/A,#N/A,FALSE,"Summ";#N/A,#N/A,FALSE,"General"}</definedName>
    <definedName name="u" hidden="1">{#N/A,#N/A,FALSE,"Summ";#N/A,#N/A,FALSE,"General"}</definedName>
    <definedName name="v" localSheetId="0" hidden="1">{#N/A,#N/A,FALSE,"Coversheet";#N/A,#N/A,FALSE,"QA"}</definedName>
    <definedName name="v" hidden="1">{#N/A,#N/A,FALSE,"Coversheet";#N/A,#N/A,FALSE,"QA"}</definedName>
    <definedName name="Value" localSheetId="0" hidden="1">{#N/A,#N/A,FALSE,"Summ";#N/A,#N/A,FALSE,"General"}</definedName>
    <definedName name="Value" hidden="1">{#N/A,#N/A,FALSE,"Summ";#N/A,#N/A,FALSE,"General"}</definedName>
    <definedName name="w" localSheetId="0" hidden="1">{#N/A,#N/A,FALSE,"Schedule F";#N/A,#N/A,FALSE,"Schedule G"}</definedName>
    <definedName name="w" hidden="1">{#N/A,#N/A,FALSE,"Schedule F";#N/A,#N/A,FALSE,"Schedule G"}</definedName>
    <definedName name="we" localSheetId="0" hidden="1">{#N/A,#N/A,FALSE,"Pg 6b CustCount_Gas";#N/A,#N/A,FALSE,"QA";#N/A,#N/A,FALSE,"Report";#N/A,#N/A,FALSE,"forecast"}</definedName>
    <definedName name="we" hidden="1">{#N/A,#N/A,FALSE,"Pg 6b CustCount_Gas";#N/A,#N/A,FALSE,"QA";#N/A,#N/A,FALSE,"Report";#N/A,#N/A,FALSE,"forecast"}</definedName>
    <definedName name="WH" localSheetId="0" hidden="1">{#N/A,#N/A,FALSE,"Coversheet";#N/A,#N/A,FALSE,"QA"}</definedName>
    <definedName name="WH" hidden="1">{#N/A,#N/A,FALSE,"Coversheet";#N/A,#N/A,FALSE,"QA"}</definedName>
    <definedName name="wrn.1._.Bi._.Monthly._.CR." localSheetId="0" hidden="1">{#N/A,#N/A,FALSE,"Drill Sites";"WP 212",#N/A,FALSE,"MWAG EOR";"WP 213",#N/A,FALSE,"MWAG EOR";#N/A,#N/A,FALSE,"Misc. Facility";#N/A,#N/A,FALSE,"WWTP"}</definedName>
    <definedName name="wrn.1._.Bi._.Monthly._.CR." hidden="1">{#N/A,#N/A,FALSE,"Drill Sites";"WP 212",#N/A,FALSE,"MWAG EOR";"WP 213",#N/A,FALSE,"MWAG EOR";#N/A,#N/A,FALSE,"Misc. Facility";#N/A,#N/A,FALSE,"WWTP"}</definedName>
    <definedName name="wrn.10_day._.Package." localSheetId="0" hidden="1">{#N/A,#N/A,FALSE,"Balance_Sheet";#N/A,#N/A,FALSE,"income_statement_monthly";#N/A,#N/A,FALSE,"income_statement_Quarter";#N/A,#N/A,FALSE,"income_statement_ytd";#N/A,#N/A,FALSE,"income_statement_12Months"}</definedName>
    <definedName name="wrn.10_day._.Package." hidden="1">{#N/A,#N/A,FALSE,"Balance_Sheet";#N/A,#N/A,FALSE,"income_statement_monthly";#N/A,#N/A,FALSE,"income_statement_Quarter";#N/A,#N/A,FALSE,"income_statement_ytd";#N/A,#N/A,FALSE,"income_statement_12Months"}</definedName>
    <definedName name="wrn.AAI." localSheetId="0" hidden="1">{#N/A,#N/A,FALSE,"CRPT";#N/A,#N/A,FALSE,"TREND";#N/A,#N/A,FALSE,"%Curve"}</definedName>
    <definedName name="wrn.AAI." hidden="1">{#N/A,#N/A,FALSE,"CRPT";#N/A,#N/A,FALSE,"TREND";#N/A,#N/A,FALSE,"%Curve"}</definedName>
    <definedName name="wrn.AAI._.Report." localSheetId="0" hidden="1">{#N/A,#N/A,FALSE,"CRPT";#N/A,#N/A,FALSE,"TREND";#N/A,#N/A,FALSE,"% CURVE"}</definedName>
    <definedName name="wrn.AAI._.Report." hidden="1">{#N/A,#N/A,FALSE,"CRPT";#N/A,#N/A,FALSE,"TREND";#N/A,#N/A,FALSE,"% CURVE"}</definedName>
    <definedName name="wrn.Annual._.Cost._.Adjustment." localSheetId="0" hidden="1">{#N/A,#N/A,FALSE,"Cost Adjustment";#N/A,#N/A,FALSE,"A &amp; G Annual";#N/A,#N/A,FALSE,"Tons";#N/A,#N/A,FALSE,"Fringe Benefit Loading";#N/A,#N/A,FALSE,"Permit, Bond and Rec. Costs";"Annual Shift Diff",#N/A,FALSE,"Cover Pages (SD)";#N/A,#N/A,FALSE,"Shift Differential (SD)";#N/A,#N/A,FALSE,"Reconciliation (SL)";#N/A,#N/A,FALSE,"Salary (SL)";#N/A,#N/A,FALSE,"Wksht (ER)"}</definedName>
    <definedName name="wrn.Annual._.Cost._.Adjustment." hidden="1">{#N/A,#N/A,FALSE,"Cost Adjustment";#N/A,#N/A,FALSE,"A &amp; G Annual";#N/A,#N/A,FALSE,"Tons";#N/A,#N/A,FALSE,"Fringe Benefit Loading";#N/A,#N/A,FALSE,"Permit, Bond and Rec. Costs";"Annual Shift Diff",#N/A,FALSE,"Cover Pages (SD)";#N/A,#N/A,FALSE,"Shift Differential (SD)";#N/A,#N/A,FALSE,"Reconciliation (SL)";#N/A,#N/A,FALSE,"Salary (SL)";#N/A,#N/A,FALSE,"Wksht (ER)"}</definedName>
    <definedName name="wrn.Annual._.Productivity._.Calc." localSheetId="0" hidden="1">{#N/A,#N/A,FALSE,"Summary (PC)";#N/A,#N/A,FALSE,"Production (PC)";#N/A,#N/A,FALSE,"Adj Hour Wksht (PC)";#N/A,#N/A,FALSE,"605&amp;606 Hrs (PC)";#N/A,#N/A,FALSE,"Rept Interval (PC)";#N/A,#N/A,FALSE,"Sum Prod (PC)";#N/A,#N/A,FALSE,"Rec. Wksht (PC)";#N/A,#N/A,FALSE,"Loc 13 Allocation (PC)"}</definedName>
    <definedName name="wrn.Annual._.Productivity._.Calc." hidden="1">{#N/A,#N/A,FALSE,"Summary (PC)";#N/A,#N/A,FALSE,"Production (PC)";#N/A,#N/A,FALSE,"Adj Hour Wksht (PC)";#N/A,#N/A,FALSE,"605&amp;606 Hrs (PC)";#N/A,#N/A,FALSE,"Rept Interval (PC)";#N/A,#N/A,FALSE,"Sum Prod (PC)";#N/A,#N/A,FALSE,"Rec. Wksht (PC)";#N/A,#N/A,FALSE,"Loc 13 Allocation (PC)"}</definedName>
    <definedName name="wrn.Anvil." localSheetId="0" hidden="1">{#N/A,#N/A,FALSE,"CRPT";#N/A,#N/A,FALSE,"PCS ";#N/A,#N/A,FALSE,"TREND";#N/A,#N/A,FALSE,"% CURVE";#N/A,#N/A,FALSE,"FWICALC";#N/A,#N/A,FALSE,"CONTINGENCY";#N/A,#N/A,FALSE,"7616 Fab";#N/A,#N/A,FALSE,"7616 NSK"}</definedName>
    <definedName name="wrn.Anvil." hidden="1">{#N/A,#N/A,FALSE,"CRPT";#N/A,#N/A,FALSE,"PCS ";#N/A,#N/A,FALSE,"TREND";#N/A,#N/A,FALSE,"% CURVE";#N/A,#N/A,FALSE,"FWICALC";#N/A,#N/A,FALSE,"CONTINGENCY";#N/A,#N/A,FALSE,"7616 Fab";#N/A,#N/A,FALSE,"7616 NSK"}</definedName>
    <definedName name="wrn.AREA._.INCOME." localSheetId="0" hidden="1">{"SUMMARY",#N/A,FALSE,"TENYEAR";"YEAR2000",#N/A,FALSE,"TENYEAR";"YEAR2001",#N/A,FALSE,"TENYEAR";"YEAR2002",#N/A,FALSE,"TENYEAR";"YEAR2003",#N/A,FALSE,"TENYEAR";"YEAR2004",#N/A,FALSE,"TENYEAR";"YEAR2005",#N/A,FALSE,"TENYEAR";"YEAR96",#N/A,FALSE,"TENYEAR";"YEAR97",#N/A,FALSE,"TENYEAR";"YEAR98",#N/A,FALSE,"TENYEAR";"YEAR99",#N/A,FALSE,"TENYEAR"}</definedName>
    <definedName name="wrn.AREA._.INCOME." hidden="1">{"SUMMARY",#N/A,FALSE,"TENYEAR";"YEAR2000",#N/A,FALSE,"TENYEAR";"YEAR2001",#N/A,FALSE,"TENYEAR";"YEAR2002",#N/A,FALSE,"TENYEAR";"YEAR2003",#N/A,FALSE,"TENYEAR";"YEAR2004",#N/A,FALSE,"TENYEAR";"YEAR2005",#N/A,FALSE,"TENYEAR";"YEAR96",#N/A,FALSE,"TENYEAR";"YEAR97",#N/A,FALSE,"TENYEAR";"YEAR98",#N/A,FALSE,"TENYEAR";"YEAR99",#N/A,FALSE,"TENYEAR"}</definedName>
    <definedName name="wrn.Budget._.Model." localSheetId="0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wrn.Budget._.Model.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wrn.Budget._.Model._1" localSheetId="0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wrn.Budget._.Model._1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wrn.Cost._.Adjustment." localSheetId="0" hidden="1">{#N/A,#N/A,FALSE,"Cost Adjustment "}</definedName>
    <definedName name="wrn.Cost._.Adjustment." hidden="1">{#N/A,#N/A,FALSE,"Cost Adjustment "}</definedName>
    <definedName name="wrn.Customer._.Counts._.Electric." localSheetId="0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0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wrn.Depreciation." localSheetId="0" hidden="1">{#N/A,#N/A,TRUE,"Depreciation Summary";#N/A,#N/A,TRUE,"18, 21 &amp; 22 Depreciation";#N/A,#N/A,TRUE,"11 &amp; 12 Depreciation"}</definedName>
    <definedName name="wrn.Depreciation." hidden="1">{#N/A,#N/A,TRUE,"Depreciation Summary";#N/A,#N/A,TRUE,"18, 21 &amp; 22 Depreciation";#N/A,#N/A,TRUE,"11 &amp; 12 Depreciation"}</definedName>
    <definedName name="wrn.ECR." localSheetId="0" hidden="1">{#N/A,#N/A,FALSE,"schA"}</definedName>
    <definedName name="wrn.ECR." hidden="1">{#N/A,#N/A,FALSE,"schA"}</definedName>
    <definedName name="wrn.ESTIMATE." localSheetId="0" hidden="1">{#N/A,#N/A,FALSE,"CESTSUM";#N/A,#N/A,FALSE,"est sum A";#N/A,#N/A,FALSE,"est detail A"}</definedName>
    <definedName name="wrn.ESTIMATE." hidden="1">{#N/A,#N/A,FALSE,"CESTSUM";#N/A,#N/A,FALSE,"est sum A";#N/A,#N/A,FALSE,"est detail A"}</definedName>
    <definedName name="wrn.Forecast." localSheetId="0" hidden="1">{#N/A,#N/A,TRUE,"Assumptions";#N/A,#N/A,TRUE,"Deferred Stripping";#N/A,#N/A,TRUE,"Tonnage Variance";#N/A,#N/A,TRUE,"WEC";#N/A,#N/A,TRUE,"WEC00";#N/A,#N/A,TRUE,"WEC10";#N/A,#N/A,TRUE,"WEC11";#N/A,#N/A,TRUE,"WEC12";#N/A,#N/A,TRUE,"WEC13";#N/A,#N/A,TRUE,"WEC15";#N/A,#N/A,TRUE,"WEC16";#N/A,#N/A,TRUE,"WEC17";#N/A,#N/A,TRUE,"WEC18";#N/A,#N/A,TRUE,"WEC19";#N/A,#N/A,TRUE,"WEC21";#N/A,#N/A,TRUE,"WEC22";#N/A,#N/A,TRUE,"WEC24";#N/A,#N/A,TRUE,"WEC25";#N/A,#N/A,TRUE,"WEC26";#N/A,#N/A,TRUE,"WEC27";#N/A,#N/A,TRUE,"WEC43";#N/A,#N/A,TRUE,"WSC_I";#N/A,#N/A,TRUE,"CASHFLOW"}</definedName>
    <definedName name="wrn.Forecast." hidden="1">{#N/A,#N/A,TRUE,"Assumptions";#N/A,#N/A,TRUE,"Deferred Stripping";#N/A,#N/A,TRUE,"Tonnage Variance";#N/A,#N/A,TRUE,"WEC";#N/A,#N/A,TRUE,"WEC00";#N/A,#N/A,TRUE,"WEC10";#N/A,#N/A,TRUE,"WEC11";#N/A,#N/A,TRUE,"WEC12";#N/A,#N/A,TRUE,"WEC13";#N/A,#N/A,TRUE,"WEC15";#N/A,#N/A,TRUE,"WEC16";#N/A,#N/A,TRUE,"WEC17";#N/A,#N/A,TRUE,"WEC18";#N/A,#N/A,TRUE,"WEC19";#N/A,#N/A,TRUE,"WEC21";#N/A,#N/A,TRUE,"WEC22";#N/A,#N/A,TRUE,"WEC24";#N/A,#N/A,TRUE,"WEC25";#N/A,#N/A,TRUE,"WEC26";#N/A,#N/A,TRUE,"WEC27";#N/A,#N/A,TRUE,"WEC43";#N/A,#N/A,TRUE,"WSC_I";#N/A,#N/A,TRUE,"CASHFLOW"}</definedName>
    <definedName name="wrn.Fundamental." localSheetId="0" hidden="1">{#N/A,#N/A,TRUE,"CoverPage";#N/A,#N/A,TRUE,"Gas";#N/A,#N/A,TRUE,"Power";#N/A,#N/A,TRUE,"Historical DJ Mthly Prices"}</definedName>
    <definedName name="wrn.Fundamental." hidden="1">{#N/A,#N/A,TRUE,"CoverPage";#N/A,#N/A,TRUE,"Gas";#N/A,#N/A,TRUE,"Power";#N/A,#N/A,TRUE,"Historical DJ Mthly Prices"}</definedName>
    <definedName name="wrn.Fundamental2" localSheetId="0" hidden="1">{#N/A,#N/A,TRUE,"CoverPage";#N/A,#N/A,TRUE,"Gas";#N/A,#N/A,TRUE,"Power";#N/A,#N/A,TRUE,"Historical DJ Mthly Prices"}</definedName>
    <definedName name="wrn.Fundamental2" hidden="1">{#N/A,#N/A,TRUE,"CoverPage";#N/A,#N/A,TRUE,"Gas";#N/A,#N/A,TRUE,"Power";#N/A,#N/A,TRUE,"Historical DJ Mthly Prices"}</definedName>
    <definedName name="wrn.IEO." localSheetId="0" hidden="1">{#N/A,#N/A,FALSE,"SUMMARY";#N/A,#N/A,FALSE,"AE7616";#N/A,#N/A,FALSE,"AE7617";#N/A,#N/A,FALSE,"AE7618";#N/A,#N/A,FALSE,"AE7619"}</definedName>
    <definedName name="wrn.IEO." hidden="1">{#N/A,#N/A,FALSE,"SUMMARY";#N/A,#N/A,FALSE,"AE7616";#N/A,#N/A,FALSE,"AE7617";#N/A,#N/A,FALSE,"AE7618";#N/A,#N/A,FALSE,"AE7619"}</definedName>
    <definedName name="wrn.Incentive._.Overhead." localSheetId="0" hidden="1">{#N/A,#N/A,FALSE,"Coversheet";#N/A,#N/A,FALSE,"QA"}</definedName>
    <definedName name="wrn.Incentive._.Overhead." hidden="1">{#N/A,#N/A,FALSE,"Coversheet";#N/A,#N/A,FALSE,"QA"}</definedName>
    <definedName name="wrn.limit_reports." localSheetId="0" hidden="1">{#N/A,#N/A,FALSE,"Schedule F";#N/A,#N/A,FALSE,"Schedule G"}</definedName>
    <definedName name="wrn.limit_reports." hidden="1">{#N/A,#N/A,FALSE,"Schedule F";#N/A,#N/A,FALSE,"Schedule G"}</definedName>
    <definedName name="wrn.MARGIN_WO_QTR." localSheetId="0" hidden="1">{#N/A,#N/A,FALSE,"Month ";#N/A,#N/A,FALSE,"YTD";#N/A,#N/A,FALSE,"12 mo ended"}</definedName>
    <definedName name="wrn.MARGIN_WO_QTR." hidden="1">{#N/A,#N/A,FALSE,"Month ";#N/A,#N/A,FALSE,"YTD";#N/A,#N/A,FALSE,"12 mo ended"}</definedName>
    <definedName name="wrn.Mining._.Flexibility." localSheetId="0" hidden="1">{#N/A,#N/A,FALSE,"Cover Sheet";"Use of Equipment",#N/A,FALSE,"Area C";"Equipment Hours",#N/A,FALSE,"All";"Summary",#N/A,FALSE,"All"}</definedName>
    <definedName name="wrn.Mining._.Flexibility." hidden="1">{#N/A,#N/A,FALSE,"Cover Sheet";"Use of Equipment",#N/A,FALSE,"Area C";"Equipment Hours",#N/A,FALSE,"All";"Summary",#N/A,FALSE,"All"}</definedName>
    <definedName name="wrn.Miscellaneous._.Schedules." localSheetId="0" hidden="1">{#N/A,#N/A,FALSE,"Electric";#N/A,#N/A,FALSE,"Shift Differential";#N/A,#N/A,FALSE,"Reclamation";#N/A,#N/A,FALSE,"Indices";#N/A,#N/A,FALSE,"Sales Tons";#N/A,#N/A,FALSE,"Personal Leave";#N/A,#N/A,FALSE,"Property Tax";#N/A,#N/A,FALSE,"Average Wage";#N/A,#N/A,FALSE,"Industrial Accident";#N/A,#N/A,FALSE,"Tool Allowance";#N/A,#N/A,FALSE,"Fringe Benefit";#N/A,#N/A,FALSE,"Office Space";#N/A,#N/A,FALSE,"Consulting, Engineering &amp; Test"}</definedName>
    <definedName name="wrn.Miscellaneous._.Schedules." hidden="1">{#N/A,#N/A,FALSE,"Electric";#N/A,#N/A,FALSE,"Shift Differential";#N/A,#N/A,FALSE,"Reclamation";#N/A,#N/A,FALSE,"Indices";#N/A,#N/A,FALSE,"Sales Tons";#N/A,#N/A,FALSE,"Personal Leave";#N/A,#N/A,FALSE,"Property Tax";#N/A,#N/A,FALSE,"Average Wage";#N/A,#N/A,FALSE,"Industrial Accident";#N/A,#N/A,FALSE,"Tool Allowance";#N/A,#N/A,FALSE,"Fringe Benefit";#N/A,#N/A,FALSE,"Office Space";#N/A,#N/A,FALSE,"Consulting, Engineering &amp; Test"}</definedName>
    <definedName name="wrn.Municipal._.Reports." localSheetId="0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OR._.Carrying._.Charge._.JV." localSheetId="0" hidden="1">{#N/A,#N/A,FALSE,"Loans";#N/A,#N/A,FALSE,"Program Costs";#N/A,#N/A,FALSE,"Measures";#N/A,#N/A,FALSE,"Net Lost Rev";#N/A,#N/A,FALSE,"Incentive"}</definedName>
    <definedName name="wrn.OR._.Carrying._.Charge._.JV." hidden="1">{#N/A,#N/A,FALSE,"Loans";#N/A,#N/A,FALSE,"Program Costs";#N/A,#N/A,FALSE,"Measures";#N/A,#N/A,FALSE,"Net Lost Rev";#N/A,#N/A,FALSE,"Incentive"}</definedName>
    <definedName name="wrn.OR._.Carrying._.Charge._.JV.1" localSheetId="0" hidden="1">{#N/A,#N/A,FALSE,"Loans";#N/A,#N/A,FALSE,"Program Costs";#N/A,#N/A,FALSE,"Measures";#N/A,#N/A,FALSE,"Net Lost Rev";#N/A,#N/A,FALSE,"Incentive"}</definedName>
    <definedName name="wrn.OR._.Carrying._.Charge._.JV.1" hidden="1">{#N/A,#N/A,FALSE,"Loans";#N/A,#N/A,FALSE,"Program Costs";#N/A,#N/A,FALSE,"Measures";#N/A,#N/A,FALSE,"Net Lost Rev";#N/A,#N/A,FALSE,"Incentive"}</definedName>
    <definedName name="wrn.Productivity." localSheetId="0" hidden="1">{#N/A,#N/A,TRUE,"Prod Cover Sheets";"Prod Rec Wksht",#N/A,TRUE,"Prod Rec. Wksht (OLD)";"Table 3 and 4",#N/A,TRUE,"Prod Rec. Wksht (OLD)";"Table 5",#N/A,TRUE,"Prod Rec. Wksht (OLD)";"Tables",#N/A,TRUE,"Prod (OLD)";#N/A,#N/A,TRUE,"605&amp;606 Hrs (PC)"}</definedName>
    <definedName name="wrn.Productivity." hidden="1">{#N/A,#N/A,TRUE,"Prod Cover Sheets";"Prod Rec Wksht",#N/A,TRUE,"Prod Rec. Wksht (OLD)";"Table 3 and 4",#N/A,TRUE,"Prod Rec. Wksht (OLD)";"Table 5",#N/A,TRUE,"Prod Rec. Wksht (OLD)";"Tables",#N/A,TRUE,"Prod (OLD)";#N/A,#N/A,TRUE,"605&amp;606 Hrs (PC)"}</definedName>
    <definedName name="wrn.Productivity._.Calculation." localSheetId="0" hidden="1">{#N/A,#N/A,TRUE,"Summary True-up";#N/A,#N/A,TRUE,"Production True-up";#N/A,#N/A,TRUE,"Adj Hour Wksht True-up";#N/A,#N/A,TRUE,"605&amp;606 Hrs True-up";#N/A,#N/A,TRUE,"Rept Interval True-up";#N/A,#N/A,TRUE,"Sum Prod True-up";#N/A,#N/A,TRUE,"Rec. Wksht True-up";#N/A,#N/A,TRUE,"Loc 13 Allocation True-up"}</definedName>
    <definedName name="wrn.Productivity._.Calculation." hidden="1">{#N/A,#N/A,TRUE,"Summary True-up";#N/A,#N/A,TRUE,"Production True-up";#N/A,#N/A,TRUE,"Adj Hour Wksht True-up";#N/A,#N/A,TRUE,"605&amp;606 Hrs True-up";#N/A,#N/A,TRUE,"Rept Interval True-up";#N/A,#N/A,TRUE,"Sum Prod True-up";#N/A,#N/A,TRUE,"Rec. Wksht True-up";#N/A,#N/A,TRUE,"Loc 13 Allocation True-up"}</definedName>
    <definedName name="wrn.Project._.Services." localSheetId="0" hidden="1">{#N/A,#N/A,FALSE,"BASE";#N/A,#N/A,FALSE,"LOOPS";#N/A,#N/A,FALSE,"PLC"}</definedName>
    <definedName name="wrn.Project._.Services." hidden="1">{#N/A,#N/A,FALSE,"BASE";#N/A,#N/A,FALSE,"LOOPS";#N/A,#N/A,FALSE,"PLC"}</definedName>
    <definedName name="wrn.SCHEDULE." localSheetId="0" hidden="1">{#N/A,#N/A,FALSE,"7617 Fab";#N/A,#N/A,FALSE,"7617 NSK"}</definedName>
    <definedName name="wrn.SCHEDULE." hidden="1">{#N/A,#N/A,FALSE,"7617 Fab";#N/A,#N/A,FALSE,"7617 NSK"}</definedName>
    <definedName name="wrn.Semi._.Annual._.Cost._.Adj." localSheetId="0" hidden="1">{#N/A,#N/A,FALSE,"Cover Sheet (SACA)";#N/A,#N/A,FALSE,"Semi-Annual Cost Adj (SACA)";#N/A,#N/A,FALSE,"(SACA) Adjustments";#N/A,#N/A,FALSE,"Benefits";"SemiAnnual Shift Diff",#N/A,FALSE,"Cover Pages (SD)";#N/A,#N/A,FALSE,"Shift Differential (SD)";#N/A,#N/A,FALSE,"Shift Differential (SD)";#N/A,#N/A,FALSE,"Industrial Accident";#N/A,#N/A,FALSE,"Unemploy"}</definedName>
    <definedName name="wrn.Semi._.Annual._.Cost._.Adj." hidden="1">{#N/A,#N/A,FALSE,"Cover Sheet (SACA)";#N/A,#N/A,FALSE,"Semi-Annual Cost Adj (SACA)";#N/A,#N/A,FALSE,"(SACA) Adjustments";#N/A,#N/A,FALSE,"Benefits";"SemiAnnual Shift Diff",#N/A,FALSE,"Cover Pages (SD)";#N/A,#N/A,FALSE,"Shift Differential (SD)";#N/A,#N/A,FALSE,"Shift Differential (SD)";#N/A,#N/A,FALSE,"Industrial Accident";#N/A,#N/A,FALSE,"Unemploy"}</definedName>
    <definedName name="wrn.Semi._.Annual._.Prod._.Calc." localSheetId="0" hidden="1">{#N/A,#N/A,TRUE,"(SAPC) Summary";#N/A,#N/A,TRUE,"(SAPC) Production";#N/A,#N/A,TRUE,"(SAPC) Adj Hour Wksht";#N/A,#N/A,TRUE,"(SAPC) 605&amp;606 Hrs";#N/A,#N/A,TRUE,"(SAPC) Rept Interval";#N/A,#N/A,TRUE,"(SAPC) SumProd";#N/A,#N/A,TRUE,"(SAPC) Rec. Wksht"}</definedName>
    <definedName name="wrn.Semi._.Annual._.Prod._.Calc." hidden="1">{#N/A,#N/A,TRUE,"(SAPC) Summary";#N/A,#N/A,TRUE,"(SAPC) Production";#N/A,#N/A,TRUE,"(SAPC) Adj Hour Wksht";#N/A,#N/A,TRUE,"(SAPC) 605&amp;606 Hrs";#N/A,#N/A,TRUE,"(SAPC) Rept Interval";#N/A,#N/A,TRUE,"(SAPC) SumProd";#N/A,#N/A,TRUE,"(SAPC) Rec. Wksht"}</definedName>
    <definedName name="wrn.SLB." localSheetId="0" hidden="1">{#N/A,#N/A,FALSE,"SUMMARY";#N/A,#N/A,FALSE,"AE7616";#N/A,#N/A,FALSE,"AE7617";#N/A,#N/A,FALSE,"AE7618";#N/A,#N/A,FALSE,"AE7619";#N/A,#N/A,FALSE,"Target Materials"}</definedName>
    <definedName name="wrn.SLB." hidden="1">{#N/A,#N/A,FALSE,"SUMMARY";#N/A,#N/A,FALSE,"AE7616";#N/A,#N/A,FALSE,"AE7617";#N/A,#N/A,FALSE,"AE7618";#N/A,#N/A,FALSE,"AE7619";#N/A,#N/A,FALSE,"Target Materials"}</definedName>
    <definedName name="wrn.Small._.Tools._.Overhead." localSheetId="0" hidden="1">{#N/A,#N/A,FALSE,"2002 Small Tool OH";#N/A,#N/A,FALSE,"QA"}</definedName>
    <definedName name="wrn.Small._.Tools._.Overhead." hidden="1">{#N/A,#N/A,FALSE,"2002 Small Tool OH";#N/A,#N/A,FALSE,"QA"}</definedName>
    <definedName name="wrn.Summary." localSheetId="0" hidden="1">{#N/A,#N/A,FALSE,"Summ";#N/A,#N/A,FALSE,"General"}</definedName>
    <definedName name="wrn.Summary." hidden="1">{#N/A,#N/A,FALSE,"Summ";#N/A,#N/A,FALSE,"General"}</definedName>
    <definedName name="wrn.test." localSheetId="0" hidden="1">{"Admin Fringes Cover Sht",#N/A,FALSE,"Administrative Fringes";"Admin Fringes Pg 1",#N/A,FALSE,"Administrative Fringes";"Admin Fringes Pg 2",#N/A,FALSE,"Administrative Fringes";"Admin Fringes Pg 3",#N/A,FALSE,"Administrative Fringes";"Prod Fringes Cover Sht",#N/A,FALSE,"Production Fringes";"Prod Fringes Pg 1",#N/A,FALSE,"Production Fringes";"Prod Fringes Pg 2",#N/A,FALSE,"Production Fringes";"Prod Fringes Pg 3",#N/A,FALSE,"Production Fringes"}</definedName>
    <definedName name="wrn.test." hidden="1">{"Admin Fringes Cover Sht",#N/A,FALSE,"Administrative Fringes";"Admin Fringes Pg 1",#N/A,FALSE,"Administrative Fringes";"Admin Fringes Pg 2",#N/A,FALSE,"Administrative Fringes";"Admin Fringes Pg 3",#N/A,FALSE,"Administrative Fringes";"Prod Fringes Cover Sht",#N/A,FALSE,"Production Fringes";"Prod Fringes Pg 1",#N/A,FALSE,"Production Fringes";"Prod Fringes Pg 2",#N/A,FALSE,"Production Fringes";"Prod Fringes Pg 3",#N/A,FALSE,"Production Fringes"}</definedName>
    <definedName name="wrn.Trueup._.excluding._.Production." localSheetId="0" hidden="1">{#N/A,#N/A,FALSE,"Adjustment Sheet";"Summary Page 1_3",#N/A,FALSE,"Summary";#N/A,#N/A,FALSE,"Customer Summary";"Summary 3rd Party Sales",#N/A,FALSE,"Summary";"Admin Fringes Cover Sht",#N/A,FALSE,"Administrative Fringes";"Admin Fringes Pg 1",#N/A,FALSE,"Administrative Fringes";"Admin Fringes Pg 2",#N/A,FALSE,"Administrative Fringes";"Admin Fringes Pg 3",#N/A,FALSE,"Administrative Fringes";"Prod Fringes Cover Sht",#N/A,FALSE,"Production Fringes";"Prod Fringes Pg 1",#N/A,FALSE,"Production Fringes";"Prod Fringes Pg 2",#N/A,FALSE,"Production Fringes";"Prod Fringes Pg 3",#N/A,FALSE,"Production Fringes";#N/A,#N/A,FALSE,"Loading Rate";#N/A,#N/A,FALSE,"Hours Worked Allocation";#N/A,#N/A,FALSE,"Permit, Bond and Rec. Costs"}</definedName>
    <definedName name="wrn.Trueup._.excluding._.Production." hidden="1">{#N/A,#N/A,FALSE,"Adjustment Sheet";"Summary Page 1_3",#N/A,FALSE,"Summary";#N/A,#N/A,FALSE,"Customer Summary";"Summary 3rd Party Sales",#N/A,FALSE,"Summary";"Admin Fringes Cover Sht",#N/A,FALSE,"Administrative Fringes";"Admin Fringes Pg 1",#N/A,FALSE,"Administrative Fringes";"Admin Fringes Pg 2",#N/A,FALSE,"Administrative Fringes";"Admin Fringes Pg 3",#N/A,FALSE,"Administrative Fringes";"Prod Fringes Cover Sht",#N/A,FALSE,"Production Fringes";"Prod Fringes Pg 1",#N/A,FALSE,"Production Fringes";"Prod Fringes Pg 2",#N/A,FALSE,"Production Fringes";"Prod Fringes Pg 3",#N/A,FALSE,"Production Fringes";#N/A,#N/A,FALSE,"Loading Rate";#N/A,#N/A,FALSE,"Hours Worked Allocation";#N/A,#N/A,FALSE,"Permit, Bond and Rec. Costs"}</definedName>
    <definedName name="wrn.USIM_Data." localSheetId="0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.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_Abbrev." localSheetId="0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.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3." localSheetId="0" hidden="1">{#N/A,#N/A,FALSE,"Expenditures";#N/A,#N/A,FALSE,"Property Placed In-Service";#N/A,#N/A,FALSE,"CWIP Balances"}</definedName>
    <definedName name="wrn.USIM_Data_Abbrev3." hidden="1">{#N/A,#N/A,FALSE,"Expenditures";#N/A,#N/A,FALSE,"Property Placed In-Service";#N/A,#N/A,FALSE,"CWIP Balances"}</definedName>
    <definedName name="wrn.VERIFY." localSheetId="0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rn.VERIFY.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ww" localSheetId="0" hidden="1">{#N/A,#N/A,FALSE,"schA"}</definedName>
    <definedName name="www" hidden="1">{#N/A,#N/A,FALSE,"schA"}</definedName>
    <definedName name="x" localSheetId="0" hidden="1">{#N/A,#N/A,FALSE,"Coversheet";#N/A,#N/A,FALSE,"QA"}</definedName>
    <definedName name="x" hidden="1">{#N/A,#N/A,FALSE,"Coversheet";#N/A,#N/A,FALSE,"QA"}</definedName>
    <definedName name="xx" localSheetId="0" hidden="1">{#N/A,#N/A,FALSE,"Balance_Sheet";#N/A,#N/A,FALSE,"income_statement_monthly";#N/A,#N/A,FALSE,"income_statement_Quarter";#N/A,#N/A,FALSE,"income_statement_ytd";#N/A,#N/A,FALSE,"income_statement_12Months"}</definedName>
    <definedName name="xx" hidden="1">{#N/A,#N/A,FALSE,"Balance_Sheet";#N/A,#N/A,FALSE,"income_statement_monthly";#N/A,#N/A,FALSE,"income_statement_Quarter";#N/A,#N/A,FALSE,"income_statement_ytd";#N/A,#N/A,FALSE,"income_statement_12Months"}</definedName>
    <definedName name="y" localSheetId="0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uf" localSheetId="0" hidden="1">{#N/A,#N/A,FALSE,"Summ";#N/A,#N/A,FALSE,"General"}</definedName>
    <definedName name="yuf" hidden="1">{#N/A,#N/A,FALSE,"Summ";#N/A,#N/A,FALSE,"General"}</definedName>
    <definedName name="z" localSheetId="0" hidden="1">{#N/A,#N/A,FALSE,"Coversheet";#N/A,#N/A,FALSE,"QA"}</definedName>
    <definedName name="z" hidden="1">{#N/A,#N/A,FALSE,"Coversheet";#N/A,#N/A,FALSE,"QA"}</definedName>
    <definedName name="zzz" localSheetId="0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zzz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zzz_1" localSheetId="0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zzz_1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8" i="4" l="1"/>
  <c r="D78" i="4" l="1"/>
  <c r="D75" i="4"/>
  <c r="D72" i="4"/>
  <c r="D73" i="4" s="1"/>
  <c r="D74" i="4" s="1"/>
  <c r="I41" i="4" l="1"/>
  <c r="J41" i="4" s="1"/>
  <c r="K41" i="4" s="1"/>
  <c r="L41" i="4" s="1"/>
  <c r="H42" i="4"/>
  <c r="I42" i="4" s="1"/>
  <c r="J42" i="4" s="1"/>
  <c r="K42" i="4" s="1"/>
  <c r="L42" i="4" s="1"/>
  <c r="I14" i="4"/>
  <c r="J14" i="4" s="1"/>
  <c r="K14" i="4" s="1"/>
  <c r="L14" i="4" s="1"/>
  <c r="I9" i="4"/>
  <c r="J9" i="4" s="1"/>
  <c r="K9" i="4" s="1"/>
  <c r="L9" i="4" s="1"/>
  <c r="L43" i="4" l="1"/>
  <c r="K43" i="4"/>
  <c r="J43" i="4"/>
  <c r="I43" i="4"/>
  <c r="H43" i="4"/>
  <c r="G43" i="4"/>
  <c r="F43" i="4"/>
  <c r="E43" i="4"/>
  <c r="D43" i="4"/>
  <c r="L16" i="4"/>
  <c r="K16" i="4"/>
  <c r="J16" i="4"/>
  <c r="I16" i="4"/>
  <c r="H16" i="4"/>
  <c r="G16" i="4"/>
  <c r="F16" i="4"/>
  <c r="E16" i="4"/>
  <c r="D16" i="4"/>
  <c r="L10" i="4"/>
  <c r="L11" i="4" s="1"/>
  <c r="K10" i="4"/>
  <c r="K11" i="4" s="1"/>
  <c r="J10" i="4"/>
  <c r="J11" i="4" s="1"/>
  <c r="I10" i="4"/>
  <c r="I11" i="4" s="1"/>
  <c r="H10" i="4"/>
  <c r="H11" i="4" s="1"/>
  <c r="G10" i="4"/>
  <c r="G11" i="4" s="1"/>
  <c r="F10" i="4"/>
  <c r="F11" i="4" s="1"/>
  <c r="E10" i="4"/>
  <c r="E11" i="4" s="1"/>
  <c r="D10" i="4"/>
  <c r="D11" i="4" s="1"/>
  <c r="E16" i="3"/>
  <c r="D17" i="3"/>
  <c r="D16" i="3"/>
  <c r="D15" i="3"/>
  <c r="D14" i="3"/>
  <c r="C43" i="4"/>
  <c r="C16" i="4"/>
  <c r="C10" i="4"/>
  <c r="C11" i="4" s="1"/>
  <c r="I11" i="2"/>
  <c r="J11" i="2" s="1"/>
  <c r="K11" i="2" s="1"/>
  <c r="L11" i="2" s="1"/>
  <c r="E10" i="2"/>
  <c r="F9" i="2" s="1"/>
  <c r="E9" i="2"/>
  <c r="D9" i="2"/>
  <c r="C14" i="2"/>
  <c r="C12" i="2"/>
  <c r="C47" i="4" l="1"/>
  <c r="C49" i="4" s="1"/>
  <c r="I47" i="4"/>
  <c r="I49" i="4" s="1"/>
  <c r="E14" i="3"/>
  <c r="F16" i="3"/>
  <c r="E15" i="3"/>
  <c r="E17" i="3"/>
  <c r="D47" i="4"/>
  <c r="D49" i="4" s="1"/>
  <c r="E47" i="4"/>
  <c r="E49" i="4" s="1"/>
  <c r="G47" i="4"/>
  <c r="G49" i="4" s="1"/>
  <c r="K47" i="4"/>
  <c r="K49" i="4" s="1"/>
  <c r="H47" i="4"/>
  <c r="H49" i="4" s="1"/>
  <c r="L47" i="4"/>
  <c r="L49" i="4" s="1"/>
  <c r="F47" i="4"/>
  <c r="F49" i="4" s="1"/>
  <c r="J47" i="4"/>
  <c r="J49" i="4" s="1"/>
  <c r="C19" i="2"/>
  <c r="C20" i="2" s="1"/>
  <c r="C22" i="2" s="1"/>
  <c r="C30" i="4" s="1"/>
  <c r="D14" i="2"/>
  <c r="D12" i="2"/>
  <c r="F15" i="3" l="1"/>
  <c r="G16" i="3"/>
  <c r="F17" i="3"/>
  <c r="F14" i="3"/>
  <c r="C28" i="4"/>
  <c r="C22" i="4"/>
  <c r="C27" i="4"/>
  <c r="C24" i="4"/>
  <c r="C29" i="4"/>
  <c r="C23" i="4"/>
  <c r="C26" i="4"/>
  <c r="C19" i="4"/>
  <c r="C25" i="4"/>
  <c r="C20" i="4"/>
  <c r="C21" i="4"/>
  <c r="D19" i="2"/>
  <c r="G17" i="3" l="1"/>
  <c r="G15" i="3"/>
  <c r="G14" i="3"/>
  <c r="H16" i="3"/>
  <c r="C34" i="4"/>
  <c r="C39" i="4" s="1"/>
  <c r="C32" i="4"/>
  <c r="C37" i="4" s="1"/>
  <c r="C33" i="4"/>
  <c r="C38" i="4" s="1"/>
  <c r="C66" i="4" s="1"/>
  <c r="D20" i="2"/>
  <c r="D22" i="2" s="1"/>
  <c r="D29" i="4" s="1"/>
  <c r="I16" i="3" l="1"/>
  <c r="H14" i="3"/>
  <c r="H15" i="3"/>
  <c r="H17" i="3"/>
  <c r="C73" i="4"/>
  <c r="C74" i="4"/>
  <c r="C72" i="4"/>
  <c r="C64" i="4"/>
  <c r="C75" i="4"/>
  <c r="C65" i="4"/>
  <c r="C67" i="4"/>
  <c r="C70" i="4"/>
  <c r="C68" i="4"/>
  <c r="C71" i="4"/>
  <c r="C69" i="4"/>
  <c r="D28" i="4"/>
  <c r="D22" i="4"/>
  <c r="G9" i="2"/>
  <c r="D23" i="4"/>
  <c r="D27" i="4"/>
  <c r="D21" i="4"/>
  <c r="D26" i="4"/>
  <c r="D20" i="4"/>
  <c r="D25" i="4"/>
  <c r="D30" i="4"/>
  <c r="D19" i="4"/>
  <c r="D24" i="4"/>
  <c r="E14" i="2"/>
  <c r="E12" i="2"/>
  <c r="I17" i="3" l="1"/>
  <c r="I14" i="3"/>
  <c r="I15" i="3"/>
  <c r="J16" i="3"/>
  <c r="C77" i="4"/>
  <c r="D32" i="4"/>
  <c r="D37" i="4" s="1"/>
  <c r="D52" i="4" s="1"/>
  <c r="D57" i="4" s="1"/>
  <c r="D33" i="4"/>
  <c r="D38" i="4" s="1"/>
  <c r="D53" i="4" s="1"/>
  <c r="D58" i="4" s="1"/>
  <c r="D34" i="4"/>
  <c r="D39" i="4" s="1"/>
  <c r="D54" i="4" s="1"/>
  <c r="D59" i="4" s="1"/>
  <c r="E19" i="2"/>
  <c r="K16" i="3" l="1"/>
  <c r="J15" i="3"/>
  <c r="J14" i="3"/>
  <c r="J17" i="3"/>
  <c r="E20" i="2"/>
  <c r="E22" i="2" s="1"/>
  <c r="E23" i="4" s="1"/>
  <c r="K17" i="3" l="1"/>
  <c r="K14" i="3"/>
  <c r="K15" i="3"/>
  <c r="L16" i="3"/>
  <c r="E30" i="4"/>
  <c r="D77" i="4"/>
  <c r="E24" i="4"/>
  <c r="E28" i="4"/>
  <c r="E26" i="4"/>
  <c r="E20" i="4"/>
  <c r="E29" i="4"/>
  <c r="E27" i="4"/>
  <c r="E25" i="4"/>
  <c r="E22" i="4"/>
  <c r="E21" i="4"/>
  <c r="E19" i="4"/>
  <c r="G10" i="2"/>
  <c r="F14" i="2"/>
  <c r="F12" i="2"/>
  <c r="L15" i="3" l="1"/>
  <c r="L14" i="3"/>
  <c r="L17" i="3"/>
  <c r="F37" i="2"/>
  <c r="E34" i="4"/>
  <c r="E39" i="4" s="1"/>
  <c r="E54" i="4" s="1"/>
  <c r="E59" i="4" s="1"/>
  <c r="E32" i="4"/>
  <c r="E37" i="4" s="1"/>
  <c r="E52" i="4" s="1"/>
  <c r="E57" i="4" s="1"/>
  <c r="E33" i="4"/>
  <c r="E38" i="4" s="1"/>
  <c r="E53" i="4" s="1"/>
  <c r="E58" i="4" s="1"/>
  <c r="H9" i="2"/>
  <c r="F19" i="2"/>
  <c r="F20" i="2" l="1"/>
  <c r="F22" i="2" s="1"/>
  <c r="F27" i="4" s="1"/>
  <c r="E77" i="4" l="1"/>
  <c r="F22" i="4"/>
  <c r="F21" i="4"/>
  <c r="F29" i="4"/>
  <c r="F19" i="4"/>
  <c r="F24" i="4"/>
  <c r="F20" i="4"/>
  <c r="G14" i="2"/>
  <c r="H10" i="2"/>
  <c r="G12" i="2"/>
  <c r="F30" i="4"/>
  <c r="F28" i="4"/>
  <c r="F25" i="4"/>
  <c r="F23" i="4"/>
  <c r="F26" i="4"/>
  <c r="F32" i="4" l="1"/>
  <c r="F37" i="4" s="1"/>
  <c r="F52" i="4" s="1"/>
  <c r="F57" i="4" s="1"/>
  <c r="F33" i="4"/>
  <c r="F38" i="4" s="1"/>
  <c r="F53" i="4" s="1"/>
  <c r="F58" i="4" s="1"/>
  <c r="F34" i="4"/>
  <c r="F39" i="4" s="1"/>
  <c r="F54" i="4" s="1"/>
  <c r="F59" i="4" s="1"/>
  <c r="G19" i="2"/>
  <c r="G20" i="2" s="1"/>
  <c r="G22" i="2" s="1"/>
  <c r="I9" i="2"/>
  <c r="G24" i="4" l="1"/>
  <c r="G29" i="4"/>
  <c r="G19" i="4"/>
  <c r="G20" i="4"/>
  <c r="G30" i="4"/>
  <c r="G21" i="4"/>
  <c r="G25" i="4"/>
  <c r="H12" i="2"/>
  <c r="G28" i="4"/>
  <c r="G22" i="4"/>
  <c r="G26" i="4"/>
  <c r="G23" i="4"/>
  <c r="G27" i="4"/>
  <c r="G33" i="4" l="1"/>
  <c r="G38" i="4" s="1"/>
  <c r="G53" i="4" s="1"/>
  <c r="G58" i="4" s="1"/>
  <c r="G34" i="4"/>
  <c r="G39" i="4" s="1"/>
  <c r="G54" i="4" s="1"/>
  <c r="G59" i="4" s="1"/>
  <c r="G32" i="4"/>
  <c r="G37" i="4" s="1"/>
  <c r="G52" i="4" s="1"/>
  <c r="G57" i="4" s="1"/>
  <c r="H14" i="2"/>
  <c r="I10" i="2"/>
  <c r="J9" i="2" s="1"/>
  <c r="H19" i="2" l="1"/>
  <c r="H20" i="2" l="1"/>
  <c r="H22" i="2" s="1"/>
  <c r="H50" i="2" s="1"/>
  <c r="H28" i="4" s="1"/>
  <c r="H46" i="2" l="1"/>
  <c r="H24" i="4" s="1"/>
  <c r="J10" i="2"/>
  <c r="K9" i="2" s="1"/>
  <c r="I14" i="2"/>
  <c r="I12" i="2"/>
  <c r="H51" i="2"/>
  <c r="H29" i="4" s="1"/>
  <c r="H49" i="2"/>
  <c r="H27" i="4" s="1"/>
  <c r="H41" i="2"/>
  <c r="H19" i="4" s="1"/>
  <c r="H42" i="2"/>
  <c r="H20" i="4" s="1"/>
  <c r="H45" i="2"/>
  <c r="H23" i="4" s="1"/>
  <c r="H52" i="2"/>
  <c r="H30" i="4" s="1"/>
  <c r="H48" i="2"/>
  <c r="H26" i="4" s="1"/>
  <c r="H43" i="2"/>
  <c r="H21" i="4" s="1"/>
  <c r="H44" i="2"/>
  <c r="H22" i="4" s="1"/>
  <c r="H47" i="2"/>
  <c r="H25" i="4" s="1"/>
  <c r="I19" i="2" l="1"/>
  <c r="I20" i="2" s="1"/>
  <c r="I22" i="2" s="1"/>
  <c r="I33" i="2"/>
  <c r="I28" i="2"/>
  <c r="I34" i="2"/>
  <c r="I31" i="2"/>
  <c r="I38" i="2"/>
  <c r="I32" i="2"/>
  <c r="I35" i="2"/>
  <c r="I27" i="2"/>
  <c r="I36" i="2"/>
  <c r="I30" i="2"/>
  <c r="I29" i="2"/>
  <c r="I37" i="2"/>
  <c r="H33" i="4"/>
  <c r="H38" i="4" s="1"/>
  <c r="H53" i="4" s="1"/>
  <c r="H58" i="4" s="1"/>
  <c r="H32" i="4"/>
  <c r="H37" i="4" s="1"/>
  <c r="H52" i="4" s="1"/>
  <c r="H57" i="4" s="1"/>
  <c r="H34" i="4"/>
  <c r="H39" i="4" s="1"/>
  <c r="H54" i="4" s="1"/>
  <c r="H59" i="4" s="1"/>
  <c r="I50" i="2" l="1"/>
  <c r="I28" i="4" s="1"/>
  <c r="I43" i="2"/>
  <c r="I21" i="4" s="1"/>
  <c r="I45" i="2"/>
  <c r="I23" i="4" s="1"/>
  <c r="I41" i="2"/>
  <c r="I19" i="4" s="1"/>
  <c r="H70" i="4"/>
  <c r="H68" i="4"/>
  <c r="H69" i="4"/>
  <c r="H71" i="4"/>
  <c r="H67" i="4"/>
  <c r="H64" i="4"/>
  <c r="H75" i="4"/>
  <c r="H65" i="4"/>
  <c r="H66" i="4"/>
  <c r="H73" i="4"/>
  <c r="H72" i="4"/>
  <c r="H74" i="4"/>
  <c r="I51" i="2"/>
  <c r="I29" i="4" s="1"/>
  <c r="I46" i="2"/>
  <c r="I24" i="4" s="1"/>
  <c r="I44" i="2"/>
  <c r="I22" i="4" s="1"/>
  <c r="I42" i="2"/>
  <c r="I20" i="4" s="1"/>
  <c r="I49" i="2"/>
  <c r="I27" i="4" s="1"/>
  <c r="I47" i="2"/>
  <c r="I25" i="4" s="1"/>
  <c r="I52" i="2"/>
  <c r="I30" i="4" s="1"/>
  <c r="I48" i="2"/>
  <c r="I26" i="4" s="1"/>
  <c r="J14" i="2"/>
  <c r="K10" i="2"/>
  <c r="J12" i="2"/>
  <c r="J27" i="2" s="1"/>
  <c r="J34" i="2" l="1"/>
  <c r="J33" i="2"/>
  <c r="J28" i="2"/>
  <c r="I33" i="4"/>
  <c r="I38" i="4" s="1"/>
  <c r="I53" i="4" s="1"/>
  <c r="I58" i="4" s="1"/>
  <c r="I74" i="4" s="1"/>
  <c r="J35" i="2"/>
  <c r="J38" i="2"/>
  <c r="J32" i="2"/>
  <c r="J36" i="2"/>
  <c r="J31" i="2"/>
  <c r="J30" i="2"/>
  <c r="J29" i="2"/>
  <c r="J37" i="2"/>
  <c r="I34" i="4"/>
  <c r="I39" i="4" s="1"/>
  <c r="I54" i="4" s="1"/>
  <c r="I59" i="4" s="1"/>
  <c r="H77" i="4"/>
  <c r="H78" i="4" s="1"/>
  <c r="I32" i="4"/>
  <c r="I37" i="4" s="1"/>
  <c r="I52" i="4" s="1"/>
  <c r="I57" i="4" s="1"/>
  <c r="J19" i="2"/>
  <c r="L9" i="2"/>
  <c r="I73" i="4" l="1"/>
  <c r="I72" i="4"/>
  <c r="I66" i="4"/>
  <c r="I75" i="4"/>
  <c r="I65" i="4"/>
  <c r="I64" i="4"/>
  <c r="I71" i="4"/>
  <c r="I68" i="4"/>
  <c r="I67" i="4"/>
  <c r="I70" i="4"/>
  <c r="I69" i="4"/>
  <c r="J20" i="2"/>
  <c r="J22" i="2" s="1"/>
  <c r="J42" i="2" s="1"/>
  <c r="J20" i="4" s="1"/>
  <c r="I77" i="4" l="1"/>
  <c r="I78" i="4" s="1"/>
  <c r="J41" i="2"/>
  <c r="J19" i="4" s="1"/>
  <c r="J47" i="2"/>
  <c r="J25" i="4" s="1"/>
  <c r="J52" i="2"/>
  <c r="J30" i="4" s="1"/>
  <c r="J51" i="2"/>
  <c r="J29" i="4" s="1"/>
  <c r="J48" i="2"/>
  <c r="J26" i="4" s="1"/>
  <c r="J45" i="2"/>
  <c r="J23" i="4" s="1"/>
  <c r="J43" i="2"/>
  <c r="J21" i="4" s="1"/>
  <c r="J50" i="2"/>
  <c r="J28" i="4" s="1"/>
  <c r="J44" i="2"/>
  <c r="J22" i="4" s="1"/>
  <c r="K14" i="2"/>
  <c r="L10" i="2"/>
  <c r="K12" i="2"/>
  <c r="J49" i="2"/>
  <c r="J27" i="4" s="1"/>
  <c r="J46" i="2"/>
  <c r="J24" i="4" s="1"/>
  <c r="K27" i="2" l="1"/>
  <c r="K34" i="2"/>
  <c r="K33" i="2"/>
  <c r="K28" i="2"/>
  <c r="K36" i="2"/>
  <c r="K32" i="2"/>
  <c r="K38" i="2"/>
  <c r="K31" i="2"/>
  <c r="K30" i="2"/>
  <c r="K35" i="2"/>
  <c r="K29" i="2"/>
  <c r="K37" i="2"/>
  <c r="J33" i="4"/>
  <c r="J38" i="4" s="1"/>
  <c r="J53" i="4" s="1"/>
  <c r="J58" i="4" s="1"/>
  <c r="J72" i="4" s="1"/>
  <c r="J32" i="4"/>
  <c r="J37" i="4" s="1"/>
  <c r="J52" i="4" s="1"/>
  <c r="J57" i="4" s="1"/>
  <c r="J65" i="4" s="1"/>
  <c r="J34" i="4"/>
  <c r="J39" i="4" s="1"/>
  <c r="J54" i="4" s="1"/>
  <c r="J59" i="4" s="1"/>
  <c r="K19" i="2"/>
  <c r="J75" i="4" l="1"/>
  <c r="J64" i="4"/>
  <c r="J73" i="4"/>
  <c r="J74" i="4"/>
  <c r="J66" i="4"/>
  <c r="J70" i="4"/>
  <c r="J69" i="4"/>
  <c r="J68" i="4"/>
  <c r="J71" i="4"/>
  <c r="J67" i="4"/>
  <c r="K20" i="2"/>
  <c r="K22" i="2" s="1"/>
  <c r="K50" i="2" s="1"/>
  <c r="K28" i="4" s="1"/>
  <c r="K46" i="2" l="1"/>
  <c r="K24" i="4" s="1"/>
  <c r="J77" i="4"/>
  <c r="J78" i="4" s="1"/>
  <c r="K47" i="2"/>
  <c r="K25" i="4" s="1"/>
  <c r="K42" i="2"/>
  <c r="K20" i="4" s="1"/>
  <c r="K45" i="2"/>
  <c r="K23" i="4" s="1"/>
  <c r="K49" i="2"/>
  <c r="K27" i="4" s="1"/>
  <c r="K41" i="2"/>
  <c r="K19" i="4" s="1"/>
  <c r="K43" i="2"/>
  <c r="K21" i="4" s="1"/>
  <c r="K44" i="2"/>
  <c r="K22" i="4" s="1"/>
  <c r="K48" i="2"/>
  <c r="K26" i="4" s="1"/>
  <c r="K51" i="2"/>
  <c r="K29" i="4" s="1"/>
  <c r="L14" i="2"/>
  <c r="L12" i="2"/>
  <c r="K52" i="2"/>
  <c r="K30" i="4" s="1"/>
  <c r="L19" i="2" l="1"/>
  <c r="L20" i="2" s="1"/>
  <c r="L22" i="2" s="1"/>
  <c r="L38" i="2"/>
  <c r="L31" i="2"/>
  <c r="L32" i="2"/>
  <c r="L36" i="2"/>
  <c r="L33" i="2"/>
  <c r="L28" i="2"/>
  <c r="L34" i="2"/>
  <c r="L27" i="2"/>
  <c r="L29" i="2"/>
  <c r="L37" i="2"/>
  <c r="L35" i="2"/>
  <c r="L30" i="2"/>
  <c r="K33" i="4"/>
  <c r="K38" i="4" s="1"/>
  <c r="K53" i="4" s="1"/>
  <c r="K58" i="4" s="1"/>
  <c r="K74" i="4" s="1"/>
  <c r="K32" i="4"/>
  <c r="K37" i="4" s="1"/>
  <c r="K52" i="4" s="1"/>
  <c r="K57" i="4" s="1"/>
  <c r="K75" i="4" s="1"/>
  <c r="K34" i="4"/>
  <c r="K39" i="4" s="1"/>
  <c r="K54" i="4" s="1"/>
  <c r="K59" i="4" s="1"/>
  <c r="K72" i="4" l="1"/>
  <c r="K73" i="4"/>
  <c r="K66" i="4"/>
  <c r="K64" i="4"/>
  <c r="K65" i="4"/>
  <c r="K69" i="4"/>
  <c r="K68" i="4"/>
  <c r="K71" i="4"/>
  <c r="K70" i="4"/>
  <c r="K67" i="4"/>
  <c r="L41" i="2"/>
  <c r="L19" i="4" s="1"/>
  <c r="L45" i="2"/>
  <c r="L23" i="4" s="1"/>
  <c r="L43" i="2"/>
  <c r="L21" i="4" s="1"/>
  <c r="L48" i="2"/>
  <c r="L26" i="4" s="1"/>
  <c r="L47" i="2"/>
  <c r="L25" i="4" s="1"/>
  <c r="L51" i="2"/>
  <c r="L29" i="4" s="1"/>
  <c r="L46" i="2"/>
  <c r="L24" i="4" s="1"/>
  <c r="L52" i="2"/>
  <c r="L30" i="4" s="1"/>
  <c r="L50" i="2"/>
  <c r="L28" i="4" s="1"/>
  <c r="L49" i="2"/>
  <c r="L27" i="4" s="1"/>
  <c r="L44" i="2"/>
  <c r="L22" i="4" s="1"/>
  <c r="L42" i="2"/>
  <c r="L20" i="4" s="1"/>
  <c r="L33" i="4" l="1"/>
  <c r="L38" i="4" s="1"/>
  <c r="L53" i="4" s="1"/>
  <c r="L58" i="4" s="1"/>
  <c r="L73" i="4" s="1"/>
  <c r="L32" i="4"/>
  <c r="L37" i="4" s="1"/>
  <c r="L52" i="4" s="1"/>
  <c r="L57" i="4" s="1"/>
  <c r="L65" i="4" s="1"/>
  <c r="K77" i="4"/>
  <c r="K78" i="4" s="1"/>
  <c r="L34" i="4"/>
  <c r="L39" i="4" s="1"/>
  <c r="L54" i="4" s="1"/>
  <c r="L59" i="4" s="1"/>
  <c r="L66" i="4" l="1"/>
  <c r="L74" i="4"/>
  <c r="L72" i="4"/>
  <c r="L75" i="4"/>
  <c r="L64" i="4"/>
  <c r="L71" i="4"/>
  <c r="L67" i="4"/>
  <c r="L69" i="4"/>
  <c r="L70" i="4"/>
  <c r="L68" i="4"/>
  <c r="L77" i="4" l="1"/>
  <c r="L78" i="4" s="1"/>
</calcChain>
</file>

<file path=xl/comments1.xml><?xml version="1.0" encoding="utf-8"?>
<comments xmlns="http://schemas.openxmlformats.org/spreadsheetml/2006/main">
  <authors>
    <author>Mueller, Brennan</author>
    <author>Puget Sound Energy</author>
    <author>Venkatesh, Rahul - Marketing</author>
  </authors>
  <commentList>
    <comment ref="A8" authorId="0" shapeId="0">
      <text>
        <r>
          <rPr>
            <b/>
            <sz val="9"/>
            <color indexed="81"/>
            <rFont val="Tahoma"/>
            <family val="2"/>
          </rPr>
          <t>Mueller, Brennan:</t>
        </r>
        <r>
          <rPr>
            <sz val="9"/>
            <color indexed="81"/>
            <rFont val="Tahoma"/>
            <family val="2"/>
          </rPr>
          <t xml:space="preserve">
Median from 30-year hydro forecast beginning Jan-24. See Hydro_resource_inputs workpaper.</t>
        </r>
      </text>
    </comment>
    <comment ref="A10" authorId="1" shapeId="0">
      <text>
        <r>
          <rPr>
            <b/>
            <sz val="9"/>
            <color indexed="81"/>
            <rFont val="Tahoma"/>
            <family val="2"/>
          </rPr>
          <t xml:space="preserve">bdm: </t>
        </r>
        <r>
          <rPr>
            <sz val="9"/>
            <color indexed="81"/>
            <rFont val="Tahoma"/>
            <family val="2"/>
          </rPr>
          <t xml:space="preserve">Amount shown on Attachment 1. This value has to be multiplied by 94.5% (to adjust for treatment of the Colville slice) to arrive at actual % of Wells output. 
</t>
        </r>
      </text>
    </comment>
    <comment ref="AM25" authorId="2" shapeId="0">
      <text>
        <r>
          <rPr>
            <b/>
            <sz val="9"/>
            <color indexed="81"/>
            <rFont val="Tahoma"/>
            <family val="2"/>
          </rPr>
          <t>Venkatesh, Rahul - Marketing:</t>
        </r>
        <r>
          <rPr>
            <sz val="9"/>
            <color indexed="81"/>
            <rFont val="Tahoma"/>
            <family val="2"/>
          </rPr>
          <t xml:space="preserve">
Colville Extension Agreement</t>
        </r>
      </text>
    </comment>
  </commentList>
</comments>
</file>

<file path=xl/comments2.xml><?xml version="1.0" encoding="utf-8"?>
<comments xmlns="http://schemas.openxmlformats.org/spreadsheetml/2006/main">
  <authors>
    <author>Venkatesh, Rahul - Marketing</author>
  </authors>
  <commentList>
    <comment ref="C16" authorId="0" shapeId="0">
      <text>
        <r>
          <rPr>
            <b/>
            <sz val="9"/>
            <color indexed="81"/>
            <rFont val="Tahoma"/>
            <family val="2"/>
          </rPr>
          <t>Venkatesh, Rahul - Marketing:</t>
        </r>
        <r>
          <rPr>
            <sz val="9"/>
            <color indexed="81"/>
            <rFont val="Tahoma"/>
            <family val="2"/>
          </rPr>
          <t xml:space="preserve">
Provided from Douglas</t>
        </r>
      </text>
    </comment>
  </commentList>
</comments>
</file>

<file path=xl/sharedStrings.xml><?xml version="1.0" encoding="utf-8"?>
<sst xmlns="http://schemas.openxmlformats.org/spreadsheetml/2006/main" count="196" uniqueCount="136">
  <si>
    <t>PSE % 10-yr PPA</t>
  </si>
  <si>
    <t>PSE % Colville PPA</t>
  </si>
  <si>
    <t>nominal PSE % 10-yr PPA</t>
  </si>
  <si>
    <t>1.a.</t>
  </si>
  <si>
    <t>1.b.</t>
  </si>
  <si>
    <t>1.c.</t>
  </si>
  <si>
    <t>average actual load last 3 full years</t>
  </si>
  <si>
    <t>2.</t>
  </si>
  <si>
    <t>Douglas load growth</t>
  </si>
  <si>
    <t>1.d.</t>
  </si>
  <si>
    <t>1.</t>
  </si>
  <si>
    <t>Douglas actual load</t>
  </si>
  <si>
    <t>3.</t>
  </si>
  <si>
    <t>new large loads</t>
  </si>
  <si>
    <t>4.</t>
  </si>
  <si>
    <t>adjusted Douglas load forecast</t>
  </si>
  <si>
    <t>4.a.</t>
  </si>
  <si>
    <t>4.b.</t>
  </si>
  <si>
    <t>contract year</t>
  </si>
  <si>
    <t>actual load contract year minus 4</t>
  </si>
  <si>
    <t>actual load contract year minus 3</t>
  </si>
  <si>
    <t>actual load contract year minus 2</t>
  </si>
  <si>
    <t>forecast load contract year minus 1</t>
  </si>
  <si>
    <t>5.</t>
  </si>
  <si>
    <t>forecast base load for contract year</t>
  </si>
  <si>
    <t>total forecast load for contract year</t>
  </si>
  <si>
    <t>6.</t>
  </si>
  <si>
    <t>Feb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</si>
  <si>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</si>
  <si>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</si>
  <si>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</si>
  <si>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</si>
  <si>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</si>
  <si>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</si>
  <si>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</si>
  <si>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</si>
  <si>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</si>
  <si>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Jan</t>
  </si>
  <si>
    <t>Mar</t>
  </si>
  <si>
    <t>7.</t>
  </si>
  <si>
    <t>8.</t>
  </si>
  <si>
    <r>
      <t>average actual monthly load</t>
    </r>
    <r>
      <rPr>
        <b/>
        <sz val="9"/>
        <color theme="1"/>
        <rFont val="Calibri"/>
        <family val="2"/>
        <scheme val="minor"/>
      </rPr>
      <t xml:space="preserve"> </t>
    </r>
    <r>
      <rPr>
        <sz val="9"/>
        <color theme="1"/>
        <rFont val="Calibri"/>
        <family val="2"/>
        <scheme val="minor"/>
      </rPr>
      <t>(for shaping)</t>
    </r>
  </si>
  <si>
    <t>shaped monthly load for contract year</t>
  </si>
  <si>
    <t>Wells PNCA forecast</t>
  </si>
  <si>
    <t>Wells critical period forecast</t>
  </si>
  <si>
    <t>less Colville Tribes allocation</t>
  </si>
  <si>
    <t>Net Wells Critical period forecast</t>
  </si>
  <si>
    <t>2.a.</t>
  </si>
  <si>
    <t>2.b.</t>
  </si>
  <si>
    <t>2.c.</t>
  </si>
  <si>
    <t>Douglas Rocky Reach share</t>
  </si>
  <si>
    <t>RRH critical period forecast</t>
  </si>
  <si>
    <t>Douglas RRH share</t>
  </si>
  <si>
    <t>Douglas RRH %</t>
  </si>
  <si>
    <t>3.a.</t>
  </si>
  <si>
    <t>Douglas load for contract year</t>
  </si>
  <si>
    <t>3.b.</t>
  </si>
  <si>
    <t>3.c.</t>
  </si>
  <si>
    <t>3.d.</t>
  </si>
  <si>
    <t>Douglas load net of RRH share</t>
  </si>
  <si>
    <t>4.c.</t>
  </si>
  <si>
    <t>winter period</t>
  </si>
  <si>
    <t>shoulder period</t>
  </si>
  <si>
    <t>spring/summer period</t>
  </si>
  <si>
    <t>Okanogan forecasted load</t>
  </si>
  <si>
    <t>Okanogan determined value</t>
  </si>
  <si>
    <t>Okanogan Wells load</t>
  </si>
  <si>
    <t>Okanogan Wells allocation</t>
  </si>
  <si>
    <t>8.a.</t>
  </si>
  <si>
    <t>8.b.</t>
  </si>
  <si>
    <t>8.c.</t>
  </si>
  <si>
    <t>8.d.</t>
  </si>
  <si>
    <t>max Okanogan allocation</t>
  </si>
  <si>
    <t>max for winter period</t>
  </si>
  <si>
    <t>max for shoulder period</t>
  </si>
  <si>
    <t>max for spring/summer period</t>
  </si>
  <si>
    <t>calculated Okanogan allocation</t>
  </si>
  <si>
    <t>fixed Okanogan allocation</t>
  </si>
  <si>
    <t>Okanogan allocation for contract year</t>
  </si>
  <si>
    <t>9.</t>
  </si>
  <si>
    <t>Douglas allocation</t>
  </si>
  <si>
    <t>9.a.</t>
  </si>
  <si>
    <t>9.b.</t>
  </si>
  <si>
    <t>9.c.</t>
  </si>
  <si>
    <t>Douglas winter allocation</t>
  </si>
  <si>
    <t>Douglas shoulder allocation</t>
  </si>
  <si>
    <t>Douglas spring/summer allocation</t>
  </si>
  <si>
    <t>10.</t>
  </si>
  <si>
    <t>Purchasers allocation</t>
  </si>
  <si>
    <t>10.a.</t>
  </si>
  <si>
    <t>10.b.</t>
  </si>
  <si>
    <t>10.c.</t>
  </si>
  <si>
    <t>Purchasers winter allocation</t>
  </si>
  <si>
    <t>Purchasers shoulder allocation</t>
  </si>
  <si>
    <t>Purchasers spring/summer allocation</t>
  </si>
  <si>
    <t>11.</t>
  </si>
  <si>
    <t>PSE allocation factor</t>
  </si>
  <si>
    <t>11.a.</t>
  </si>
  <si>
    <t>11.b.</t>
  </si>
  <si>
    <t>PSE monthly allocation</t>
  </si>
  <si>
    <t>12.a.</t>
  </si>
  <si>
    <t>PSE average annual allocation</t>
  </si>
  <si>
    <t>12.b.</t>
  </si>
  <si>
    <t>PSE allocation</t>
  </si>
  <si>
    <t>PSE monthly fixed charge</t>
  </si>
  <si>
    <t>100% monthly fixed charge</t>
  </si>
  <si>
    <t>Total monthly fixed charges from section 5(b)</t>
  </si>
  <si>
    <t>Variable energy charge from section 5(d)</t>
  </si>
  <si>
    <t>winter energy price</t>
  </si>
  <si>
    <t>spring energy price</t>
  </si>
  <si>
    <t>summer energy price</t>
  </si>
  <si>
    <t>shoulder energy price</t>
  </si>
  <si>
    <t>n/a</t>
  </si>
  <si>
    <t>winter months include January, February, and December</t>
  </si>
  <si>
    <t>spring months include April, May, and June</t>
  </si>
  <si>
    <t>summer months include July and August</t>
  </si>
  <si>
    <t>shoulder months include March, September, October, and November</t>
  </si>
  <si>
    <t>Total PSE Wells %</t>
  </si>
  <si>
    <r>
      <t>PSE Wells energy (</t>
    </r>
    <r>
      <rPr>
        <sz val="9"/>
        <color theme="1"/>
        <rFont val="Calibri"/>
        <family val="2"/>
        <scheme val="minor"/>
      </rPr>
      <t>MW</t>
    </r>
    <r>
      <rPr>
        <sz val="11"/>
        <color theme="1"/>
        <rFont val="Calibri"/>
        <family val="2"/>
        <scheme val="minor"/>
      </rPr>
      <t>h)</t>
    </r>
  </si>
  <si>
    <r>
      <t>100% Wells Project energy (</t>
    </r>
    <r>
      <rPr>
        <sz val="8"/>
        <color theme="1"/>
        <rFont val="Calibri"/>
        <family val="2"/>
        <scheme val="minor"/>
      </rPr>
      <t>MW</t>
    </r>
    <r>
      <rPr>
        <sz val="10"/>
        <color theme="1"/>
        <rFont val="Calibri"/>
        <family val="2"/>
        <scheme val="minor"/>
      </rPr>
      <t>h)</t>
    </r>
  </si>
  <si>
    <r>
      <t>PSE Wells energy from 10-yr PPA (</t>
    </r>
    <r>
      <rPr>
        <sz val="9"/>
        <color theme="1"/>
        <rFont val="Calibri"/>
        <family val="2"/>
        <scheme val="minor"/>
      </rPr>
      <t>MW</t>
    </r>
    <r>
      <rPr>
        <sz val="10"/>
        <color theme="1"/>
        <rFont val="Calibri"/>
        <family val="2"/>
        <scheme val="minor"/>
      </rPr>
      <t>h)</t>
    </r>
  </si>
  <si>
    <r>
      <t>PSE Wells energy from Colville slice (</t>
    </r>
    <r>
      <rPr>
        <sz val="9"/>
        <color theme="1"/>
        <rFont val="Calibri"/>
        <family val="2"/>
        <scheme val="minor"/>
      </rPr>
      <t>MW</t>
    </r>
    <r>
      <rPr>
        <sz val="10"/>
        <color theme="1"/>
        <rFont val="Calibri"/>
        <family val="2"/>
        <scheme val="minor"/>
      </rPr>
      <t>h)</t>
    </r>
  </si>
  <si>
    <t>Cost of Colville slice</t>
  </si>
  <si>
    <t>Fixed charge for 10-yr PPA</t>
  </si>
  <si>
    <t>Variable charge for 10-yr PPA</t>
  </si>
  <si>
    <t>Variable energy rate in 10-yr PPA</t>
  </si>
  <si>
    <t>Puget Sound Energy</t>
  </si>
  <si>
    <t>Mid C Wells Project Cost Forecast</t>
  </si>
  <si>
    <t>Summary Data</t>
  </si>
  <si>
    <t>Mid C Wells Project cost and % share forecast</t>
  </si>
  <si>
    <t>Total PSE cost for 10-yr PPA</t>
  </si>
  <si>
    <t>Long-term contract Attachment 2 calculations - Determination of Douglas load forecast</t>
  </si>
  <si>
    <t>Long-term contract Attachment 1 calculations - Determination of monthly allocations</t>
  </si>
  <si>
    <t>Long-term contract prices</t>
  </si>
  <si>
    <t>2024 Power Cost Update</t>
  </si>
  <si>
    <t>REDACTED VERSION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</si>
</sst>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44" formatCode="_(&quot;$&quot;* #,##0.00_);_(&quot;$&quot;* \(#,##0.00\);_(&quot;$&quot;* &quot;-&quot;??_);_(@_)"/>
    <numFmt numFmtId="164" formatCode="0.0%"/>
    <numFmt numFmtId="165" formatCode="0.0"/>
    <numFmt numFmtId="166" formatCode="_(&quot;$&quot;* #,##0_);_(&quot;$&quot;* \(#,##0\);_(&quot;$&quot;* &quot;-&quot;??_);_(@_)"/>
  </numFmts>
  <fonts count="5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3"/>
      <name val="Calibri"/>
      <family val="2"/>
      <scheme val="minor"/>
    </font>
    <font>
      <sz val="10"/>
      <name val="Calibri"/>
      <family val="2"/>
      <scheme val="minor"/>
    </font>
    <font>
      <sz val="10"/>
      <color theme="3"/>
      <name val="Calibri"/>
      <family val="2"/>
      <scheme val="minor"/>
    </font>
    <font>
      <b/>
      <sz val="11"/>
      <name val="Calibri"/>
      <family val="2"/>
      <scheme val="minor"/>
    </font>
    <font>
      <u/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color theme="0" tint="-0.499984740745262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"/>
      <color theme="0" tint="-0.34998626667073579"/>
      <name val="Calibri"/>
      <family val="2"/>
      <scheme val="minor"/>
    </font>
    <font>
      <sz val="9"/>
      <color theme="0" tint="-0.499984740745262"/>
      <name val="Calibri"/>
      <family val="2"/>
      <scheme val="minor"/>
    </font>
    <font>
      <b/>
      <sz val="10"/>
      <color theme="3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 tint="-0.34998626667073579"/>
      <name val="Calibri"/>
      <family val="2"/>
      <scheme val="minor"/>
    </font>
    <font>
      <sz val="10"/>
      <color theme="0" tint="-0.34998626667073579"/>
      <name val="Calibri"/>
      <family val="2"/>
      <scheme val="minor"/>
    </font>
    <font>
      <b/>
      <sz val="10"/>
      <color theme="0" tint="-0.34998626667073579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0" tint="-0.34998626667073579"/>
      <name val="Calibri"/>
      <family val="2"/>
      <scheme val="minor"/>
    </font>
    <font>
      <b/>
      <sz val="9"/>
      <color theme="0" tint="-0.34998626667073579"/>
      <name val="Calibri"/>
      <family val="2"/>
      <scheme val="minor"/>
    </font>
    <font>
      <b/>
      <u/>
      <sz val="11"/>
      <color theme="0" tint="-0.34998626667073579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name val="Calibri"/>
      <family val="2"/>
      <scheme val="minor"/>
    </font>
    <font>
      <b/>
      <u/>
      <sz val="11"/>
      <name val="Calibri"/>
      <family val="2"/>
      <scheme val="minor"/>
    </font>
    <font>
      <sz val="10"/>
      <name val="Arial"/>
      <family val="2"/>
    </font>
    <font>
      <sz val="11"/>
      <color theme="0" tint="-0.249977111117893"/>
      <name val="Calibri"/>
      <family val="2"/>
      <scheme val="minor"/>
    </font>
    <font>
      <sz val="8"/>
      <color theme="0" tint="-0.249977111117893"/>
      <name val="Calibri"/>
      <family val="2"/>
      <scheme val="minor"/>
    </font>
    <font>
      <b/>
      <sz val="12"/>
      <color theme="0" tint="-0.249977111117893"/>
      <name val="Calibri"/>
      <family val="2"/>
      <scheme val="minor"/>
    </font>
    <font>
      <sz val="10"/>
      <color theme="0" tint="-0.249977111117893"/>
      <name val="Calibri"/>
      <family val="2"/>
      <scheme val="minor"/>
    </font>
    <font>
      <b/>
      <sz val="10"/>
      <color theme="0" tint="-0.249977111117893"/>
      <name val="Calibri"/>
      <family val="2"/>
      <scheme val="minor"/>
    </font>
    <font>
      <b/>
      <sz val="11"/>
      <color theme="0" tint="-0.249977111117893"/>
      <name val="Calibri"/>
      <family val="2"/>
      <scheme val="minor"/>
    </font>
    <font>
      <b/>
      <sz val="9"/>
      <color theme="0" tint="-0.249977111117893"/>
      <name val="Calibri"/>
      <family val="2"/>
      <scheme val="minor"/>
    </font>
    <font>
      <b/>
      <u/>
      <sz val="11"/>
      <color theme="0" tint="-0.249977111117893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FFFF00"/>
      </left>
      <right/>
      <top style="medium">
        <color rgb="FFFFFF00"/>
      </top>
      <bottom style="medium">
        <color rgb="FFFFFF00"/>
      </bottom>
      <diagonal/>
    </border>
    <border>
      <left/>
      <right/>
      <top style="medium">
        <color rgb="FFFFFF00"/>
      </top>
      <bottom style="medium">
        <color rgb="FFFFFF00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0" fillId="0" borderId="0"/>
    <xf numFmtId="0" fontId="40" fillId="0" borderId="0"/>
    <xf numFmtId="0" fontId="40" fillId="0" borderId="0"/>
  </cellStyleXfs>
  <cellXfs count="151">
    <xf numFmtId="0" fontId="0" fillId="0" borderId="0" xfId="0"/>
    <xf numFmtId="0" fontId="0" fillId="0" borderId="0" xfId="0" applyAlignment="1">
      <alignment horizontal="right"/>
    </xf>
    <xf numFmtId="10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0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3" fillId="0" borderId="0" xfId="0" quotePrefix="1" applyFont="1" applyAlignment="1">
      <alignment horizontal="center"/>
    </xf>
    <xf numFmtId="0" fontId="2" fillId="0" borderId="0" xfId="0" applyFont="1" applyAlignment="1">
      <alignment horizontal="right"/>
    </xf>
    <xf numFmtId="0" fontId="5" fillId="0" borderId="0" xfId="0" applyFont="1"/>
    <xf numFmtId="0" fontId="8" fillId="0" borderId="0" xfId="0" quotePrefix="1" applyFont="1" applyAlignment="1">
      <alignment horizontal="center"/>
    </xf>
    <xf numFmtId="0" fontId="9" fillId="0" borderId="0" xfId="0" applyFont="1"/>
    <xf numFmtId="164" fontId="7" fillId="0" borderId="0" xfId="0" applyNumberFormat="1" applyFont="1" applyFill="1" applyBorder="1" applyAlignment="1">
      <alignment horizontal="left" indent="3"/>
    </xf>
    <xf numFmtId="165" fontId="5" fillId="0" borderId="0" xfId="0" applyNumberFormat="1" applyFont="1" applyAlignment="1">
      <alignment horizontal="right" indent="1"/>
    </xf>
    <xf numFmtId="0" fontId="0" fillId="0" borderId="0" xfId="0" applyFill="1" applyBorder="1" applyAlignment="1">
      <alignment horizontal="right"/>
    </xf>
    <xf numFmtId="165" fontId="5" fillId="0" borderId="0" xfId="0" applyNumberFormat="1" applyFont="1" applyBorder="1" applyAlignment="1">
      <alignment horizontal="right" indent="1"/>
    </xf>
    <xf numFmtId="10" fontId="6" fillId="0" borderId="0" xfId="0" applyNumberFormat="1" applyFont="1" applyFill="1" applyBorder="1" applyAlignment="1">
      <alignment horizontal="left" indent="3"/>
    </xf>
    <xf numFmtId="0" fontId="5" fillId="0" borderId="0" xfId="0" applyFont="1" applyFill="1" applyBorder="1" applyAlignment="1">
      <alignment horizontal="right"/>
    </xf>
    <xf numFmtId="0" fontId="0" fillId="2" borderId="0" xfId="0" applyFill="1" applyAlignment="1">
      <alignment horizontal="right"/>
    </xf>
    <xf numFmtId="0" fontId="0" fillId="4" borderId="0" xfId="0" applyFill="1" applyAlignment="1">
      <alignment horizontal="right"/>
    </xf>
    <xf numFmtId="0" fontId="0" fillId="5" borderId="0" xfId="0" applyFill="1" applyAlignment="1">
      <alignment horizontal="right"/>
    </xf>
    <xf numFmtId="0" fontId="0" fillId="3" borderId="0" xfId="0" applyFill="1" applyAlignment="1">
      <alignment horizontal="right"/>
    </xf>
    <xf numFmtId="0" fontId="3" fillId="0" borderId="0" xfId="0" applyFont="1" applyFill="1" applyBorder="1" applyAlignment="1">
      <alignment horizontal="right"/>
    </xf>
    <xf numFmtId="10" fontId="7" fillId="0" borderId="0" xfId="0" applyNumberFormat="1" applyFont="1" applyFill="1" applyBorder="1" applyAlignment="1">
      <alignment horizontal="left" indent="3"/>
    </xf>
    <xf numFmtId="164" fontId="6" fillId="0" borderId="0" xfId="0" applyNumberFormat="1" applyFont="1" applyFill="1" applyBorder="1" applyAlignment="1">
      <alignment horizontal="right" indent="1"/>
    </xf>
    <xf numFmtId="10" fontId="7" fillId="0" borderId="0" xfId="0" applyNumberFormat="1" applyFont="1" applyFill="1" applyBorder="1" applyAlignment="1">
      <alignment horizontal="right" indent="1"/>
    </xf>
    <xf numFmtId="0" fontId="0" fillId="0" borderId="0" xfId="0" quotePrefix="1" applyFont="1" applyAlignment="1">
      <alignment horizontal="right"/>
    </xf>
    <xf numFmtId="10" fontId="5" fillId="0" borderId="0" xfId="2" applyNumberFormat="1" applyFont="1" applyBorder="1" applyAlignment="1">
      <alignment horizontal="right" indent="1"/>
    </xf>
    <xf numFmtId="6" fontId="0" fillId="0" borderId="0" xfId="0" applyNumberFormat="1"/>
    <xf numFmtId="166" fontId="0" fillId="0" borderId="0" xfId="1" applyNumberFormat="1" applyFont="1"/>
    <xf numFmtId="44" fontId="0" fillId="0" borderId="0" xfId="1" applyNumberFormat="1" applyFont="1"/>
    <xf numFmtId="44" fontId="0" fillId="0" borderId="0" xfId="0" applyNumberFormat="1"/>
    <xf numFmtId="0" fontId="4" fillId="2" borderId="0" xfId="0" applyFont="1" applyFill="1" applyAlignment="1">
      <alignment horizontal="right"/>
    </xf>
    <xf numFmtId="0" fontId="0" fillId="6" borderId="0" xfId="0" applyFill="1" applyAlignment="1">
      <alignment horizontal="right"/>
    </xf>
    <xf numFmtId="0" fontId="12" fillId="0" borderId="0" xfId="0" applyFont="1" applyAlignment="1">
      <alignment horizontal="left" indent="5"/>
    </xf>
    <xf numFmtId="166" fontId="2" fillId="0" borderId="0" xfId="1" applyNumberFormat="1" applyFont="1"/>
    <xf numFmtId="0" fontId="0" fillId="0" borderId="0" xfId="0" applyBorder="1"/>
    <xf numFmtId="0" fontId="0" fillId="0" borderId="0" xfId="0" applyBorder="1" applyAlignment="1">
      <alignment horizontal="right" indent="1"/>
    </xf>
    <xf numFmtId="165" fontId="0" fillId="0" borderId="0" xfId="0" applyNumberFormat="1" applyBorder="1" applyAlignment="1">
      <alignment horizontal="right" indent="1"/>
    </xf>
    <xf numFmtId="0" fontId="3" fillId="0" borderId="1" xfId="0" applyFont="1" applyBorder="1" applyAlignment="1">
      <alignment horizontal="right" indent="1"/>
    </xf>
    <xf numFmtId="165" fontId="3" fillId="0" borderId="1" xfId="0" applyNumberFormat="1" applyFont="1" applyBorder="1" applyAlignment="1">
      <alignment horizontal="right" indent="1"/>
    </xf>
    <xf numFmtId="1" fontId="8" fillId="0" borderId="1" xfId="0" applyNumberFormat="1" applyFont="1" applyBorder="1" applyAlignment="1">
      <alignment horizontal="right" indent="1"/>
    </xf>
    <xf numFmtId="0" fontId="13" fillId="0" borderId="0" xfId="0" applyFont="1" applyAlignment="1">
      <alignment horizontal="right"/>
    </xf>
    <xf numFmtId="0" fontId="13" fillId="0" borderId="0" xfId="0" applyFont="1"/>
    <xf numFmtId="0" fontId="15" fillId="0" borderId="0" xfId="0" applyFont="1" applyAlignment="1">
      <alignment horizontal="right"/>
    </xf>
    <xf numFmtId="0" fontId="0" fillId="0" borderId="0" xfId="0" applyFont="1"/>
    <xf numFmtId="0" fontId="15" fillId="0" borderId="0" xfId="0" applyFont="1"/>
    <xf numFmtId="0" fontId="16" fillId="0" borderId="0" xfId="0" applyFont="1"/>
    <xf numFmtId="165" fontId="8" fillId="0" borderId="1" xfId="0" applyNumberFormat="1" applyFont="1" applyBorder="1" applyAlignment="1">
      <alignment horizontal="right" indent="1"/>
    </xf>
    <xf numFmtId="0" fontId="22" fillId="0" borderId="0" xfId="0" applyFont="1" applyAlignment="1">
      <alignment horizontal="center"/>
    </xf>
    <xf numFmtId="0" fontId="23" fillId="0" borderId="0" xfId="0" applyFont="1" applyAlignment="1">
      <alignment horizontal="right"/>
    </xf>
    <xf numFmtId="165" fontId="2" fillId="0" borderId="0" xfId="0" applyNumberFormat="1" applyFont="1" applyBorder="1" applyAlignment="1">
      <alignment horizontal="right" indent="1"/>
    </xf>
    <xf numFmtId="0" fontId="5" fillId="0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165" fontId="5" fillId="0" borderId="0" xfId="0" applyNumberFormat="1" applyFont="1" applyAlignment="1">
      <alignment horizontal="center"/>
    </xf>
    <xf numFmtId="165" fontId="3" fillId="0" borderId="1" xfId="0" applyNumberFormat="1" applyFont="1" applyBorder="1" applyAlignment="1">
      <alignment horizontal="center"/>
    </xf>
    <xf numFmtId="10" fontId="6" fillId="0" borderId="0" xfId="0" applyNumberFormat="1" applyFont="1" applyFill="1" applyBorder="1" applyAlignment="1">
      <alignment horizontal="center"/>
    </xf>
    <xf numFmtId="165" fontId="2" fillId="0" borderId="0" xfId="0" applyNumberFormat="1" applyFont="1" applyBorder="1" applyAlignment="1">
      <alignment horizontal="center"/>
    </xf>
    <xf numFmtId="165" fontId="5" fillId="0" borderId="0" xfId="0" applyNumberFormat="1" applyFont="1" applyBorder="1" applyAlignment="1">
      <alignment horizontal="center"/>
    </xf>
    <xf numFmtId="165" fontId="3" fillId="0" borderId="1" xfId="0" applyNumberFormat="1" applyFont="1" applyFill="1" applyBorder="1" applyAlignment="1">
      <alignment horizontal="center"/>
    </xf>
    <xf numFmtId="164" fontId="6" fillId="0" borderId="0" xfId="0" applyNumberFormat="1" applyFont="1" applyFill="1" applyBorder="1" applyAlignment="1">
      <alignment horizontal="center"/>
    </xf>
    <xf numFmtId="10" fontId="7" fillId="0" borderId="0" xfId="0" applyNumberFormat="1" applyFont="1" applyFill="1" applyBorder="1" applyAlignment="1">
      <alignment horizontal="center"/>
    </xf>
    <xf numFmtId="10" fontId="24" fillId="0" borderId="0" xfId="0" applyNumberFormat="1" applyFont="1" applyFill="1" applyBorder="1" applyAlignment="1">
      <alignment horizontal="center"/>
    </xf>
    <xf numFmtId="0" fontId="25" fillId="0" borderId="0" xfId="0" applyFont="1"/>
    <xf numFmtId="0" fontId="26" fillId="0" borderId="0" xfId="0" applyFont="1"/>
    <xf numFmtId="0" fontId="18" fillId="0" borderId="0" xfId="0" applyFont="1" applyAlignment="1">
      <alignment vertical="center"/>
    </xf>
    <xf numFmtId="17" fontId="27" fillId="0" borderId="0" xfId="0" applyNumberFormat="1" applyFont="1" applyAlignment="1">
      <alignment horizontal="center" vertical="center"/>
    </xf>
    <xf numFmtId="0" fontId="19" fillId="0" borderId="0" xfId="0" applyFont="1" applyAlignment="1">
      <alignment vertical="center"/>
    </xf>
    <xf numFmtId="3" fontId="28" fillId="0" borderId="0" xfId="0" applyNumberFormat="1" applyFont="1"/>
    <xf numFmtId="0" fontId="28" fillId="0" borderId="0" xfId="0" applyFont="1"/>
    <xf numFmtId="10" fontId="29" fillId="2" borderId="0" xfId="0" applyNumberFormat="1" applyFont="1" applyFill="1" applyAlignment="1">
      <alignment horizontal="center"/>
    </xf>
    <xf numFmtId="10" fontId="28" fillId="2" borderId="0" xfId="0" applyNumberFormat="1" applyFont="1" applyFill="1" applyAlignment="1">
      <alignment horizontal="center"/>
    </xf>
    <xf numFmtId="10" fontId="29" fillId="0" borderId="0" xfId="0" applyNumberFormat="1" applyFont="1" applyAlignment="1">
      <alignment horizontal="center"/>
    </xf>
    <xf numFmtId="10" fontId="28" fillId="0" borderId="0" xfId="0" applyNumberFormat="1" applyFont="1" applyAlignment="1">
      <alignment horizontal="center"/>
    </xf>
    <xf numFmtId="0" fontId="30" fillId="0" borderId="0" xfId="0" applyFont="1"/>
    <xf numFmtId="3" fontId="30" fillId="0" borderId="1" xfId="0" applyNumberFormat="1" applyFont="1" applyFill="1" applyBorder="1"/>
    <xf numFmtId="3" fontId="30" fillId="0" borderId="1" xfId="0" applyNumberFormat="1" applyFont="1" applyBorder="1"/>
    <xf numFmtId="0" fontId="3" fillId="0" borderId="0" xfId="0" applyFont="1"/>
    <xf numFmtId="0" fontId="31" fillId="0" borderId="0" xfId="0" applyFont="1" applyAlignment="1">
      <alignment horizontal="right"/>
    </xf>
    <xf numFmtId="0" fontId="31" fillId="0" borderId="0" xfId="0" applyFont="1"/>
    <xf numFmtId="5" fontId="32" fillId="7" borderId="2" xfId="1" applyNumberFormat="1" applyFont="1" applyFill="1" applyBorder="1" applyAlignment="1">
      <alignment horizontal="right"/>
    </xf>
    <xf numFmtId="5" fontId="32" fillId="7" borderId="3" xfId="1" applyNumberFormat="1" applyFont="1" applyFill="1" applyBorder="1" applyAlignment="1">
      <alignment horizontal="right"/>
    </xf>
    <xf numFmtId="5" fontId="32" fillId="0" borderId="0" xfId="1" applyNumberFormat="1" applyFont="1" applyAlignment="1">
      <alignment horizontal="right"/>
    </xf>
    <xf numFmtId="7" fontId="33" fillId="0" borderId="0" xfId="1" applyNumberFormat="1" applyFont="1" applyAlignment="1">
      <alignment horizontal="right"/>
    </xf>
    <xf numFmtId="5" fontId="34" fillId="0" borderId="0" xfId="1" applyNumberFormat="1" applyFont="1" applyAlignment="1">
      <alignment horizontal="right"/>
    </xf>
    <xf numFmtId="5" fontId="30" fillId="0" borderId="0" xfId="1" applyNumberFormat="1" applyFont="1" applyAlignment="1">
      <alignment horizontal="right"/>
    </xf>
    <xf numFmtId="5" fontId="30" fillId="0" borderId="0" xfId="0" applyNumberFormat="1" applyFont="1"/>
    <xf numFmtId="7" fontId="30" fillId="0" borderId="0" xfId="0" applyNumberFormat="1" applyFont="1"/>
    <xf numFmtId="0" fontId="4" fillId="0" borderId="0" xfId="0" applyFont="1"/>
    <xf numFmtId="0" fontId="35" fillId="0" borderId="0" xfId="0" applyFont="1" applyAlignment="1">
      <alignment horizontal="center"/>
    </xf>
    <xf numFmtId="17" fontId="36" fillId="0" borderId="0" xfId="0" applyNumberFormat="1" applyFont="1" applyAlignment="1">
      <alignment horizontal="center" vertical="center"/>
    </xf>
    <xf numFmtId="3" fontId="6" fillId="0" borderId="0" xfId="0" applyNumberFormat="1" applyFont="1"/>
    <xf numFmtId="0" fontId="6" fillId="0" borderId="0" xfId="0" applyFont="1"/>
    <xf numFmtId="10" fontId="6" fillId="2" borderId="0" xfId="0" applyNumberFormat="1" applyFont="1" applyFill="1" applyAlignment="1">
      <alignment horizontal="center"/>
    </xf>
    <xf numFmtId="10" fontId="6" fillId="0" borderId="0" xfId="0" applyNumberFormat="1" applyFont="1" applyAlignment="1">
      <alignment horizontal="center"/>
    </xf>
    <xf numFmtId="10" fontId="37" fillId="0" borderId="0" xfId="0" applyNumberFormat="1" applyFont="1" applyAlignment="1">
      <alignment horizontal="center"/>
    </xf>
    <xf numFmtId="3" fontId="4" fillId="0" borderId="1" xfId="0" applyNumberFormat="1" applyFont="1" applyBorder="1"/>
    <xf numFmtId="5" fontId="8" fillId="0" borderId="0" xfId="1" applyNumberFormat="1" applyFont="1" applyAlignment="1">
      <alignment horizontal="right"/>
    </xf>
    <xf numFmtId="7" fontId="38" fillId="0" borderId="0" xfId="1" applyNumberFormat="1" applyFont="1" applyAlignment="1">
      <alignment horizontal="right"/>
    </xf>
    <xf numFmtId="5" fontId="39" fillId="0" borderId="0" xfId="1" applyNumberFormat="1" applyFont="1" applyAlignment="1">
      <alignment horizontal="right"/>
    </xf>
    <xf numFmtId="5" fontId="4" fillId="0" borderId="0" xfId="1" applyNumberFormat="1" applyFont="1" applyAlignment="1">
      <alignment horizontal="right"/>
    </xf>
    <xf numFmtId="5" fontId="8" fillId="7" borderId="3" xfId="1" applyNumberFormat="1" applyFont="1" applyFill="1" applyBorder="1" applyAlignment="1">
      <alignment horizontal="right"/>
    </xf>
    <xf numFmtId="0" fontId="0" fillId="0" borderId="0" xfId="0" applyFill="1"/>
    <xf numFmtId="0" fontId="3" fillId="0" borderId="0" xfId="0" applyFont="1" applyFill="1" applyAlignment="1">
      <alignment horizontal="center"/>
    </xf>
    <xf numFmtId="165" fontId="8" fillId="0" borderId="1" xfId="0" applyNumberFormat="1" applyFont="1" applyFill="1" applyBorder="1" applyAlignment="1">
      <alignment horizontal="right" indent="1"/>
    </xf>
    <xf numFmtId="165" fontId="5" fillId="0" borderId="1" xfId="0" applyNumberFormat="1" applyFont="1" applyFill="1" applyBorder="1" applyAlignment="1">
      <alignment horizontal="right" indent="1"/>
    </xf>
    <xf numFmtId="165" fontId="5" fillId="0" borderId="0" xfId="0" applyNumberFormat="1" applyFont="1" applyFill="1" applyAlignment="1">
      <alignment horizontal="right" indent="1"/>
    </xf>
    <xf numFmtId="0" fontId="0" fillId="0" borderId="1" xfId="0" applyFill="1" applyBorder="1" applyAlignment="1">
      <alignment horizontal="right" indent="1"/>
    </xf>
    <xf numFmtId="1" fontId="5" fillId="0" borderId="1" xfId="0" applyNumberFormat="1" applyFont="1" applyFill="1" applyBorder="1" applyAlignment="1">
      <alignment horizontal="right" indent="1"/>
    </xf>
    <xf numFmtId="0" fontId="5" fillId="0" borderId="0" xfId="0" applyFont="1" applyFill="1"/>
    <xf numFmtId="165" fontId="5" fillId="0" borderId="0" xfId="0" applyNumberFormat="1" applyFont="1" applyFill="1" applyBorder="1" applyAlignment="1">
      <alignment horizontal="right" indent="1"/>
    </xf>
    <xf numFmtId="0" fontId="0" fillId="0" borderId="0" xfId="0" applyFill="1" applyAlignment="1">
      <alignment horizontal="center"/>
    </xf>
    <xf numFmtId="0" fontId="0" fillId="0" borderId="1" xfId="0" applyFill="1" applyBorder="1" applyAlignment="1">
      <alignment horizontal="center"/>
    </xf>
    <xf numFmtId="165" fontId="5" fillId="0" borderId="0" xfId="0" applyNumberFormat="1" applyFont="1" applyFill="1" applyAlignment="1">
      <alignment horizontal="center"/>
    </xf>
    <xf numFmtId="165" fontId="0" fillId="0" borderId="1" xfId="0" applyNumberFormat="1" applyFill="1" applyBorder="1" applyAlignment="1">
      <alignment horizontal="center"/>
    </xf>
    <xf numFmtId="165" fontId="5" fillId="0" borderId="0" xfId="0" applyNumberFormat="1" applyFont="1" applyFill="1" applyBorder="1" applyAlignment="1">
      <alignment horizontal="center"/>
    </xf>
    <xf numFmtId="10" fontId="0" fillId="0" borderId="0" xfId="0" applyNumberFormat="1" applyFill="1" applyAlignment="1">
      <alignment horizontal="center"/>
    </xf>
    <xf numFmtId="10" fontId="5" fillId="0" borderId="0" xfId="2" applyNumberFormat="1" applyFont="1" applyFill="1" applyBorder="1" applyAlignment="1">
      <alignment horizontal="center"/>
    </xf>
    <xf numFmtId="10" fontId="14" fillId="0" borderId="0" xfId="2" applyNumberFormat="1" applyFont="1" applyFill="1" applyBorder="1" applyAlignment="1">
      <alignment horizontal="center"/>
    </xf>
    <xf numFmtId="166" fontId="5" fillId="0" borderId="0" xfId="1" applyNumberFormat="1" applyFont="1" applyFill="1" applyAlignment="1">
      <alignment horizontal="center"/>
    </xf>
    <xf numFmtId="10" fontId="4" fillId="0" borderId="0" xfId="2" applyNumberFormat="1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166" fontId="4" fillId="0" borderId="0" xfId="1" applyNumberFormat="1" applyFont="1" applyFill="1" applyBorder="1" applyAlignment="1">
      <alignment horizontal="center"/>
    </xf>
    <xf numFmtId="166" fontId="4" fillId="0" borderId="0" xfId="1" applyNumberFormat="1" applyFont="1" applyFill="1" applyAlignment="1">
      <alignment horizontal="center"/>
    </xf>
    <xf numFmtId="2" fontId="5" fillId="0" borderId="0" xfId="0" applyNumberFormat="1" applyFont="1" applyFill="1" applyAlignment="1">
      <alignment horizontal="right" indent="1"/>
    </xf>
    <xf numFmtId="0" fontId="3" fillId="0" borderId="1" xfId="0" applyFont="1" applyFill="1" applyBorder="1" applyAlignment="1">
      <alignment horizontal="center"/>
    </xf>
    <xf numFmtId="165" fontId="8" fillId="0" borderId="1" xfId="0" applyNumberFormat="1" applyFont="1" applyFill="1" applyBorder="1" applyAlignment="1">
      <alignment horizontal="center"/>
    </xf>
    <xf numFmtId="0" fontId="41" fillId="0" borderId="0" xfId="0" applyFont="1"/>
    <xf numFmtId="0" fontId="42" fillId="0" borderId="0" xfId="0" applyFont="1" applyAlignment="1">
      <alignment horizontal="center"/>
    </xf>
    <xf numFmtId="17" fontId="43" fillId="0" borderId="0" xfId="0" applyNumberFormat="1" applyFont="1" applyAlignment="1">
      <alignment horizontal="center" vertical="center"/>
    </xf>
    <xf numFmtId="3" fontId="44" fillId="0" borderId="0" xfId="0" applyNumberFormat="1" applyFont="1"/>
    <xf numFmtId="0" fontId="44" fillId="0" borderId="0" xfId="0" applyFont="1"/>
    <xf numFmtId="10" fontId="44" fillId="2" borderId="0" xfId="0" applyNumberFormat="1" applyFont="1" applyFill="1" applyAlignment="1">
      <alignment horizontal="center"/>
    </xf>
    <xf numFmtId="10" fontId="44" fillId="0" borderId="0" xfId="0" applyNumberFormat="1" applyFont="1" applyAlignment="1">
      <alignment horizontal="center"/>
    </xf>
    <xf numFmtId="10" fontId="45" fillId="0" borderId="0" xfId="0" applyNumberFormat="1" applyFont="1" applyAlignment="1">
      <alignment horizontal="center"/>
    </xf>
    <xf numFmtId="3" fontId="41" fillId="0" borderId="1" xfId="0" applyNumberFormat="1" applyFont="1" applyBorder="1"/>
    <xf numFmtId="5" fontId="46" fillId="0" borderId="0" xfId="1" applyNumberFormat="1" applyFont="1" applyAlignment="1">
      <alignment horizontal="right"/>
    </xf>
    <xf numFmtId="7" fontId="47" fillId="0" borderId="0" xfId="1" applyNumberFormat="1" applyFont="1" applyAlignment="1">
      <alignment horizontal="right"/>
    </xf>
    <xf numFmtId="5" fontId="48" fillId="0" borderId="0" xfId="1" applyNumberFormat="1" applyFont="1" applyAlignment="1">
      <alignment horizontal="right"/>
    </xf>
    <xf numFmtId="5" fontId="41" fillId="0" borderId="0" xfId="1" applyNumberFormat="1" applyFont="1" applyAlignment="1">
      <alignment horizontal="right"/>
    </xf>
    <xf numFmtId="0" fontId="29" fillId="0" borderId="0" xfId="0" applyFont="1"/>
    <xf numFmtId="0" fontId="32" fillId="0" borderId="0" xfId="0" applyFont="1"/>
    <xf numFmtId="0" fontId="34" fillId="0" borderId="0" xfId="0" applyFont="1"/>
    <xf numFmtId="165" fontId="2" fillId="0" borderId="0" xfId="0" applyNumberFormat="1" applyFont="1" applyFill="1" applyAlignment="1">
      <alignment horizontal="right" indent="1"/>
    </xf>
    <xf numFmtId="165" fontId="2" fillId="0" borderId="0" xfId="0" applyNumberFormat="1" applyFont="1" applyFill="1" applyBorder="1" applyAlignment="1">
      <alignment horizontal="center"/>
    </xf>
    <xf numFmtId="0" fontId="49" fillId="0" borderId="0" xfId="0" applyFont="1" applyAlignment="1">
      <alignment horizontal="left"/>
    </xf>
    <xf numFmtId="0" fontId="19" fillId="0" borderId="0" xfId="0" applyFont="1" applyAlignment="1"/>
    <xf numFmtId="0" fontId="50" fillId="7" borderId="0" xfId="4" applyFont="1" applyFill="1"/>
    <xf numFmtId="0" fontId="40" fillId="7" borderId="0" xfId="5" applyFill="1"/>
  </cellXfs>
  <cellStyles count="6">
    <cellStyle name="Currency" xfId="1" builtinId="4"/>
    <cellStyle name="Normal" xfId="0" builtinId="0"/>
    <cellStyle name="Normal - Style1 2 2 3 4" xfId="5"/>
    <cellStyle name="Normal 10 2" xfId="3"/>
    <cellStyle name="Normal 2 2" xfId="4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20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5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66</xdr:col>
      <xdr:colOff>508001</xdr:colOff>
      <xdr:row>1</xdr:row>
      <xdr:rowOff>119944</xdr:rowOff>
    </xdr:from>
    <xdr:to>
      <xdr:col>74</xdr:col>
      <xdr:colOff>423334</xdr:colOff>
      <xdr:row>3</xdr:row>
      <xdr:rowOff>98776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3630084" y="363361"/>
          <a:ext cx="6096000" cy="444498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Shaded Information is Designated as CONFIDENTIAL per WAC 480-07-160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en-US">
            <a:effectLst/>
          </a:endParaRPr>
        </a:p>
      </xdr:txBody>
    </xdr:sp>
    <xdr:clientData/>
  </xdr:twoCellAnchor>
  <xdr:twoCellAnchor>
    <xdr:from>
      <xdr:col>1</xdr:col>
      <xdr:colOff>656167</xdr:colOff>
      <xdr:row>2</xdr:row>
      <xdr:rowOff>59267</xdr:rowOff>
    </xdr:from>
    <xdr:to>
      <xdr:col>9</xdr:col>
      <xdr:colOff>571499</xdr:colOff>
      <xdr:row>4</xdr:row>
      <xdr:rowOff>38098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4C4F4DA0-CFA7-43CA-99A6-2562F9A77646}"/>
            </a:ext>
          </a:extLst>
        </xdr:cNvPr>
        <xdr:cNvSpPr txBox="1"/>
      </xdr:nvSpPr>
      <xdr:spPr>
        <a:xfrm>
          <a:off x="3005667" y="503767"/>
          <a:ext cx="6095999" cy="444498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Shaded Information is Designated as CONFIDENTIAL per WAC 480-07-160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en-US">
            <a:effectLst/>
          </a:endParaRPr>
        </a:p>
      </xdr:txBody>
    </xdr:sp>
    <xdr:clientData/>
  </xdr:twoCellAnchor>
  <xdr:twoCellAnchor>
    <xdr:from>
      <xdr:col>5</xdr:col>
      <xdr:colOff>0</xdr:colOff>
      <xdr:row>24</xdr:row>
      <xdr:rowOff>0</xdr:rowOff>
    </xdr:from>
    <xdr:to>
      <xdr:col>6</xdr:col>
      <xdr:colOff>103716</xdr:colOff>
      <xdr:row>25</xdr:row>
      <xdr:rowOff>56091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EC48A7D7-BCEA-48AC-BA75-C1FE81794924}"/>
            </a:ext>
          </a:extLst>
        </xdr:cNvPr>
        <xdr:cNvSpPr txBox="1"/>
      </xdr:nvSpPr>
      <xdr:spPr>
        <a:xfrm>
          <a:off x="5439833" y="4900083"/>
          <a:ext cx="8763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29</xdr:col>
      <xdr:colOff>0</xdr:colOff>
      <xdr:row>24</xdr:row>
      <xdr:rowOff>0</xdr:rowOff>
    </xdr:from>
    <xdr:to>
      <xdr:col>30</xdr:col>
      <xdr:colOff>103716</xdr:colOff>
      <xdr:row>25</xdr:row>
      <xdr:rowOff>56091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E0D823D-698D-4D1D-81AB-B73FB72879E8}"/>
            </a:ext>
          </a:extLst>
        </xdr:cNvPr>
        <xdr:cNvSpPr txBox="1"/>
      </xdr:nvSpPr>
      <xdr:spPr>
        <a:xfrm>
          <a:off x="23981833" y="4900083"/>
          <a:ext cx="8763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84</xdr:col>
      <xdr:colOff>0</xdr:colOff>
      <xdr:row>24</xdr:row>
      <xdr:rowOff>0</xdr:rowOff>
    </xdr:from>
    <xdr:to>
      <xdr:col>85</xdr:col>
      <xdr:colOff>103717</xdr:colOff>
      <xdr:row>25</xdr:row>
      <xdr:rowOff>56091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4FF91F70-7CE8-4E48-B0DF-B28DFC9E98D8}"/>
            </a:ext>
          </a:extLst>
        </xdr:cNvPr>
        <xdr:cNvSpPr txBox="1"/>
      </xdr:nvSpPr>
      <xdr:spPr>
        <a:xfrm>
          <a:off x="66473917" y="4900083"/>
          <a:ext cx="8763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121</xdr:col>
      <xdr:colOff>0</xdr:colOff>
      <xdr:row>24</xdr:row>
      <xdr:rowOff>0</xdr:rowOff>
    </xdr:from>
    <xdr:to>
      <xdr:col>122</xdr:col>
      <xdr:colOff>103717</xdr:colOff>
      <xdr:row>25</xdr:row>
      <xdr:rowOff>56091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DD131DE9-C756-4DF1-8B6E-A60B70F92CB8}"/>
            </a:ext>
          </a:extLst>
        </xdr:cNvPr>
        <xdr:cNvSpPr txBox="1"/>
      </xdr:nvSpPr>
      <xdr:spPr>
        <a:xfrm>
          <a:off x="95059500" y="4900083"/>
          <a:ext cx="8763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coa\Data\shared\2000%20CAPITAL%20BUDGET\COAL%20HAULERS\2000%20coal%20price%20reduction%20analysi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udget\2011%20Bgt\Units\11%20AOP_A_mod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Temporary%20Internet%20Files\Content.Outlook\S5M2I7E6\1&amp;2%20Section%203%202011%20AOP\Section%203\Section%203%20SpreadSheets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ower%20Costs\Resources\Coal\WEC%20Pricing%20Analysis\2012\Colstrip%201&amp;2%202012%20AOP%20Final%20Version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bdonah\Local%20Settings\Temporary%20Internet%20Files\OLK86B\FIA--kb%20edits--scenario%202a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sapbwprd.puget.com:50100/irj/go/km/docs/documents/Public%20Documents/Sales%20and%20Margin%20Reports%20(Final)/Sales%20of%20Electricity/2011/Sales_of_Electricity_2011_02_final_20110310_15372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  <sheetName val="Rock Island 1"/>
      <sheetName val="NIM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Summary"/>
      <sheetName val="Graphs"/>
      <sheetName val="Inputs"/>
      <sheetName val="Operating Data"/>
      <sheetName val="Option Comparison"/>
      <sheetName val="Option A Analysis"/>
      <sheetName val="Option A Depr"/>
      <sheetName val="Option B Analysis"/>
      <sheetName val="Option B Depr"/>
      <sheetName val="Quant"/>
      <sheetName val="Hauler Quant. &amp; Rates"/>
      <sheetName val="SUMMARY_PRES"/>
      <sheetName val="200_KRESS"/>
      <sheetName val="Exstg_Drt_145"/>
      <sheetName val="HAULER"/>
      <sheetName val="hd_junk.rsu_tabl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l_Dscrp"/>
      <sheetName val="Data"/>
      <sheetName val="Haulage"/>
      <sheetName val="Draglines"/>
      <sheetName val="Quant"/>
      <sheetName val="Equip Hours"/>
      <sheetName val=" Labor Hrs"/>
      <sheetName val="Supply_Cost"/>
      <sheetName val="SALE_INV"/>
      <sheetName val="Dozer"/>
      <sheetName val="Hrs_by_acct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1 Budget Assumptions"/>
      <sheetName val="Area AB 2011"/>
      <sheetName val="Area AB 2012"/>
      <sheetName val="Area AB 2013 - 2020"/>
      <sheetName val="Area D 2011"/>
      <sheetName val="Area D 2012"/>
      <sheetName val="Area D 2013 - 2020"/>
      <sheetName val="Prod"/>
      <sheetName val="AB Equip. Hrs."/>
      <sheetName val="D Equip. Hrs."/>
      <sheetName val="Sales Vs. Inventory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2 1&amp;2 Staffing Summary"/>
      <sheetName val="2012 Budget Assumptions "/>
      <sheetName val="2012 Area AB BudgetSummary"/>
      <sheetName val="2013 Area AB Budget Summary"/>
      <sheetName val="2014-2021 Area AB Bdgt Summary"/>
      <sheetName val="2012 Area D Budget Summary"/>
      <sheetName val="2013 Area D Budget Summary"/>
      <sheetName val="2014 - 2021 Area D Bdgt Summary"/>
      <sheetName val="Area AB Productivity"/>
      <sheetName val="Area D Productivity"/>
      <sheetName val="Area AB Equipment Hrs. Summary"/>
      <sheetName val="Area D Equipment Hrs. Summary"/>
      <sheetName val="Area AB Sales Vs. Inventory"/>
      <sheetName val="Area D Sales Vs. Inventory"/>
      <sheetName val="2012 1&amp;2 Budget"/>
      <sheetName val="2013 1&amp;2 Budget"/>
      <sheetName val="2014 - 2021 1&amp;2 Budget"/>
      <sheetName val="SUM BY FUNC 2012"/>
      <sheetName val="2012 Variable AOP Budget"/>
      <sheetName val="SUM BY FUNC 2013"/>
      <sheetName val="SUM BY FUNC 2014-2021"/>
      <sheetName val="A&amp;G For 1&amp;2 AOP"/>
      <sheetName val="2012 1&amp;2 Capital Recap"/>
      <sheetName val="1&amp;2 2012 Capital Summary "/>
      <sheetName val="1&amp;2 2012 Cashflow"/>
      <sheetName val="1&amp;2 Capital Sched 2013 - 2021"/>
      <sheetName val="Environmental Charts"/>
      <sheetName val="2012 NFDL Summary"/>
      <sheetName val="2012 Reportable Incident Rate"/>
      <sheetName val="Outside Coal"/>
      <sheetName val="2012 Contract Basis"/>
      <sheetName val="Final Reclamtion"/>
      <sheetName val="Table of Contents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FIA"/>
      <sheetName val="Therms"/>
      <sheetName val="ConstructionCosts"/>
      <sheetName val="ReadMe"/>
      <sheetName val="pmt stream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xRepositorySheet"/>
      <sheetName val="Monthly"/>
      <sheetName val="QTD"/>
      <sheetName val="YTD"/>
      <sheetName val="12ME"/>
      <sheetName val="Footnotes"/>
      <sheetName val="Strings"/>
      <sheetName val="ZZCOOM_M03_Q004"/>
      <sheetName val="ZZCOOM_M03_Q004SKF"/>
      <sheetName val="ZZCOOM_M03_Q004ORDERS"/>
      <sheetName val="Revision History"/>
      <sheetName val="Graph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/>
      <sheetData sheetId="7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"/>
  <sheetViews>
    <sheetView tabSelected="1" zoomScaleNormal="100" workbookViewId="0"/>
  </sheetViews>
  <sheetFormatPr defaultColWidth="9.140625" defaultRowHeight="12.75" x14ac:dyDescent="0.2"/>
  <cols>
    <col min="1" max="16384" width="9.140625" style="150"/>
  </cols>
  <sheetData>
    <row r="2" spans="1:1" ht="15.75" x14ac:dyDescent="0.25">
      <c r="A2" s="149" t="s">
        <v>135</v>
      </c>
    </row>
  </sheetData>
  <pageMargins left="0.75" right="0.75" top="1" bottom="1" header="0.5" footer="0.5"/>
  <pageSetup orientation="landscape" horizontalDpi="300" verticalDpi="300" r:id="rId1"/>
  <headerFooter alignWithMargins="0">
    <oddFooter>&amp;L&amp;F
&amp;A&amp;RPage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D29"/>
  <sheetViews>
    <sheetView zoomScale="90" zoomScaleNormal="9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17" sqref="B17"/>
    </sheetView>
  </sheetViews>
  <sheetFormatPr defaultRowHeight="15" x14ac:dyDescent="0.25"/>
  <cols>
    <col min="1" max="1" width="35.28515625" customWidth="1"/>
    <col min="2" max="53" width="11.5703125" style="76" customWidth="1"/>
    <col min="54" max="65" width="11.5703125" style="90" customWidth="1"/>
    <col min="66" max="77" width="11.5703125" style="129" bestFit="1" customWidth="1"/>
    <col min="78" max="122" width="11.5703125" style="76" bestFit="1" customWidth="1"/>
    <col min="123" max="134" width="10.5703125" style="76" bestFit="1" customWidth="1"/>
  </cols>
  <sheetData>
    <row r="1" spans="1:134" s="46" customFormat="1" ht="18.75" x14ac:dyDescent="0.3">
      <c r="A1" s="147" t="s">
        <v>126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  <c r="Z1" s="76"/>
      <c r="AA1" s="76"/>
      <c r="AB1" s="76"/>
      <c r="AC1" s="76"/>
      <c r="AD1" s="76"/>
      <c r="AE1" s="76"/>
      <c r="AF1" s="76"/>
      <c r="AG1" s="76"/>
      <c r="AH1" s="76"/>
      <c r="AI1" s="76"/>
      <c r="AJ1" s="76"/>
      <c r="AK1" s="76"/>
      <c r="AL1" s="76"/>
      <c r="AM1" s="76"/>
      <c r="AN1" s="76"/>
      <c r="AO1" s="76"/>
      <c r="AP1" s="76"/>
      <c r="AQ1" s="76"/>
      <c r="AR1" s="76"/>
      <c r="AS1" s="76"/>
      <c r="AT1" s="76"/>
      <c r="AU1" s="76"/>
      <c r="AV1" s="76"/>
      <c r="AW1" s="76"/>
      <c r="AX1" s="76"/>
      <c r="AY1" s="76"/>
      <c r="AZ1" s="76"/>
      <c r="BA1" s="76"/>
      <c r="BB1" s="90"/>
      <c r="BC1" s="90"/>
      <c r="BD1" s="90"/>
      <c r="BE1" s="90"/>
      <c r="BF1" s="90"/>
      <c r="BG1" s="90"/>
      <c r="BH1" s="90"/>
      <c r="BI1" s="90"/>
      <c r="BJ1" s="90"/>
      <c r="BK1" s="90"/>
      <c r="BL1" s="90"/>
      <c r="BM1" s="90"/>
      <c r="BN1" s="129"/>
      <c r="BO1" s="129"/>
      <c r="BP1" s="129"/>
      <c r="BQ1" s="129"/>
      <c r="BR1" s="129"/>
      <c r="BS1" s="129"/>
      <c r="BT1" s="129"/>
      <c r="BU1" s="129"/>
      <c r="BV1" s="129"/>
      <c r="BW1" s="129"/>
      <c r="BX1" s="129"/>
      <c r="BY1" s="129"/>
      <c r="BZ1" s="76"/>
      <c r="CA1" s="76"/>
      <c r="CB1" s="76"/>
      <c r="CC1" s="76"/>
      <c r="CD1" s="76"/>
      <c r="CE1" s="76"/>
      <c r="CF1" s="76"/>
      <c r="CG1" s="76"/>
      <c r="CH1" s="76"/>
      <c r="CI1" s="76"/>
      <c r="CJ1" s="76"/>
      <c r="CK1" s="76"/>
      <c r="CL1" s="76"/>
      <c r="CM1" s="76"/>
      <c r="CN1" s="76"/>
      <c r="CO1" s="76"/>
      <c r="CP1" s="76"/>
      <c r="CQ1" s="76"/>
      <c r="CR1" s="76"/>
      <c r="CS1" s="76"/>
      <c r="CT1" s="76"/>
      <c r="CU1" s="76"/>
      <c r="CV1" s="76"/>
      <c r="CW1" s="76"/>
      <c r="CX1" s="76"/>
      <c r="CY1" s="76"/>
      <c r="CZ1" s="76"/>
      <c r="DA1" s="76"/>
      <c r="DB1" s="76"/>
      <c r="DC1" s="76"/>
      <c r="DD1" s="76"/>
      <c r="DE1" s="76"/>
      <c r="DF1" s="76"/>
      <c r="DG1" s="76"/>
      <c r="DH1" s="76"/>
      <c r="DI1" s="76"/>
      <c r="DJ1" s="76"/>
      <c r="DK1" s="76"/>
      <c r="DL1" s="76"/>
      <c r="DM1" s="76"/>
      <c r="DN1" s="76"/>
      <c r="DO1" s="76"/>
      <c r="DP1" s="76"/>
      <c r="DQ1" s="76"/>
      <c r="DR1" s="76"/>
      <c r="DS1" s="76"/>
      <c r="DT1" s="76"/>
      <c r="DU1" s="76"/>
      <c r="DV1" s="76"/>
      <c r="DW1" s="76"/>
      <c r="DX1" s="76"/>
      <c r="DY1" s="76"/>
      <c r="DZ1" s="76"/>
      <c r="EA1" s="76"/>
      <c r="EB1" s="76"/>
      <c r="EC1" s="76"/>
      <c r="ED1" s="76"/>
    </row>
    <row r="2" spans="1:134" s="46" customFormat="1" ht="15.75" x14ac:dyDescent="0.25">
      <c r="A2" s="148" t="s">
        <v>134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  <c r="AP2" s="76"/>
      <c r="AQ2" s="76"/>
      <c r="AR2" s="76"/>
      <c r="AS2" s="76"/>
      <c r="AT2" s="76"/>
      <c r="AU2" s="76"/>
      <c r="AV2" s="76"/>
      <c r="AW2" s="76"/>
      <c r="AX2" s="76"/>
      <c r="AY2" s="76"/>
      <c r="AZ2" s="76"/>
      <c r="BA2" s="76"/>
      <c r="BB2" s="90"/>
      <c r="BC2" s="90"/>
      <c r="BD2" s="90"/>
      <c r="BE2" s="90"/>
      <c r="BF2" s="90"/>
      <c r="BG2" s="90"/>
      <c r="BH2" s="90"/>
      <c r="BI2" s="90"/>
      <c r="BJ2" s="90"/>
      <c r="BK2" s="90"/>
      <c r="BL2" s="90"/>
      <c r="BM2" s="90"/>
      <c r="BN2" s="129"/>
      <c r="BO2" s="129"/>
      <c r="BP2" s="129"/>
      <c r="BQ2" s="129"/>
      <c r="BR2" s="129"/>
      <c r="BS2" s="129"/>
      <c r="BT2" s="129"/>
      <c r="BU2" s="129"/>
      <c r="BV2" s="129"/>
      <c r="BW2" s="129"/>
      <c r="BX2" s="129"/>
      <c r="BY2" s="129"/>
      <c r="BZ2" s="76"/>
      <c r="CA2" s="76"/>
      <c r="CB2" s="76"/>
      <c r="CC2" s="76"/>
      <c r="CD2" s="76"/>
      <c r="CE2" s="76"/>
      <c r="CF2" s="76"/>
      <c r="CG2" s="76"/>
      <c r="CH2" s="76"/>
      <c r="CI2" s="76"/>
      <c r="CJ2" s="76"/>
      <c r="CK2" s="76"/>
      <c r="CL2" s="76"/>
      <c r="CM2" s="76"/>
      <c r="CN2" s="76"/>
      <c r="CO2" s="76"/>
      <c r="CP2" s="76"/>
      <c r="CQ2" s="76"/>
      <c r="CR2" s="76"/>
      <c r="CS2" s="76"/>
      <c r="CT2" s="76"/>
      <c r="CU2" s="76"/>
      <c r="CV2" s="76"/>
      <c r="CW2" s="76"/>
      <c r="CX2" s="76"/>
      <c r="CY2" s="76"/>
      <c r="CZ2" s="76"/>
      <c r="DA2" s="76"/>
      <c r="DB2" s="76"/>
      <c r="DC2" s="76"/>
      <c r="DD2" s="76"/>
      <c r="DE2" s="76"/>
      <c r="DF2" s="76"/>
      <c r="DG2" s="76"/>
      <c r="DH2" s="76"/>
      <c r="DI2" s="76"/>
      <c r="DJ2" s="76"/>
      <c r="DK2" s="76"/>
      <c r="DL2" s="76"/>
      <c r="DM2" s="76"/>
      <c r="DN2" s="76"/>
      <c r="DO2" s="76"/>
      <c r="DP2" s="76"/>
      <c r="DQ2" s="76"/>
      <c r="DR2" s="76"/>
      <c r="DS2" s="76"/>
      <c r="DT2" s="76"/>
      <c r="DU2" s="76"/>
      <c r="DV2" s="76"/>
      <c r="DW2" s="76"/>
      <c r="DX2" s="76"/>
      <c r="DY2" s="76"/>
      <c r="DZ2" s="76"/>
      <c r="EA2" s="76"/>
      <c r="EB2" s="76"/>
      <c r="EC2" s="76"/>
      <c r="ED2" s="76"/>
    </row>
    <row r="3" spans="1:134" s="46" customFormat="1" ht="21" x14ac:dyDescent="0.35">
      <c r="A3" s="65" t="s">
        <v>129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90"/>
      <c r="BC3" s="90"/>
      <c r="BD3" s="90"/>
      <c r="BE3" s="90"/>
      <c r="BF3" s="90"/>
      <c r="BG3" s="90"/>
      <c r="BH3" s="90"/>
      <c r="BI3" s="90"/>
      <c r="BJ3" s="90"/>
      <c r="BK3" s="90"/>
      <c r="BL3" s="90"/>
      <c r="BM3" s="90"/>
      <c r="BN3" s="129"/>
      <c r="BO3" s="129"/>
      <c r="BP3" s="129"/>
      <c r="BQ3" s="129"/>
      <c r="BR3" s="129"/>
      <c r="BS3" s="129"/>
      <c r="BT3" s="129"/>
      <c r="BU3" s="129"/>
      <c r="BV3" s="129"/>
      <c r="BW3" s="129"/>
      <c r="BX3" s="129"/>
      <c r="BY3" s="129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/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</row>
    <row r="4" spans="1:134" s="46" customFormat="1" ht="15.75" x14ac:dyDescent="0.25">
      <c r="A4" s="66" t="s">
        <v>128</v>
      </c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/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/>
      <c r="AV4" s="76"/>
      <c r="AW4" s="76"/>
      <c r="AX4" s="76"/>
      <c r="AY4" s="76"/>
      <c r="AZ4" s="76"/>
      <c r="BA4" s="76"/>
      <c r="BB4" s="90"/>
      <c r="BC4" s="90"/>
      <c r="BD4" s="90"/>
      <c r="BE4" s="90"/>
      <c r="BF4" s="90"/>
      <c r="BG4" s="90"/>
      <c r="BH4" s="90"/>
      <c r="BI4" s="90"/>
      <c r="BJ4" s="90"/>
      <c r="BK4" s="90"/>
      <c r="BL4" s="90"/>
      <c r="BM4" s="90"/>
      <c r="BN4" s="129"/>
      <c r="BO4" s="129"/>
      <c r="BP4" s="129"/>
      <c r="BQ4" s="129"/>
      <c r="BR4" s="129"/>
      <c r="BS4" s="129"/>
      <c r="BT4" s="129"/>
      <c r="BU4" s="129"/>
      <c r="BV4" s="129"/>
      <c r="BW4" s="129"/>
      <c r="BX4" s="129"/>
      <c r="BY4" s="129"/>
      <c r="BZ4" s="76"/>
      <c r="CA4" s="76"/>
      <c r="CB4" s="76"/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/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/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/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/>
      <c r="DU4" s="76"/>
      <c r="DV4" s="76"/>
      <c r="DW4" s="76"/>
      <c r="DX4" s="76"/>
      <c r="DY4" s="76"/>
      <c r="DZ4" s="76"/>
      <c r="EA4" s="76"/>
      <c r="EB4" s="76"/>
      <c r="EC4" s="76"/>
      <c r="ED4" s="76"/>
    </row>
    <row r="5" spans="1:134" s="46" customFormat="1" ht="18.75" x14ac:dyDescent="0.3">
      <c r="A5" s="12"/>
      <c r="B5" s="76"/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  <c r="S5" s="76"/>
      <c r="T5" s="76"/>
      <c r="U5" s="76"/>
      <c r="V5" s="76"/>
      <c r="W5" s="76"/>
      <c r="X5" s="76"/>
      <c r="Y5" s="76"/>
      <c r="Z5" s="76"/>
      <c r="AA5" s="76"/>
      <c r="AB5" s="76"/>
      <c r="AC5" s="76"/>
      <c r="AD5" s="76"/>
      <c r="AE5" s="76"/>
      <c r="AF5" s="76"/>
      <c r="AG5" s="76"/>
      <c r="AH5" s="76"/>
      <c r="AI5" s="76"/>
      <c r="AJ5" s="76"/>
      <c r="AK5" s="76"/>
      <c r="AL5" s="76"/>
      <c r="AM5" s="76"/>
      <c r="AN5" s="76"/>
      <c r="AO5" s="76"/>
      <c r="AP5" s="76"/>
      <c r="AQ5" s="76"/>
      <c r="AR5" s="76"/>
      <c r="AS5" s="76"/>
      <c r="AT5" s="76"/>
      <c r="AU5" s="76"/>
      <c r="AV5" s="76"/>
      <c r="AW5" s="76"/>
      <c r="AX5" s="76"/>
      <c r="AY5" s="76"/>
      <c r="AZ5" s="76"/>
      <c r="BA5" s="76"/>
      <c r="BB5" s="90"/>
      <c r="BC5" s="90"/>
      <c r="BD5" s="90"/>
      <c r="BE5" s="90"/>
      <c r="BF5" s="90"/>
      <c r="BG5" s="90"/>
      <c r="BH5" s="90"/>
      <c r="BI5" s="90"/>
      <c r="BJ5" s="90"/>
      <c r="BK5" s="90"/>
      <c r="BL5" s="90"/>
      <c r="BM5" s="90"/>
      <c r="BN5" s="129"/>
      <c r="BO5" s="129"/>
      <c r="BP5" s="129"/>
      <c r="BQ5" s="129"/>
      <c r="BR5" s="129"/>
      <c r="BS5" s="129"/>
      <c r="BT5" s="129"/>
      <c r="BU5" s="129"/>
      <c r="BV5" s="129"/>
      <c r="BW5" s="129"/>
      <c r="BX5" s="129"/>
      <c r="BY5" s="129"/>
      <c r="BZ5" s="76"/>
      <c r="CA5" s="76"/>
      <c r="CB5" s="76"/>
      <c r="CC5" s="76"/>
      <c r="CD5" s="76"/>
      <c r="CE5" s="76"/>
      <c r="CF5" s="76"/>
      <c r="CG5" s="76"/>
      <c r="CH5" s="76"/>
      <c r="CI5" s="76"/>
      <c r="CJ5" s="76"/>
      <c r="CK5" s="76"/>
      <c r="CL5" s="76"/>
      <c r="CM5" s="76"/>
      <c r="CN5" s="76"/>
      <c r="CO5" s="76"/>
      <c r="CP5" s="76"/>
      <c r="CQ5" s="76"/>
      <c r="CR5" s="76"/>
      <c r="CS5" s="76"/>
      <c r="CT5" s="76"/>
      <c r="CU5" s="76"/>
      <c r="CV5" s="76"/>
      <c r="CW5" s="76"/>
      <c r="CX5" s="76"/>
      <c r="CY5" s="76"/>
      <c r="CZ5" s="76"/>
      <c r="DA5" s="76"/>
      <c r="DB5" s="76"/>
      <c r="DC5" s="76"/>
      <c r="DD5" s="76"/>
      <c r="DE5" s="76"/>
      <c r="DF5" s="76"/>
      <c r="DG5" s="76"/>
      <c r="DH5" s="76"/>
      <c r="DI5" s="76"/>
      <c r="DJ5" s="76"/>
      <c r="DK5" s="76"/>
      <c r="DL5" s="76"/>
      <c r="DM5" s="76"/>
      <c r="DN5" s="76"/>
      <c r="DO5" s="76"/>
      <c r="DP5" s="76"/>
      <c r="DQ5" s="76"/>
      <c r="DR5" s="76"/>
      <c r="DS5" s="76"/>
      <c r="DT5" s="76"/>
      <c r="DU5" s="76"/>
      <c r="DV5" s="76"/>
      <c r="DW5" s="76"/>
      <c r="DX5" s="76"/>
      <c r="DY5" s="76"/>
      <c r="DZ5" s="76"/>
      <c r="EA5" s="76"/>
      <c r="EB5" s="76"/>
      <c r="EC5" s="76"/>
      <c r="ED5" s="76"/>
    </row>
    <row r="6" spans="1:134" s="46" customFormat="1" ht="18.75" x14ac:dyDescent="0.3">
      <c r="A6" s="12"/>
      <c r="B6" s="50">
        <v>2018</v>
      </c>
      <c r="C6" s="50">
        <v>2018</v>
      </c>
      <c r="D6" s="50">
        <v>2018</v>
      </c>
      <c r="E6" s="50">
        <v>2018</v>
      </c>
      <c r="F6" s="50">
        <v>2019</v>
      </c>
      <c r="G6" s="50">
        <v>2019</v>
      </c>
      <c r="H6" s="50">
        <v>2019</v>
      </c>
      <c r="I6" s="50">
        <v>2019</v>
      </c>
      <c r="J6" s="50">
        <v>2019</v>
      </c>
      <c r="K6" s="50">
        <v>2019</v>
      </c>
      <c r="L6" s="50">
        <v>2019</v>
      </c>
      <c r="M6" s="50">
        <v>2019</v>
      </c>
      <c r="N6" s="50">
        <v>2019</v>
      </c>
      <c r="O6" s="50">
        <v>2019</v>
      </c>
      <c r="P6" s="50">
        <v>2019</v>
      </c>
      <c r="Q6" s="50">
        <v>2019</v>
      </c>
      <c r="R6" s="50">
        <v>2020</v>
      </c>
      <c r="S6" s="50">
        <v>2020</v>
      </c>
      <c r="T6" s="50">
        <v>2020</v>
      </c>
      <c r="U6" s="50">
        <v>2020</v>
      </c>
      <c r="V6" s="50">
        <v>2020</v>
      </c>
      <c r="W6" s="50">
        <v>2020</v>
      </c>
      <c r="X6" s="50">
        <v>2020</v>
      </c>
      <c r="Y6" s="50">
        <v>2020</v>
      </c>
      <c r="Z6" s="50">
        <v>2020</v>
      </c>
      <c r="AA6" s="50">
        <v>2020</v>
      </c>
      <c r="AB6" s="50">
        <v>2020</v>
      </c>
      <c r="AC6" s="50">
        <v>2020</v>
      </c>
      <c r="AD6" s="50">
        <v>2021</v>
      </c>
      <c r="AE6" s="50">
        <v>2021</v>
      </c>
      <c r="AF6" s="50">
        <v>2021</v>
      </c>
      <c r="AG6" s="50">
        <v>2021</v>
      </c>
      <c r="AH6" s="50">
        <v>2021</v>
      </c>
      <c r="AI6" s="50">
        <v>2021</v>
      </c>
      <c r="AJ6" s="50">
        <v>2021</v>
      </c>
      <c r="AK6" s="50">
        <v>2021</v>
      </c>
      <c r="AL6" s="50">
        <v>2021</v>
      </c>
      <c r="AM6" s="50">
        <v>2021</v>
      </c>
      <c r="AN6" s="50">
        <v>2021</v>
      </c>
      <c r="AO6" s="50">
        <v>2021</v>
      </c>
      <c r="AP6" s="50">
        <v>2022</v>
      </c>
      <c r="AQ6" s="50">
        <v>2022</v>
      </c>
      <c r="AR6" s="50">
        <v>2022</v>
      </c>
      <c r="AS6" s="50">
        <v>2022</v>
      </c>
      <c r="AT6" s="50">
        <v>2022</v>
      </c>
      <c r="AU6" s="50">
        <v>2022</v>
      </c>
      <c r="AV6" s="50">
        <v>2022</v>
      </c>
      <c r="AW6" s="50">
        <v>2022</v>
      </c>
      <c r="AX6" s="50">
        <v>2022</v>
      </c>
      <c r="AY6" s="50">
        <v>2022</v>
      </c>
      <c r="AZ6" s="50">
        <v>2022</v>
      </c>
      <c r="BA6" s="50">
        <v>2022</v>
      </c>
      <c r="BB6" s="130">
        <v>2023</v>
      </c>
      <c r="BC6" s="130">
        <v>2023</v>
      </c>
      <c r="BD6" s="130">
        <v>2023</v>
      </c>
      <c r="BE6" s="130">
        <v>2023</v>
      </c>
      <c r="BF6" s="130">
        <v>2023</v>
      </c>
      <c r="BG6" s="130">
        <v>2023</v>
      </c>
      <c r="BH6" s="130">
        <v>2023</v>
      </c>
      <c r="BI6" s="130">
        <v>2023</v>
      </c>
      <c r="BJ6" s="130">
        <v>2023</v>
      </c>
      <c r="BK6" s="130">
        <v>2023</v>
      </c>
      <c r="BL6" s="130">
        <v>2023</v>
      </c>
      <c r="BM6" s="130">
        <v>2023</v>
      </c>
      <c r="BN6" s="91">
        <v>2024</v>
      </c>
      <c r="BO6" s="91">
        <v>2024</v>
      </c>
      <c r="BP6" s="91">
        <v>2024</v>
      </c>
      <c r="BQ6" s="91">
        <v>2024</v>
      </c>
      <c r="BR6" s="91">
        <v>2024</v>
      </c>
      <c r="BS6" s="91">
        <v>2024</v>
      </c>
      <c r="BT6" s="91">
        <v>2024</v>
      </c>
      <c r="BU6" s="91">
        <v>2024</v>
      </c>
      <c r="BV6" s="91">
        <v>2024</v>
      </c>
      <c r="BW6" s="91">
        <v>2024</v>
      </c>
      <c r="BX6" s="91">
        <v>2024</v>
      </c>
      <c r="BY6" s="91">
        <v>2024</v>
      </c>
      <c r="BZ6" s="50">
        <v>2025</v>
      </c>
      <c r="CA6" s="50">
        <v>2025</v>
      </c>
      <c r="CB6" s="50">
        <v>2025</v>
      </c>
      <c r="CC6" s="50">
        <v>2025</v>
      </c>
      <c r="CD6" s="50">
        <v>2025</v>
      </c>
      <c r="CE6" s="50">
        <v>2025</v>
      </c>
      <c r="CF6" s="50">
        <v>2025</v>
      </c>
      <c r="CG6" s="50">
        <v>2025</v>
      </c>
      <c r="CH6" s="50">
        <v>2025</v>
      </c>
      <c r="CI6" s="50">
        <v>2025</v>
      </c>
      <c r="CJ6" s="50">
        <v>2025</v>
      </c>
      <c r="CK6" s="50">
        <v>2025</v>
      </c>
      <c r="CL6" s="50">
        <v>2026</v>
      </c>
      <c r="CM6" s="50">
        <v>2026</v>
      </c>
      <c r="CN6" s="50">
        <v>2026</v>
      </c>
      <c r="CO6" s="50">
        <v>2026</v>
      </c>
      <c r="CP6" s="50">
        <v>2026</v>
      </c>
      <c r="CQ6" s="50">
        <v>2026</v>
      </c>
      <c r="CR6" s="50">
        <v>2026</v>
      </c>
      <c r="CS6" s="50">
        <v>2026</v>
      </c>
      <c r="CT6" s="50">
        <v>2026</v>
      </c>
      <c r="CU6" s="50">
        <v>2026</v>
      </c>
      <c r="CV6" s="50">
        <v>2026</v>
      </c>
      <c r="CW6" s="50">
        <v>2026</v>
      </c>
      <c r="CX6" s="50">
        <v>2027</v>
      </c>
      <c r="CY6" s="50">
        <v>2027</v>
      </c>
      <c r="CZ6" s="50">
        <v>2027</v>
      </c>
      <c r="DA6" s="50">
        <v>2027</v>
      </c>
      <c r="DB6" s="50">
        <v>2027</v>
      </c>
      <c r="DC6" s="50">
        <v>2027</v>
      </c>
      <c r="DD6" s="50">
        <v>2027</v>
      </c>
      <c r="DE6" s="50">
        <v>2027</v>
      </c>
      <c r="DF6" s="50">
        <v>2027</v>
      </c>
      <c r="DG6" s="50">
        <v>2027</v>
      </c>
      <c r="DH6" s="50">
        <v>2027</v>
      </c>
      <c r="DI6" s="50">
        <v>2027</v>
      </c>
      <c r="DJ6" s="50">
        <v>2028</v>
      </c>
      <c r="DK6" s="50">
        <v>2028</v>
      </c>
      <c r="DL6" s="50">
        <v>2028</v>
      </c>
      <c r="DM6" s="50">
        <v>2028</v>
      </c>
      <c r="DN6" s="50">
        <v>2028</v>
      </c>
      <c r="DO6" s="50">
        <v>2028</v>
      </c>
      <c r="DP6" s="50">
        <v>2028</v>
      </c>
      <c r="DQ6" s="50">
        <v>2028</v>
      </c>
      <c r="DR6" s="50">
        <v>2028</v>
      </c>
      <c r="DS6" s="76"/>
      <c r="DT6" s="76"/>
      <c r="DU6" s="76"/>
      <c r="DV6" s="76"/>
      <c r="DW6" s="76"/>
      <c r="DX6" s="76"/>
      <c r="DY6" s="76"/>
      <c r="DZ6" s="76"/>
      <c r="EA6" s="76"/>
      <c r="EB6" s="76"/>
      <c r="EC6" s="76"/>
      <c r="ED6" s="76"/>
    </row>
    <row r="7" spans="1:134" s="69" customFormat="1" ht="21.6" customHeight="1" x14ac:dyDescent="0.25">
      <c r="A7" s="67"/>
      <c r="B7" s="68">
        <v>43344</v>
      </c>
      <c r="C7" s="68">
        <v>43374</v>
      </c>
      <c r="D7" s="68">
        <v>43405</v>
      </c>
      <c r="E7" s="68">
        <v>43435</v>
      </c>
      <c r="F7" s="68">
        <v>43466</v>
      </c>
      <c r="G7" s="68">
        <v>43497</v>
      </c>
      <c r="H7" s="68">
        <v>43525</v>
      </c>
      <c r="I7" s="68">
        <v>43556</v>
      </c>
      <c r="J7" s="68">
        <v>43586</v>
      </c>
      <c r="K7" s="68">
        <v>43617</v>
      </c>
      <c r="L7" s="68">
        <v>43647</v>
      </c>
      <c r="M7" s="68">
        <v>43678</v>
      </c>
      <c r="N7" s="68">
        <v>43709</v>
      </c>
      <c r="O7" s="68">
        <v>43739</v>
      </c>
      <c r="P7" s="68">
        <v>43770</v>
      </c>
      <c r="Q7" s="68">
        <v>43800</v>
      </c>
      <c r="R7" s="68">
        <v>43831</v>
      </c>
      <c r="S7" s="68">
        <v>43862</v>
      </c>
      <c r="T7" s="68">
        <v>43891</v>
      </c>
      <c r="U7" s="68">
        <v>43922</v>
      </c>
      <c r="V7" s="68">
        <v>43952</v>
      </c>
      <c r="W7" s="68">
        <v>43983</v>
      </c>
      <c r="X7" s="68">
        <v>44013</v>
      </c>
      <c r="Y7" s="68">
        <v>44044</v>
      </c>
      <c r="Z7" s="68">
        <v>44075</v>
      </c>
      <c r="AA7" s="68">
        <v>44105</v>
      </c>
      <c r="AB7" s="68">
        <v>44136</v>
      </c>
      <c r="AC7" s="68">
        <v>44166</v>
      </c>
      <c r="AD7" s="68">
        <v>44197</v>
      </c>
      <c r="AE7" s="68">
        <v>44228</v>
      </c>
      <c r="AF7" s="68">
        <v>44256</v>
      </c>
      <c r="AG7" s="68">
        <v>44287</v>
      </c>
      <c r="AH7" s="68">
        <v>44317</v>
      </c>
      <c r="AI7" s="68">
        <v>44348</v>
      </c>
      <c r="AJ7" s="68">
        <v>44378</v>
      </c>
      <c r="AK7" s="68">
        <v>44409</v>
      </c>
      <c r="AL7" s="68">
        <v>44440</v>
      </c>
      <c r="AM7" s="68">
        <v>44470</v>
      </c>
      <c r="AN7" s="68">
        <v>44501</v>
      </c>
      <c r="AO7" s="68">
        <v>44531</v>
      </c>
      <c r="AP7" s="68">
        <v>44562</v>
      </c>
      <c r="AQ7" s="68">
        <v>44593</v>
      </c>
      <c r="AR7" s="68">
        <v>44621</v>
      </c>
      <c r="AS7" s="68">
        <v>44652</v>
      </c>
      <c r="AT7" s="68">
        <v>44682</v>
      </c>
      <c r="AU7" s="68">
        <v>44713</v>
      </c>
      <c r="AV7" s="68">
        <v>44743</v>
      </c>
      <c r="AW7" s="68">
        <v>44774</v>
      </c>
      <c r="AX7" s="68">
        <v>44805</v>
      </c>
      <c r="AY7" s="68">
        <v>44835</v>
      </c>
      <c r="AZ7" s="68">
        <v>44866</v>
      </c>
      <c r="BA7" s="68">
        <v>44896</v>
      </c>
      <c r="BB7" s="131">
        <v>44927</v>
      </c>
      <c r="BC7" s="131">
        <v>44958</v>
      </c>
      <c r="BD7" s="131">
        <v>44986</v>
      </c>
      <c r="BE7" s="131">
        <v>45017</v>
      </c>
      <c r="BF7" s="131">
        <v>45047</v>
      </c>
      <c r="BG7" s="131">
        <v>45078</v>
      </c>
      <c r="BH7" s="131">
        <v>45108</v>
      </c>
      <c r="BI7" s="131">
        <v>45139</v>
      </c>
      <c r="BJ7" s="131">
        <v>45170</v>
      </c>
      <c r="BK7" s="131">
        <v>45200</v>
      </c>
      <c r="BL7" s="131">
        <v>45231</v>
      </c>
      <c r="BM7" s="131">
        <v>45261</v>
      </c>
      <c r="BN7" s="92">
        <v>45292</v>
      </c>
      <c r="BO7" s="92">
        <v>45323</v>
      </c>
      <c r="BP7" s="92">
        <v>45352</v>
      </c>
      <c r="BQ7" s="92">
        <v>45383</v>
      </c>
      <c r="BR7" s="92">
        <v>45413</v>
      </c>
      <c r="BS7" s="92">
        <v>45444</v>
      </c>
      <c r="BT7" s="92">
        <v>45474</v>
      </c>
      <c r="BU7" s="92">
        <v>45505</v>
      </c>
      <c r="BV7" s="92">
        <v>45536</v>
      </c>
      <c r="BW7" s="92">
        <v>45566</v>
      </c>
      <c r="BX7" s="92">
        <v>45597</v>
      </c>
      <c r="BY7" s="92">
        <v>45627</v>
      </c>
      <c r="BZ7" s="68">
        <v>45658</v>
      </c>
      <c r="CA7" s="68">
        <v>45689</v>
      </c>
      <c r="CB7" s="68">
        <v>45717</v>
      </c>
      <c r="CC7" s="68">
        <v>45748</v>
      </c>
      <c r="CD7" s="68">
        <v>45778</v>
      </c>
      <c r="CE7" s="68">
        <v>45809</v>
      </c>
      <c r="CF7" s="68">
        <v>45839</v>
      </c>
      <c r="CG7" s="68">
        <v>45870</v>
      </c>
      <c r="CH7" s="68">
        <v>45901</v>
      </c>
      <c r="CI7" s="68">
        <v>45931</v>
      </c>
      <c r="CJ7" s="68">
        <v>45962</v>
      </c>
      <c r="CK7" s="68">
        <v>45992</v>
      </c>
      <c r="CL7" s="68">
        <v>46023</v>
      </c>
      <c r="CM7" s="68">
        <v>46054</v>
      </c>
      <c r="CN7" s="68">
        <v>46082</v>
      </c>
      <c r="CO7" s="68">
        <v>46113</v>
      </c>
      <c r="CP7" s="68">
        <v>46143</v>
      </c>
      <c r="CQ7" s="68">
        <v>46174</v>
      </c>
      <c r="CR7" s="68">
        <v>46204</v>
      </c>
      <c r="CS7" s="68">
        <v>46235</v>
      </c>
      <c r="CT7" s="68">
        <v>46266</v>
      </c>
      <c r="CU7" s="68">
        <v>46296</v>
      </c>
      <c r="CV7" s="68">
        <v>46327</v>
      </c>
      <c r="CW7" s="68">
        <v>46357</v>
      </c>
      <c r="CX7" s="68">
        <v>46388</v>
      </c>
      <c r="CY7" s="68">
        <v>46419</v>
      </c>
      <c r="CZ7" s="68">
        <v>46447</v>
      </c>
      <c r="DA7" s="68">
        <v>46478</v>
      </c>
      <c r="DB7" s="68">
        <v>46508</v>
      </c>
      <c r="DC7" s="68">
        <v>46539</v>
      </c>
      <c r="DD7" s="68">
        <v>46569</v>
      </c>
      <c r="DE7" s="68">
        <v>46600</v>
      </c>
      <c r="DF7" s="68">
        <v>46631</v>
      </c>
      <c r="DG7" s="68">
        <v>46661</v>
      </c>
      <c r="DH7" s="68">
        <v>46692</v>
      </c>
      <c r="DI7" s="68">
        <v>46722</v>
      </c>
      <c r="DJ7" s="68">
        <v>46753</v>
      </c>
      <c r="DK7" s="68">
        <v>46784</v>
      </c>
      <c r="DL7" s="68">
        <v>46813</v>
      </c>
      <c r="DM7" s="68">
        <v>46844</v>
      </c>
      <c r="DN7" s="68">
        <v>46874</v>
      </c>
      <c r="DO7" s="68">
        <v>46905</v>
      </c>
      <c r="DP7" s="68">
        <v>46935</v>
      </c>
      <c r="DQ7" s="68">
        <v>46966</v>
      </c>
      <c r="DR7" s="68">
        <v>46997</v>
      </c>
      <c r="DS7" s="68">
        <v>47027</v>
      </c>
      <c r="DT7" s="68">
        <v>47058</v>
      </c>
      <c r="DU7" s="68">
        <v>47088</v>
      </c>
      <c r="DV7" s="68">
        <v>47119</v>
      </c>
      <c r="DW7" s="68">
        <v>47150</v>
      </c>
      <c r="DX7" s="68">
        <v>47178</v>
      </c>
      <c r="DY7" s="68">
        <v>47209</v>
      </c>
      <c r="DZ7" s="68">
        <v>47239</v>
      </c>
      <c r="EA7" s="68">
        <v>47270</v>
      </c>
      <c r="EB7" s="68">
        <v>47300</v>
      </c>
      <c r="EC7" s="68">
        <v>47331</v>
      </c>
      <c r="ED7" s="68">
        <v>47362</v>
      </c>
    </row>
    <row r="8" spans="1:134" s="47" customFormat="1" ht="15" customHeight="1" x14ac:dyDescent="0.2">
      <c r="A8" s="45" t="s">
        <v>119</v>
      </c>
      <c r="B8" s="70">
        <v>230642.99999999997</v>
      </c>
      <c r="C8" s="70">
        <v>253425</v>
      </c>
      <c r="D8" s="70">
        <v>317781</v>
      </c>
      <c r="E8" s="70">
        <v>373404.3</v>
      </c>
      <c r="F8" s="70">
        <v>388414.5</v>
      </c>
      <c r="G8" s="70">
        <v>322980</v>
      </c>
      <c r="H8" s="70">
        <v>342054</v>
      </c>
      <c r="I8" s="70">
        <v>371245.5</v>
      </c>
      <c r="J8" s="70">
        <v>462126.29999999993</v>
      </c>
      <c r="K8" s="70">
        <v>436527</v>
      </c>
      <c r="L8" s="70">
        <v>420099.6</v>
      </c>
      <c r="M8" s="70">
        <v>375791.7</v>
      </c>
      <c r="N8" s="70">
        <v>230642.99999999997</v>
      </c>
      <c r="O8" s="70">
        <v>253425</v>
      </c>
      <c r="P8" s="70">
        <v>317781</v>
      </c>
      <c r="Q8" s="70">
        <v>373404.3</v>
      </c>
      <c r="R8" s="70">
        <v>388414.5</v>
      </c>
      <c r="S8" s="70">
        <v>334515</v>
      </c>
      <c r="T8" s="70">
        <v>342054</v>
      </c>
      <c r="U8" s="70">
        <v>371245.5</v>
      </c>
      <c r="V8" s="70">
        <v>462126.29999999993</v>
      </c>
      <c r="W8" s="70">
        <v>436527</v>
      </c>
      <c r="X8" s="70">
        <v>420099.6</v>
      </c>
      <c r="Y8" s="70">
        <v>375791.7</v>
      </c>
      <c r="Z8" s="70">
        <v>230642.99999999997</v>
      </c>
      <c r="AA8" s="70">
        <v>253425</v>
      </c>
      <c r="AB8" s="70">
        <v>317781</v>
      </c>
      <c r="AC8" s="70">
        <v>373404.3</v>
      </c>
      <c r="AD8" s="70">
        <v>388414.5</v>
      </c>
      <c r="AE8" s="70">
        <v>322980</v>
      </c>
      <c r="AF8" s="70">
        <v>342054</v>
      </c>
      <c r="AG8" s="70">
        <v>371245.5</v>
      </c>
      <c r="AH8" s="70">
        <v>462126.29999999993</v>
      </c>
      <c r="AI8" s="70">
        <v>436527</v>
      </c>
      <c r="AJ8" s="70">
        <v>420099.6</v>
      </c>
      <c r="AK8" s="70">
        <v>375791.7</v>
      </c>
      <c r="AL8" s="70">
        <v>230642.99999999997</v>
      </c>
      <c r="AM8" s="70">
        <v>253425</v>
      </c>
      <c r="AN8" s="70">
        <v>317781</v>
      </c>
      <c r="AO8" s="70">
        <v>373404.3</v>
      </c>
      <c r="AP8" s="70">
        <v>426684</v>
      </c>
      <c r="AQ8" s="70">
        <v>351120</v>
      </c>
      <c r="AR8" s="70">
        <v>304668</v>
      </c>
      <c r="AS8" s="70">
        <v>340560</v>
      </c>
      <c r="AT8" s="70">
        <v>469092</v>
      </c>
      <c r="AU8" s="70">
        <v>475200</v>
      </c>
      <c r="AV8" s="70">
        <v>413664</v>
      </c>
      <c r="AW8" s="70">
        <v>354624</v>
      </c>
      <c r="AX8" s="70">
        <v>249840</v>
      </c>
      <c r="AY8" s="70">
        <v>252960</v>
      </c>
      <c r="AZ8" s="70">
        <v>319320</v>
      </c>
      <c r="BA8" s="70">
        <v>351912</v>
      </c>
      <c r="BB8" s="132">
        <v>426684</v>
      </c>
      <c r="BC8" s="132">
        <v>351120</v>
      </c>
      <c r="BD8" s="132">
        <v>304668</v>
      </c>
      <c r="BE8" s="132">
        <v>340560</v>
      </c>
      <c r="BF8" s="132">
        <v>469092</v>
      </c>
      <c r="BG8" s="132">
        <v>475200</v>
      </c>
      <c r="BH8" s="132">
        <v>413664</v>
      </c>
      <c r="BI8" s="132">
        <v>354624</v>
      </c>
      <c r="BJ8" s="132">
        <v>249840</v>
      </c>
      <c r="BK8" s="132">
        <v>252960</v>
      </c>
      <c r="BL8" s="132">
        <v>319320</v>
      </c>
      <c r="BM8" s="132">
        <v>351912</v>
      </c>
      <c r="BN8" s="93">
        <v>368866</v>
      </c>
      <c r="BO8" s="93">
        <v>325565</v>
      </c>
      <c r="BP8" s="93">
        <v>342394</v>
      </c>
      <c r="BQ8" s="93">
        <v>366620.5</v>
      </c>
      <c r="BR8" s="93">
        <v>442156.5</v>
      </c>
      <c r="BS8" s="93">
        <v>441737.5</v>
      </c>
      <c r="BT8" s="93">
        <v>405764.5</v>
      </c>
      <c r="BU8" s="93">
        <v>362527.5</v>
      </c>
      <c r="BV8" s="93">
        <v>257841</v>
      </c>
      <c r="BW8" s="93">
        <v>265075.5</v>
      </c>
      <c r="BX8" s="93">
        <v>316371.5</v>
      </c>
      <c r="BY8" s="93">
        <v>350145</v>
      </c>
      <c r="BZ8" s="70">
        <v>368866</v>
      </c>
      <c r="CA8" s="70">
        <v>322980</v>
      </c>
      <c r="CB8" s="70">
        <v>322980</v>
      </c>
      <c r="CC8" s="70">
        <v>322980</v>
      </c>
      <c r="CD8" s="70">
        <v>322980</v>
      </c>
      <c r="CE8" s="70">
        <v>322980</v>
      </c>
      <c r="CF8" s="70">
        <v>322980</v>
      </c>
      <c r="CG8" s="70">
        <v>322980</v>
      </c>
      <c r="CH8" s="70">
        <v>322980</v>
      </c>
      <c r="CI8" s="70">
        <v>322980</v>
      </c>
      <c r="CJ8" s="70">
        <v>322980</v>
      </c>
      <c r="CK8" s="70">
        <v>322980</v>
      </c>
      <c r="CL8" s="70">
        <v>322980</v>
      </c>
      <c r="CM8" s="70">
        <v>322980</v>
      </c>
      <c r="CN8" s="70">
        <v>322980</v>
      </c>
      <c r="CO8" s="70">
        <v>322980</v>
      </c>
      <c r="CP8" s="70">
        <v>322980</v>
      </c>
      <c r="CQ8" s="70">
        <v>322980</v>
      </c>
      <c r="CR8" s="70">
        <v>322980</v>
      </c>
      <c r="CS8" s="70">
        <v>322980</v>
      </c>
      <c r="CT8" s="70">
        <v>322980</v>
      </c>
      <c r="CU8" s="70">
        <v>322980</v>
      </c>
      <c r="CV8" s="70">
        <v>322980</v>
      </c>
      <c r="CW8" s="70">
        <v>322980</v>
      </c>
      <c r="CX8" s="70">
        <v>322980</v>
      </c>
      <c r="CY8" s="70">
        <v>322980</v>
      </c>
      <c r="CZ8" s="70">
        <v>322980</v>
      </c>
      <c r="DA8" s="70">
        <v>322980</v>
      </c>
      <c r="DB8" s="70">
        <v>322980</v>
      </c>
      <c r="DC8" s="70">
        <v>322980</v>
      </c>
      <c r="DD8" s="70">
        <v>322980</v>
      </c>
      <c r="DE8" s="70">
        <v>322980</v>
      </c>
      <c r="DF8" s="70">
        <v>322980</v>
      </c>
      <c r="DG8" s="70">
        <v>322980</v>
      </c>
      <c r="DH8" s="70">
        <v>322980</v>
      </c>
      <c r="DI8" s="70">
        <v>322980</v>
      </c>
      <c r="DJ8" s="70">
        <v>322980</v>
      </c>
      <c r="DK8" s="70">
        <v>322980</v>
      </c>
      <c r="DL8" s="70">
        <v>322980</v>
      </c>
      <c r="DM8" s="70">
        <v>322980</v>
      </c>
      <c r="DN8" s="70">
        <v>322980</v>
      </c>
      <c r="DO8" s="70">
        <v>322980</v>
      </c>
      <c r="DP8" s="70">
        <v>322980</v>
      </c>
      <c r="DQ8" s="70">
        <v>322980</v>
      </c>
      <c r="DR8" s="70">
        <v>322980</v>
      </c>
      <c r="DS8" s="71"/>
      <c r="DT8" s="71"/>
      <c r="DU8" s="71"/>
      <c r="DV8" s="71"/>
      <c r="DW8" s="71"/>
      <c r="DX8" s="71"/>
      <c r="DY8" s="71"/>
      <c r="DZ8" s="71"/>
      <c r="EA8" s="71"/>
      <c r="EB8" s="71"/>
      <c r="EC8" s="71"/>
      <c r="ED8" s="71"/>
    </row>
    <row r="9" spans="1:134" s="47" customFormat="1" ht="12.75" x14ac:dyDescent="0.2">
      <c r="B9" s="71"/>
      <c r="C9" s="71"/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  <c r="U9" s="71"/>
      <c r="V9" s="71"/>
      <c r="W9" s="71"/>
      <c r="X9" s="71"/>
      <c r="Y9" s="71"/>
      <c r="Z9" s="71"/>
      <c r="AA9" s="71"/>
      <c r="AB9" s="71"/>
      <c r="AC9" s="71"/>
      <c r="AD9" s="71"/>
      <c r="AE9" s="71"/>
      <c r="AF9" s="71"/>
      <c r="AG9" s="71"/>
      <c r="AH9" s="71"/>
      <c r="AI9" s="71"/>
      <c r="AJ9" s="71"/>
      <c r="AK9" s="71"/>
      <c r="AL9" s="71"/>
      <c r="AM9" s="71"/>
      <c r="AN9" s="71"/>
      <c r="AO9" s="71"/>
      <c r="AP9" s="71"/>
      <c r="AQ9" s="71"/>
      <c r="AR9" s="71"/>
      <c r="AS9" s="71"/>
      <c r="AT9" s="71"/>
      <c r="AU9" s="71"/>
      <c r="AV9" s="71"/>
      <c r="AW9" s="71"/>
      <c r="AX9" s="71"/>
      <c r="AY9" s="71"/>
      <c r="AZ9" s="71"/>
      <c r="BA9" s="71"/>
      <c r="BB9" s="133"/>
      <c r="BC9" s="133"/>
      <c r="BD9" s="133"/>
      <c r="BE9" s="133"/>
      <c r="BF9" s="133"/>
      <c r="BG9" s="133"/>
      <c r="BH9" s="133"/>
      <c r="BI9" s="133"/>
      <c r="BJ9" s="133"/>
      <c r="BK9" s="133"/>
      <c r="BL9" s="133"/>
      <c r="BM9" s="133"/>
      <c r="BN9" s="94"/>
      <c r="BO9" s="94"/>
      <c r="BP9" s="94"/>
      <c r="BQ9" s="94"/>
      <c r="BR9" s="94"/>
      <c r="BS9" s="94"/>
      <c r="BT9" s="94"/>
      <c r="BU9" s="94"/>
      <c r="BV9" s="94"/>
      <c r="BW9" s="94"/>
      <c r="BX9" s="94"/>
      <c r="BY9" s="94"/>
      <c r="BZ9" s="71"/>
      <c r="CA9" s="71"/>
      <c r="CB9" s="71"/>
      <c r="CC9" s="71"/>
      <c r="CD9" s="71"/>
      <c r="CE9" s="71"/>
      <c r="CF9" s="71"/>
      <c r="CG9" s="71"/>
      <c r="CH9" s="71"/>
      <c r="CI9" s="71"/>
      <c r="CJ9" s="71"/>
      <c r="CK9" s="71"/>
      <c r="CL9" s="71"/>
      <c r="CM9" s="71"/>
      <c r="CN9" s="71"/>
      <c r="CO9" s="71"/>
      <c r="CP9" s="71"/>
      <c r="CQ9" s="71"/>
      <c r="CR9" s="71"/>
      <c r="CS9" s="71"/>
      <c r="CT9" s="71"/>
      <c r="CU9" s="71"/>
      <c r="CV9" s="71"/>
      <c r="CW9" s="71"/>
      <c r="CX9" s="71"/>
      <c r="CY9" s="71"/>
      <c r="CZ9" s="71"/>
      <c r="DA9" s="71"/>
      <c r="DB9" s="71"/>
      <c r="DC9" s="71"/>
      <c r="DD9" s="71"/>
      <c r="DE9" s="71"/>
      <c r="DF9" s="71"/>
      <c r="DG9" s="71"/>
      <c r="DH9" s="71"/>
      <c r="DI9" s="71"/>
      <c r="DJ9" s="71"/>
      <c r="DK9" s="71"/>
      <c r="DL9" s="71"/>
      <c r="DM9" s="71"/>
      <c r="DN9" s="71"/>
      <c r="DO9" s="71"/>
      <c r="DP9" s="71"/>
      <c r="DQ9" s="71"/>
      <c r="DR9" s="71"/>
      <c r="DS9" s="71"/>
      <c r="DT9" s="71"/>
      <c r="DU9" s="71"/>
      <c r="DV9" s="71"/>
      <c r="DW9" s="71"/>
      <c r="DX9" s="71"/>
      <c r="DY9" s="71"/>
      <c r="DZ9" s="71"/>
      <c r="EA9" s="71"/>
      <c r="EB9" s="71"/>
      <c r="EC9" s="71"/>
      <c r="ED9" s="71"/>
    </row>
    <row r="10" spans="1:134" s="44" customFormat="1" ht="17.45" customHeight="1" x14ac:dyDescent="0.2">
      <c r="A10" s="43" t="s">
        <v>2</v>
      </c>
      <c r="B10" s="72">
        <v>0.24779999999999999</v>
      </c>
      <c r="C10" s="72">
        <v>0.24779999999999999</v>
      </c>
      <c r="D10" s="72">
        <v>0.24779999999999999</v>
      </c>
      <c r="E10" s="72">
        <v>0.1459</v>
      </c>
      <c r="F10" s="72">
        <v>0.12177919999999999</v>
      </c>
      <c r="G10" s="72">
        <v>0.12177919999999999</v>
      </c>
      <c r="H10" s="72">
        <v>0.229188</v>
      </c>
      <c r="I10" s="72">
        <v>0.24503519999999998</v>
      </c>
      <c r="J10" s="72">
        <v>0.24503519999999998</v>
      </c>
      <c r="K10" s="72">
        <v>0.24503519999999998</v>
      </c>
      <c r="L10" s="72">
        <v>0.24503519999999998</v>
      </c>
      <c r="M10" s="72">
        <v>0.24503519999999998</v>
      </c>
      <c r="N10" s="72">
        <v>0.229188</v>
      </c>
      <c r="O10" s="72">
        <v>0.229188</v>
      </c>
      <c r="P10" s="72">
        <v>0.229188</v>
      </c>
      <c r="Q10" s="72">
        <v>0.12177919999999999</v>
      </c>
      <c r="R10" s="73">
        <v>0.21540000000000001</v>
      </c>
      <c r="S10" s="73">
        <v>0.21540000000000001</v>
      </c>
      <c r="T10" s="73">
        <v>0.29110000000000003</v>
      </c>
      <c r="U10" s="73">
        <v>0.32700000000000001</v>
      </c>
      <c r="V10" s="73">
        <v>0.32700000000000001</v>
      </c>
      <c r="W10" s="73">
        <v>0.32700000000000001</v>
      </c>
      <c r="X10" s="73">
        <v>0.32700000000000001</v>
      </c>
      <c r="Y10" s="73">
        <v>0.32700000000000001</v>
      </c>
      <c r="Z10" s="73">
        <v>0.29110000000000003</v>
      </c>
      <c r="AA10" s="73">
        <v>0.29110000000000003</v>
      </c>
      <c r="AB10" s="73">
        <v>0.29110000000000003</v>
      </c>
      <c r="AC10" s="73">
        <v>0.21540000000000001</v>
      </c>
      <c r="AD10" s="73">
        <v>0.19750000000000001</v>
      </c>
      <c r="AE10" s="73">
        <v>0.19750000000000001</v>
      </c>
      <c r="AF10" s="73">
        <v>0.24610000000000001</v>
      </c>
      <c r="AG10" s="73">
        <v>0.29880000000000001</v>
      </c>
      <c r="AH10" s="73">
        <v>0.29880000000000001</v>
      </c>
      <c r="AI10" s="73">
        <v>0.29880000000000001</v>
      </c>
      <c r="AJ10" s="73">
        <v>0.29880000000000001</v>
      </c>
      <c r="AK10" s="73">
        <v>0.29880000000000001</v>
      </c>
      <c r="AL10" s="73">
        <v>0.24610000000000001</v>
      </c>
      <c r="AM10" s="73">
        <v>0.24610000000000001</v>
      </c>
      <c r="AN10" s="73">
        <v>0.24610000000000001</v>
      </c>
      <c r="AO10" s="73">
        <v>0.19750000000000001</v>
      </c>
      <c r="AP10" s="73">
        <v>0.22109999999999999</v>
      </c>
      <c r="AQ10" s="73">
        <v>0.22109999999999999</v>
      </c>
      <c r="AR10" s="73">
        <v>0.26219999999999999</v>
      </c>
      <c r="AS10" s="73">
        <v>0.30780000000000002</v>
      </c>
      <c r="AT10" s="73">
        <v>0.30780000000000002</v>
      </c>
      <c r="AU10" s="73">
        <v>0.30780000000000002</v>
      </c>
      <c r="AV10" s="73">
        <v>0.30780000000000002</v>
      </c>
      <c r="AW10" s="73">
        <v>0.30780000000000002</v>
      </c>
      <c r="AX10" s="73">
        <v>0.26219999999999999</v>
      </c>
      <c r="AY10" s="73">
        <v>0.26219999999999999</v>
      </c>
      <c r="AZ10" s="73">
        <v>0.26219999999999999</v>
      </c>
      <c r="BA10" s="73">
        <v>0.22109999999999999</v>
      </c>
      <c r="BB10" s="134">
        <v>0.23849999999999999</v>
      </c>
      <c r="BC10" s="134">
        <v>0.23849999999999999</v>
      </c>
      <c r="BD10" s="134">
        <v>0.28910000000000002</v>
      </c>
      <c r="BE10" s="134">
        <v>0.31919999999999998</v>
      </c>
      <c r="BF10" s="134">
        <v>0.31919999999999998</v>
      </c>
      <c r="BG10" s="134">
        <v>0.31919999999999998</v>
      </c>
      <c r="BH10" s="134">
        <v>0.31919999999999998</v>
      </c>
      <c r="BI10" s="134">
        <v>0.31919999999999998</v>
      </c>
      <c r="BJ10" s="134">
        <v>0.28910000000000002</v>
      </c>
      <c r="BK10" s="134">
        <v>0.28910000000000002</v>
      </c>
      <c r="BL10" s="134">
        <v>0.28910000000000002</v>
      </c>
      <c r="BM10" s="134">
        <v>0.23849999999999999</v>
      </c>
      <c r="BN10" s="95">
        <v>3.277184427847437E-2</v>
      </c>
      <c r="BO10" s="95">
        <v>3.277184427847437E-2</v>
      </c>
      <c r="BP10" s="95">
        <v>0.12479152945263422</v>
      </c>
      <c r="BQ10" s="95">
        <v>0.18075415871396419</v>
      </c>
      <c r="BR10" s="95">
        <v>0.18075415871396419</v>
      </c>
      <c r="BS10" s="95">
        <v>0.18075415871396419</v>
      </c>
      <c r="BT10" s="95">
        <v>0.18075415871396419</v>
      </c>
      <c r="BU10" s="95">
        <v>0.18075415871396419</v>
      </c>
      <c r="BV10" s="95">
        <v>0.12479152945263422</v>
      </c>
      <c r="BW10" s="95">
        <v>0.12479152945263422</v>
      </c>
      <c r="BX10" s="95">
        <v>0.12479152945263422</v>
      </c>
      <c r="BY10" s="95">
        <v>3.277184427847437E-2</v>
      </c>
      <c r="BZ10" s="73">
        <v>0.15149485146347516</v>
      </c>
      <c r="CA10" s="73">
        <v>0.15149485146347516</v>
      </c>
      <c r="CB10" s="73">
        <v>0.21932737327987173</v>
      </c>
      <c r="CC10" s="73">
        <v>0.26058035369474131</v>
      </c>
      <c r="CD10" s="73">
        <v>0.26058035369474131</v>
      </c>
      <c r="CE10" s="73">
        <v>0.26058035369474131</v>
      </c>
      <c r="CF10" s="73">
        <v>0.26058035369474131</v>
      </c>
      <c r="CG10" s="73">
        <v>0.26058035369474131</v>
      </c>
      <c r="CH10" s="73">
        <v>0.21932737327987173</v>
      </c>
      <c r="CI10" s="73">
        <v>0.21932737327987173</v>
      </c>
      <c r="CJ10" s="73">
        <v>0.21932737327987173</v>
      </c>
      <c r="CK10" s="73">
        <v>0.15149485146347516</v>
      </c>
      <c r="CL10" s="73">
        <v>0.16648965147408698</v>
      </c>
      <c r="CM10" s="73">
        <v>0.16648965147408698</v>
      </c>
      <c r="CN10" s="73">
        <v>0.22981683994159985</v>
      </c>
      <c r="CO10" s="73">
        <v>0.26832985988578217</v>
      </c>
      <c r="CP10" s="73">
        <v>0.26832985988578217</v>
      </c>
      <c r="CQ10" s="73">
        <v>0.26832985988578217</v>
      </c>
      <c r="CR10" s="73">
        <v>0.26832985988578217</v>
      </c>
      <c r="CS10" s="73">
        <v>0.26832985988578217</v>
      </c>
      <c r="CT10" s="73">
        <v>0.22981683994159985</v>
      </c>
      <c r="CU10" s="73">
        <v>0.22981683994159985</v>
      </c>
      <c r="CV10" s="73">
        <v>0.22981683994159985</v>
      </c>
      <c r="CW10" s="73">
        <v>0.16648965147408698</v>
      </c>
      <c r="CX10" s="73">
        <v>0.16029714847068369</v>
      </c>
      <c r="CY10" s="73">
        <v>0.16029714847068369</v>
      </c>
      <c r="CZ10" s="73">
        <v>0.22362433693819656</v>
      </c>
      <c r="DA10" s="73">
        <v>0.26213735688237882</v>
      </c>
      <c r="DB10" s="73">
        <v>0.26213735688237882</v>
      </c>
      <c r="DC10" s="73">
        <v>0.26213735688237882</v>
      </c>
      <c r="DD10" s="73">
        <v>0.26213735688237882</v>
      </c>
      <c r="DE10" s="73">
        <v>0.26213735688237882</v>
      </c>
      <c r="DF10" s="73">
        <v>0.22362433693819656</v>
      </c>
      <c r="DG10" s="73">
        <v>0.22362433693819656</v>
      </c>
      <c r="DH10" s="73">
        <v>0.22362433693819656</v>
      </c>
      <c r="DI10" s="73">
        <v>0.16029714847068369</v>
      </c>
      <c r="DJ10" s="73">
        <v>0.1539807954072123</v>
      </c>
      <c r="DK10" s="73">
        <v>0.1539807954072123</v>
      </c>
      <c r="DL10" s="73">
        <v>0.21730798387472522</v>
      </c>
      <c r="DM10" s="73">
        <v>0.25582100381890754</v>
      </c>
      <c r="DN10" s="73">
        <v>0.25582100381890754</v>
      </c>
      <c r="DO10" s="73">
        <v>0.25582100381890754</v>
      </c>
      <c r="DP10" s="73">
        <v>0.25582100381890754</v>
      </c>
      <c r="DQ10" s="73">
        <v>0.25582100381890754</v>
      </c>
      <c r="DR10" s="73">
        <v>0.21730798387472522</v>
      </c>
      <c r="DS10" s="71"/>
      <c r="DT10" s="71"/>
      <c r="DU10" s="71"/>
      <c r="DV10" s="71"/>
      <c r="DW10" s="71"/>
      <c r="DX10" s="71"/>
      <c r="DY10" s="71"/>
      <c r="DZ10" s="71"/>
      <c r="EA10" s="71"/>
      <c r="EB10" s="71"/>
      <c r="EC10" s="71"/>
      <c r="ED10" s="71"/>
    </row>
    <row r="11" spans="1:134" s="47" customFormat="1" ht="18.600000000000001" customHeight="1" x14ac:dyDescent="0.2">
      <c r="A11" s="45" t="s">
        <v>0</v>
      </c>
      <c r="B11" s="74">
        <v>0.23417099999999999</v>
      </c>
      <c r="C11" s="74">
        <v>0.23417099999999999</v>
      </c>
      <c r="D11" s="74">
        <v>0.23417099999999999</v>
      </c>
      <c r="E11" s="74">
        <v>0.13787549999999998</v>
      </c>
      <c r="F11" s="74">
        <v>0.11508134399999999</v>
      </c>
      <c r="G11" s="74">
        <v>0.11508134399999999</v>
      </c>
      <c r="H11" s="74">
        <v>0.21658265999999998</v>
      </c>
      <c r="I11" s="74">
        <v>0.23155826399999996</v>
      </c>
      <c r="J11" s="74">
        <v>0.23155826399999996</v>
      </c>
      <c r="K11" s="74">
        <v>0.23155826399999996</v>
      </c>
      <c r="L11" s="74">
        <v>0.23155826399999996</v>
      </c>
      <c r="M11" s="74">
        <v>0.23155826399999996</v>
      </c>
      <c r="N11" s="74">
        <v>0.21658265999999998</v>
      </c>
      <c r="O11" s="74">
        <v>0.21658265999999998</v>
      </c>
      <c r="P11" s="74">
        <v>0.21658265999999998</v>
      </c>
      <c r="Q11" s="74">
        <v>0.11508134399999999</v>
      </c>
      <c r="R11" s="75">
        <v>0.20355299999999998</v>
      </c>
      <c r="S11" s="75">
        <v>0.20355299999999998</v>
      </c>
      <c r="T11" s="75">
        <v>0.27508949999999999</v>
      </c>
      <c r="U11" s="75">
        <v>0.30901499999999998</v>
      </c>
      <c r="V11" s="75">
        <v>0.30901499999999998</v>
      </c>
      <c r="W11" s="75">
        <v>0.30901499999999998</v>
      </c>
      <c r="X11" s="75">
        <v>0.30901499999999998</v>
      </c>
      <c r="Y11" s="75">
        <v>0.30901499999999998</v>
      </c>
      <c r="Z11" s="75">
        <v>0.27508949999999999</v>
      </c>
      <c r="AA11" s="75">
        <v>0.27508949999999999</v>
      </c>
      <c r="AB11" s="75">
        <v>0.27508949999999999</v>
      </c>
      <c r="AC11" s="75">
        <v>0.20355299999999998</v>
      </c>
      <c r="AD11" s="75">
        <v>0.18663750000000001</v>
      </c>
      <c r="AE11" s="75">
        <v>0.18663750000000001</v>
      </c>
      <c r="AF11" s="75">
        <v>0.23256450000000001</v>
      </c>
      <c r="AG11" s="75">
        <v>0.28236600000000001</v>
      </c>
      <c r="AH11" s="75">
        <v>0.28236600000000001</v>
      </c>
      <c r="AI11" s="75">
        <v>0.28236600000000001</v>
      </c>
      <c r="AJ11" s="75">
        <v>0.28236600000000001</v>
      </c>
      <c r="AK11" s="75">
        <v>0.28236600000000001</v>
      </c>
      <c r="AL11" s="75">
        <v>0.23256450000000001</v>
      </c>
      <c r="AM11" s="75">
        <v>0.23256450000000001</v>
      </c>
      <c r="AN11" s="75">
        <v>0.23256450000000001</v>
      </c>
      <c r="AO11" s="75">
        <v>0.18663750000000001</v>
      </c>
      <c r="AP11" s="75">
        <v>0.20893949999999997</v>
      </c>
      <c r="AQ11" s="75">
        <v>0.20893949999999997</v>
      </c>
      <c r="AR11" s="75">
        <v>0.24777899999999997</v>
      </c>
      <c r="AS11" s="75">
        <v>0.29087099999999999</v>
      </c>
      <c r="AT11" s="75">
        <v>0.29087099999999999</v>
      </c>
      <c r="AU11" s="75">
        <v>0.29087099999999999</v>
      </c>
      <c r="AV11" s="75">
        <v>0.29087099999999999</v>
      </c>
      <c r="AW11" s="75">
        <v>0.29087099999999999</v>
      </c>
      <c r="AX11" s="75">
        <v>0.24777899999999997</v>
      </c>
      <c r="AY11" s="75">
        <v>0.24777899999999997</v>
      </c>
      <c r="AZ11" s="75">
        <v>0.24777899999999997</v>
      </c>
      <c r="BA11" s="75">
        <v>0.20893949999999997</v>
      </c>
      <c r="BB11" s="135">
        <v>0.22538249999999999</v>
      </c>
      <c r="BC11" s="135">
        <v>0.22538249999999999</v>
      </c>
      <c r="BD11" s="135">
        <v>0.27319949999999998</v>
      </c>
      <c r="BE11" s="135">
        <v>0.30164399999999997</v>
      </c>
      <c r="BF11" s="135">
        <v>0.30164399999999997</v>
      </c>
      <c r="BG11" s="135">
        <v>0.30164399999999997</v>
      </c>
      <c r="BH11" s="135">
        <v>0.30164399999999997</v>
      </c>
      <c r="BI11" s="135">
        <v>0.30164399999999997</v>
      </c>
      <c r="BJ11" s="135">
        <v>0.27319949999999998</v>
      </c>
      <c r="BK11" s="135">
        <v>0.27319949999999998</v>
      </c>
      <c r="BL11" s="135">
        <v>0.27319949999999998</v>
      </c>
      <c r="BM11" s="135">
        <v>0.22538249999999999</v>
      </c>
      <c r="BN11" s="96">
        <v>3.0969392843158278E-2</v>
      </c>
      <c r="BO11" s="96">
        <v>3.0969392843158278E-2</v>
      </c>
      <c r="BP11" s="96">
        <v>0.11792799533273933</v>
      </c>
      <c r="BQ11" s="96">
        <v>0.17081267998469615</v>
      </c>
      <c r="BR11" s="96">
        <v>0.17081267998469615</v>
      </c>
      <c r="BS11" s="96">
        <v>0.17081267998469615</v>
      </c>
      <c r="BT11" s="96">
        <v>0.17081267998469615</v>
      </c>
      <c r="BU11" s="96">
        <v>0.17081267998469615</v>
      </c>
      <c r="BV11" s="96">
        <v>0.11792799533273933</v>
      </c>
      <c r="BW11" s="96">
        <v>0.11792799533273933</v>
      </c>
      <c r="BX11" s="96">
        <v>0.11792799533273933</v>
      </c>
      <c r="BY11" s="96">
        <v>3.0969392843158278E-2</v>
      </c>
      <c r="BZ11" s="75">
        <v>0.14316263463298401</v>
      </c>
      <c r="CA11" s="75">
        <v>0.14316263463298401</v>
      </c>
      <c r="CB11" s="75">
        <v>0.20726436774947876</v>
      </c>
      <c r="CC11" s="75">
        <v>0.24624843424153053</v>
      </c>
      <c r="CD11" s="75">
        <v>0.24624843424153053</v>
      </c>
      <c r="CE11" s="75">
        <v>0.24624843424153053</v>
      </c>
      <c r="CF11" s="75">
        <v>0.24624843424153053</v>
      </c>
      <c r="CG11" s="75">
        <v>0.24624843424153053</v>
      </c>
      <c r="CH11" s="75">
        <v>0.20726436774947876</v>
      </c>
      <c r="CI11" s="75">
        <v>0.20726436774947876</v>
      </c>
      <c r="CJ11" s="75">
        <v>0.20726436774947876</v>
      </c>
      <c r="CK11" s="75">
        <v>0.14316263463298401</v>
      </c>
      <c r="CL11" s="75">
        <v>0.15733272064301218</v>
      </c>
      <c r="CM11" s="75">
        <v>0.15733272064301218</v>
      </c>
      <c r="CN11" s="75">
        <v>0.21717691374481185</v>
      </c>
      <c r="CO11" s="75">
        <v>0.25357171759206415</v>
      </c>
      <c r="CP11" s="75">
        <v>0.25357171759206415</v>
      </c>
      <c r="CQ11" s="75">
        <v>0.25357171759206415</v>
      </c>
      <c r="CR11" s="75">
        <v>0.25357171759206415</v>
      </c>
      <c r="CS11" s="75">
        <v>0.25357171759206415</v>
      </c>
      <c r="CT11" s="75">
        <v>0.21717691374481185</v>
      </c>
      <c r="CU11" s="75">
        <v>0.21717691374481185</v>
      </c>
      <c r="CV11" s="75">
        <v>0.21717691374481185</v>
      </c>
      <c r="CW11" s="75">
        <v>0.15733272064301218</v>
      </c>
      <c r="CX11" s="75">
        <v>0.15148080530479607</v>
      </c>
      <c r="CY11" s="75">
        <v>0.15148080530479607</v>
      </c>
      <c r="CZ11" s="75">
        <v>0.21132499840659574</v>
      </c>
      <c r="DA11" s="75">
        <v>0.24771980225384799</v>
      </c>
      <c r="DB11" s="75">
        <v>0.24771980225384799</v>
      </c>
      <c r="DC11" s="75">
        <v>0.24771980225384799</v>
      </c>
      <c r="DD11" s="75">
        <v>0.24771980225384799</v>
      </c>
      <c r="DE11" s="75">
        <v>0.24771980225384799</v>
      </c>
      <c r="DF11" s="75">
        <v>0.21132499840659574</v>
      </c>
      <c r="DG11" s="75">
        <v>0.21132499840659574</v>
      </c>
      <c r="DH11" s="75">
        <v>0.21132499840659574</v>
      </c>
      <c r="DI11" s="75">
        <v>0.15148080530479607</v>
      </c>
      <c r="DJ11" s="75">
        <v>0.14551185165981562</v>
      </c>
      <c r="DK11" s="75">
        <v>0.14551185165981562</v>
      </c>
      <c r="DL11" s="75">
        <v>0.20535604476161531</v>
      </c>
      <c r="DM11" s="75">
        <v>0.24175084860886761</v>
      </c>
      <c r="DN11" s="75">
        <v>0.24175084860886761</v>
      </c>
      <c r="DO11" s="75">
        <v>0.24175084860886761</v>
      </c>
      <c r="DP11" s="75">
        <v>0.24175084860886761</v>
      </c>
      <c r="DQ11" s="75">
        <v>0.24175084860886761</v>
      </c>
      <c r="DR11" s="75">
        <v>0.20535604476161531</v>
      </c>
      <c r="DS11" s="71"/>
      <c r="DT11" s="71"/>
      <c r="DU11" s="71"/>
      <c r="DV11" s="71"/>
      <c r="DW11" s="71"/>
      <c r="DX11" s="71"/>
      <c r="DY11" s="71"/>
      <c r="DZ11" s="71"/>
      <c r="EA11" s="71"/>
      <c r="EB11" s="71"/>
      <c r="EC11" s="71"/>
      <c r="ED11" s="71"/>
    </row>
    <row r="12" spans="1:134" s="47" customFormat="1" ht="18.600000000000001" customHeight="1" x14ac:dyDescent="0.2">
      <c r="A12" s="45" t="s">
        <v>1</v>
      </c>
      <c r="B12" s="74">
        <v>5.5E-2</v>
      </c>
      <c r="C12" s="74">
        <v>5.5E-2</v>
      </c>
      <c r="D12" s="74">
        <v>5.5E-2</v>
      </c>
      <c r="E12" s="74">
        <v>5.5E-2</v>
      </c>
      <c r="F12" s="74">
        <v>5.5E-2</v>
      </c>
      <c r="G12" s="74">
        <v>5.5E-2</v>
      </c>
      <c r="H12" s="74">
        <v>5.5E-2</v>
      </c>
      <c r="I12" s="74">
        <v>5.5E-2</v>
      </c>
      <c r="J12" s="74">
        <v>5.5E-2</v>
      </c>
      <c r="K12" s="74">
        <v>5.5E-2</v>
      </c>
      <c r="L12" s="74">
        <v>5.5E-2</v>
      </c>
      <c r="M12" s="74">
        <v>5.5E-2</v>
      </c>
      <c r="N12" s="74">
        <v>5.5E-2</v>
      </c>
      <c r="O12" s="74">
        <v>5.5E-2</v>
      </c>
      <c r="P12" s="74">
        <v>5.5E-2</v>
      </c>
      <c r="Q12" s="74">
        <v>5.5E-2</v>
      </c>
      <c r="R12" s="74">
        <v>5.5E-2</v>
      </c>
      <c r="S12" s="74">
        <v>5.5E-2</v>
      </c>
      <c r="T12" s="74">
        <v>5.5E-2</v>
      </c>
      <c r="U12" s="74">
        <v>5.5E-2</v>
      </c>
      <c r="V12" s="74">
        <v>5.5E-2</v>
      </c>
      <c r="W12" s="74">
        <v>5.5E-2</v>
      </c>
      <c r="X12" s="74">
        <v>5.5E-2</v>
      </c>
      <c r="Y12" s="74">
        <v>5.5E-2</v>
      </c>
      <c r="Z12" s="74">
        <v>5.5E-2</v>
      </c>
      <c r="AA12" s="74">
        <v>5.5E-2</v>
      </c>
      <c r="AB12" s="74">
        <v>5.5E-2</v>
      </c>
      <c r="AC12" s="74">
        <v>5.5E-2</v>
      </c>
      <c r="AD12" s="74">
        <v>5.5E-2</v>
      </c>
      <c r="AE12" s="74">
        <v>5.5E-2</v>
      </c>
      <c r="AF12" s="74">
        <v>5.5E-2</v>
      </c>
      <c r="AG12" s="74">
        <v>5.5E-2</v>
      </c>
      <c r="AH12" s="74">
        <v>5.5E-2</v>
      </c>
      <c r="AI12" s="74">
        <v>5.5E-2</v>
      </c>
      <c r="AJ12" s="74">
        <v>5.5E-2</v>
      </c>
      <c r="AK12" s="74">
        <v>5.5E-2</v>
      </c>
      <c r="AL12" s="74">
        <v>5.5E-2</v>
      </c>
      <c r="AM12" s="74">
        <v>5.5E-2</v>
      </c>
      <c r="AN12" s="74">
        <v>5.5E-2</v>
      </c>
      <c r="AO12" s="74">
        <v>5.5E-2</v>
      </c>
      <c r="AP12" s="74">
        <v>5.5E-2</v>
      </c>
      <c r="AQ12" s="74">
        <v>5.5E-2</v>
      </c>
      <c r="AR12" s="74">
        <v>5.5E-2</v>
      </c>
      <c r="AS12" s="74">
        <v>5.5E-2</v>
      </c>
      <c r="AT12" s="74">
        <v>5.5E-2</v>
      </c>
      <c r="AU12" s="74">
        <v>5.5E-2</v>
      </c>
      <c r="AV12" s="74">
        <v>5.5E-2</v>
      </c>
      <c r="AW12" s="74">
        <v>5.5E-2</v>
      </c>
      <c r="AX12" s="74">
        <v>5.5E-2</v>
      </c>
      <c r="AY12" s="74">
        <v>5.5E-2</v>
      </c>
      <c r="AZ12" s="74">
        <v>5.5E-2</v>
      </c>
      <c r="BA12" s="74">
        <v>5.5E-2</v>
      </c>
      <c r="BB12" s="136">
        <v>5.5E-2</v>
      </c>
      <c r="BC12" s="136">
        <v>5.5E-2</v>
      </c>
      <c r="BD12" s="136">
        <v>5.5E-2</v>
      </c>
      <c r="BE12" s="136">
        <v>5.5E-2</v>
      </c>
      <c r="BF12" s="136">
        <v>5.5E-2</v>
      </c>
      <c r="BG12" s="136">
        <v>5.5E-2</v>
      </c>
      <c r="BH12" s="136">
        <v>5.5E-2</v>
      </c>
      <c r="BI12" s="136">
        <v>5.5E-2</v>
      </c>
      <c r="BJ12" s="136">
        <v>5.5E-2</v>
      </c>
      <c r="BK12" s="136">
        <v>5.5E-2</v>
      </c>
      <c r="BL12" s="136">
        <v>5.5E-2</v>
      </c>
      <c r="BM12" s="136">
        <v>5.5E-2</v>
      </c>
      <c r="BN12" s="97">
        <v>5.5E-2</v>
      </c>
      <c r="BO12" s="97">
        <v>5.5E-2</v>
      </c>
      <c r="BP12" s="97">
        <v>5.5E-2</v>
      </c>
      <c r="BQ12" s="97">
        <v>5.5E-2</v>
      </c>
      <c r="BR12" s="97">
        <v>5.5E-2</v>
      </c>
      <c r="BS12" s="97">
        <v>5.5E-2</v>
      </c>
      <c r="BT12" s="97">
        <v>5.5E-2</v>
      </c>
      <c r="BU12" s="97">
        <v>5.5E-2</v>
      </c>
      <c r="BV12" s="97">
        <v>5.5E-2</v>
      </c>
      <c r="BW12" s="97">
        <v>5.5E-2</v>
      </c>
      <c r="BX12" s="97">
        <v>5.5E-2</v>
      </c>
      <c r="BY12" s="97">
        <v>5.5E-2</v>
      </c>
      <c r="BZ12" s="74">
        <v>5.5E-2</v>
      </c>
      <c r="CA12" s="74">
        <v>5.5E-2</v>
      </c>
      <c r="CB12" s="74">
        <v>5.5E-2</v>
      </c>
      <c r="CC12" s="74">
        <v>5.5E-2</v>
      </c>
      <c r="CD12" s="74">
        <v>5.5E-2</v>
      </c>
      <c r="CE12" s="74">
        <v>5.5E-2</v>
      </c>
      <c r="CF12" s="74">
        <v>5.5E-2</v>
      </c>
      <c r="CG12" s="74">
        <v>5.5E-2</v>
      </c>
      <c r="CH12" s="74">
        <v>5.5E-2</v>
      </c>
      <c r="CI12" s="74">
        <v>5.5E-2</v>
      </c>
      <c r="CJ12" s="74">
        <v>5.5E-2</v>
      </c>
      <c r="CK12" s="74">
        <v>5.5E-2</v>
      </c>
      <c r="CL12" s="74">
        <v>5.5E-2</v>
      </c>
      <c r="CM12" s="74">
        <v>5.5E-2</v>
      </c>
      <c r="CN12" s="74">
        <v>5.5E-2</v>
      </c>
      <c r="CO12" s="74">
        <v>5.5E-2</v>
      </c>
      <c r="CP12" s="74">
        <v>5.5E-2</v>
      </c>
      <c r="CQ12" s="74">
        <v>5.5E-2</v>
      </c>
      <c r="CR12" s="74">
        <v>5.5E-2</v>
      </c>
      <c r="CS12" s="74">
        <v>5.5E-2</v>
      </c>
      <c r="CT12" s="74">
        <v>5.5E-2</v>
      </c>
      <c r="CU12" s="74">
        <v>5.5E-2</v>
      </c>
      <c r="CV12" s="74">
        <v>5.5E-2</v>
      </c>
      <c r="CW12" s="74">
        <v>5.5E-2</v>
      </c>
      <c r="CX12" s="74">
        <v>5.5E-2</v>
      </c>
      <c r="CY12" s="74">
        <v>5.5E-2</v>
      </c>
      <c r="CZ12" s="74">
        <v>5.5E-2</v>
      </c>
      <c r="DA12" s="74">
        <v>5.5E-2</v>
      </c>
      <c r="DB12" s="74">
        <v>5.5E-2</v>
      </c>
      <c r="DC12" s="74">
        <v>5.5E-2</v>
      </c>
      <c r="DD12" s="74">
        <v>5.5E-2</v>
      </c>
      <c r="DE12" s="74">
        <v>5.5E-2</v>
      </c>
      <c r="DF12" s="74">
        <v>5.5E-2</v>
      </c>
      <c r="DG12" s="74">
        <v>5.5E-2</v>
      </c>
      <c r="DH12" s="74">
        <v>5.5E-2</v>
      </c>
      <c r="DI12" s="74">
        <v>5.5E-2</v>
      </c>
      <c r="DJ12" s="74">
        <v>5.5E-2</v>
      </c>
      <c r="DK12" s="74">
        <v>5.5E-2</v>
      </c>
      <c r="DL12" s="74">
        <v>5.5E-2</v>
      </c>
      <c r="DM12" s="74">
        <v>5.5E-2</v>
      </c>
      <c r="DN12" s="74">
        <v>5.5E-2</v>
      </c>
      <c r="DO12" s="74">
        <v>5.5E-2</v>
      </c>
      <c r="DP12" s="74">
        <v>5.5E-2</v>
      </c>
      <c r="DQ12" s="74">
        <v>5.5E-2</v>
      </c>
      <c r="DR12" s="74">
        <v>5.5E-2</v>
      </c>
      <c r="DS12" s="74">
        <v>5.5E-2</v>
      </c>
      <c r="DT12" s="74">
        <v>5.5E-2</v>
      </c>
      <c r="DU12" s="74">
        <v>5.5E-2</v>
      </c>
      <c r="DV12" s="74">
        <v>5.5E-2</v>
      </c>
      <c r="DW12" s="74">
        <v>5.5E-2</v>
      </c>
      <c r="DX12" s="74">
        <v>5.5E-2</v>
      </c>
      <c r="DY12" s="74">
        <v>5.5E-2</v>
      </c>
      <c r="DZ12" s="74">
        <v>5.5E-2</v>
      </c>
      <c r="EA12" s="74">
        <v>5.5E-2</v>
      </c>
      <c r="EB12" s="74">
        <v>5.5E-2</v>
      </c>
      <c r="EC12" s="74">
        <v>5.5E-2</v>
      </c>
      <c r="ED12" s="74">
        <v>5.5E-2</v>
      </c>
    </row>
    <row r="13" spans="1:134" s="48" customFormat="1" ht="18.600000000000001" customHeight="1" x14ac:dyDescent="0.2">
      <c r="A13" s="45" t="s">
        <v>117</v>
      </c>
      <c r="B13" s="74">
        <v>0.28917100000000001</v>
      </c>
      <c r="C13" s="74">
        <v>0.28917100000000001</v>
      </c>
      <c r="D13" s="74">
        <v>0.28917100000000001</v>
      </c>
      <c r="E13" s="74">
        <v>0.19287549999999998</v>
      </c>
      <c r="F13" s="74">
        <v>0.170081344</v>
      </c>
      <c r="G13" s="74">
        <v>0.170081344</v>
      </c>
      <c r="H13" s="74">
        <v>0.27158265999999998</v>
      </c>
      <c r="I13" s="74">
        <v>0.28655826399999995</v>
      </c>
      <c r="J13" s="74">
        <v>0.28655826399999995</v>
      </c>
      <c r="K13" s="74">
        <v>0.28655826399999995</v>
      </c>
      <c r="L13" s="74">
        <v>0.28655826399999995</v>
      </c>
      <c r="M13" s="74">
        <v>0.28655826399999995</v>
      </c>
      <c r="N13" s="74">
        <v>0.27158265999999998</v>
      </c>
      <c r="O13" s="74">
        <v>0.27158265999999998</v>
      </c>
      <c r="P13" s="74">
        <v>0.27158265999999998</v>
      </c>
      <c r="Q13" s="74">
        <v>0.170081344</v>
      </c>
      <c r="R13" s="75">
        <v>0.25855299999999998</v>
      </c>
      <c r="S13" s="75">
        <v>0.25855299999999998</v>
      </c>
      <c r="T13" s="75">
        <v>0.33008949999999998</v>
      </c>
      <c r="U13" s="75">
        <v>0.36401499999999998</v>
      </c>
      <c r="V13" s="75">
        <v>0.36401499999999998</v>
      </c>
      <c r="W13" s="75">
        <v>0.36401499999999998</v>
      </c>
      <c r="X13" s="75">
        <v>0.36401499999999998</v>
      </c>
      <c r="Y13" s="75">
        <v>0.36401499999999998</v>
      </c>
      <c r="Z13" s="75">
        <v>0.33008949999999998</v>
      </c>
      <c r="AA13" s="75">
        <v>0.33008949999999998</v>
      </c>
      <c r="AB13" s="75">
        <v>0.33008949999999998</v>
      </c>
      <c r="AC13" s="75">
        <v>0.25855299999999998</v>
      </c>
      <c r="AD13" s="75">
        <v>0.24163750000000001</v>
      </c>
      <c r="AE13" s="75">
        <v>0.24163750000000001</v>
      </c>
      <c r="AF13" s="75">
        <v>0.2875645</v>
      </c>
      <c r="AG13" s="75">
        <v>0.337366</v>
      </c>
      <c r="AH13" s="75">
        <v>0.337366</v>
      </c>
      <c r="AI13" s="75">
        <v>0.337366</v>
      </c>
      <c r="AJ13" s="75">
        <v>0.337366</v>
      </c>
      <c r="AK13" s="75">
        <v>0.337366</v>
      </c>
      <c r="AL13" s="75">
        <v>0.2875645</v>
      </c>
      <c r="AM13" s="75">
        <v>0.2875645</v>
      </c>
      <c r="AN13" s="75">
        <v>0.2875645</v>
      </c>
      <c r="AO13" s="75">
        <v>0.24163750000000001</v>
      </c>
      <c r="AP13" s="75">
        <v>0.26393949999999999</v>
      </c>
      <c r="AQ13" s="75">
        <v>0.26393949999999999</v>
      </c>
      <c r="AR13" s="75">
        <v>0.30277899999999996</v>
      </c>
      <c r="AS13" s="75">
        <v>0.34587099999999998</v>
      </c>
      <c r="AT13" s="75">
        <v>0.34587099999999998</v>
      </c>
      <c r="AU13" s="75">
        <v>0.34587099999999998</v>
      </c>
      <c r="AV13" s="75">
        <v>0.34587099999999998</v>
      </c>
      <c r="AW13" s="75">
        <v>0.34587099999999998</v>
      </c>
      <c r="AX13" s="75">
        <v>0.30277899999999996</v>
      </c>
      <c r="AY13" s="75">
        <v>0.30277899999999996</v>
      </c>
      <c r="AZ13" s="75">
        <v>0.30277899999999996</v>
      </c>
      <c r="BA13" s="75">
        <v>0.26393949999999999</v>
      </c>
      <c r="BB13" s="135">
        <v>0.28038249999999998</v>
      </c>
      <c r="BC13" s="135">
        <v>0.28038249999999998</v>
      </c>
      <c r="BD13" s="135">
        <v>0.32819949999999998</v>
      </c>
      <c r="BE13" s="135">
        <v>0.35664399999999996</v>
      </c>
      <c r="BF13" s="135">
        <v>0.35664399999999996</v>
      </c>
      <c r="BG13" s="135">
        <v>0.35664399999999996</v>
      </c>
      <c r="BH13" s="135">
        <v>0.35664399999999996</v>
      </c>
      <c r="BI13" s="135">
        <v>0.35664399999999996</v>
      </c>
      <c r="BJ13" s="135">
        <v>0.32819949999999998</v>
      </c>
      <c r="BK13" s="135">
        <v>0.32819949999999998</v>
      </c>
      <c r="BL13" s="135">
        <v>0.32819949999999998</v>
      </c>
      <c r="BM13" s="135">
        <v>0.28038249999999998</v>
      </c>
      <c r="BN13" s="96">
        <v>8.5969392843158271E-2</v>
      </c>
      <c r="BO13" s="96">
        <v>8.5969392843158271E-2</v>
      </c>
      <c r="BP13" s="96">
        <v>0.17292799533273934</v>
      </c>
      <c r="BQ13" s="96">
        <v>0.22581267998469615</v>
      </c>
      <c r="BR13" s="96">
        <v>0.22581267998469615</v>
      </c>
      <c r="BS13" s="96">
        <v>0.22581267998469615</v>
      </c>
      <c r="BT13" s="96">
        <v>0.22581267998469615</v>
      </c>
      <c r="BU13" s="96">
        <v>0.22581267998469615</v>
      </c>
      <c r="BV13" s="96">
        <v>0.17292799533273934</v>
      </c>
      <c r="BW13" s="96">
        <v>0.17292799533273934</v>
      </c>
      <c r="BX13" s="96">
        <v>0.17292799533273934</v>
      </c>
      <c r="BY13" s="96">
        <v>8.5969392843158271E-2</v>
      </c>
      <c r="BZ13" s="75">
        <v>0.198162634632984</v>
      </c>
      <c r="CA13" s="75">
        <v>0.198162634632984</v>
      </c>
      <c r="CB13" s="75">
        <v>0.26226436774947876</v>
      </c>
      <c r="CC13" s="75">
        <v>0.30124843424153053</v>
      </c>
      <c r="CD13" s="75">
        <v>0.30124843424153053</v>
      </c>
      <c r="CE13" s="75">
        <v>0.30124843424153053</v>
      </c>
      <c r="CF13" s="75">
        <v>0.30124843424153053</v>
      </c>
      <c r="CG13" s="75">
        <v>0.30124843424153053</v>
      </c>
      <c r="CH13" s="75">
        <v>0.26226436774947876</v>
      </c>
      <c r="CI13" s="75">
        <v>0.26226436774947876</v>
      </c>
      <c r="CJ13" s="75">
        <v>0.26226436774947876</v>
      </c>
      <c r="CK13" s="75">
        <v>0.198162634632984</v>
      </c>
      <c r="CL13" s="75">
        <v>0.21233272064301217</v>
      </c>
      <c r="CM13" s="75">
        <v>0.21233272064301217</v>
      </c>
      <c r="CN13" s="75">
        <v>0.27217691374481184</v>
      </c>
      <c r="CO13" s="75">
        <v>0.30857171759206414</v>
      </c>
      <c r="CP13" s="75">
        <v>0.30857171759206414</v>
      </c>
      <c r="CQ13" s="75">
        <v>0.30857171759206414</v>
      </c>
      <c r="CR13" s="75">
        <v>0.30857171759206414</v>
      </c>
      <c r="CS13" s="75">
        <v>0.30857171759206414</v>
      </c>
      <c r="CT13" s="75">
        <v>0.27217691374481184</v>
      </c>
      <c r="CU13" s="75">
        <v>0.27217691374481184</v>
      </c>
      <c r="CV13" s="75">
        <v>0.27217691374481184</v>
      </c>
      <c r="CW13" s="75">
        <v>0.21233272064301217</v>
      </c>
      <c r="CX13" s="75">
        <v>0.20648080530479607</v>
      </c>
      <c r="CY13" s="75">
        <v>0.20648080530479607</v>
      </c>
      <c r="CZ13" s="75">
        <v>0.26632499840659574</v>
      </c>
      <c r="DA13" s="75">
        <v>0.30271980225384798</v>
      </c>
      <c r="DB13" s="75">
        <v>0.30271980225384798</v>
      </c>
      <c r="DC13" s="75">
        <v>0.30271980225384798</v>
      </c>
      <c r="DD13" s="75">
        <v>0.30271980225384798</v>
      </c>
      <c r="DE13" s="75">
        <v>0.30271980225384798</v>
      </c>
      <c r="DF13" s="75">
        <v>0.26632499840659574</v>
      </c>
      <c r="DG13" s="75">
        <v>0.26632499840659574</v>
      </c>
      <c r="DH13" s="75">
        <v>0.26632499840659574</v>
      </c>
      <c r="DI13" s="75">
        <v>0.20648080530479607</v>
      </c>
      <c r="DJ13" s="75">
        <v>0.20051185165981561</v>
      </c>
      <c r="DK13" s="75">
        <v>0.20051185165981561</v>
      </c>
      <c r="DL13" s="75">
        <v>0.26035604476161534</v>
      </c>
      <c r="DM13" s="75">
        <v>0.29675084860886763</v>
      </c>
      <c r="DN13" s="75">
        <v>0.29675084860886763</v>
      </c>
      <c r="DO13" s="75">
        <v>0.29675084860886763</v>
      </c>
      <c r="DP13" s="75">
        <v>0.29675084860886763</v>
      </c>
      <c r="DQ13" s="75">
        <v>0.29675084860886763</v>
      </c>
      <c r="DR13" s="75">
        <v>0.26035604476161534</v>
      </c>
      <c r="DS13" s="142"/>
      <c r="DT13" s="142"/>
      <c r="DU13" s="142"/>
      <c r="DV13" s="142"/>
      <c r="DW13" s="142"/>
      <c r="DX13" s="142"/>
      <c r="DY13" s="142"/>
      <c r="DZ13" s="142"/>
      <c r="EA13" s="142"/>
      <c r="EB13" s="142"/>
      <c r="EC13" s="142"/>
      <c r="ED13" s="142"/>
    </row>
    <row r="14" spans="1:134" ht="9" customHeight="1" x14ac:dyDescent="0.25">
      <c r="BB14" s="129"/>
      <c r="BC14" s="129"/>
      <c r="BD14" s="129"/>
      <c r="BE14" s="129"/>
      <c r="BF14" s="129"/>
      <c r="BG14" s="129"/>
      <c r="BH14" s="129"/>
      <c r="BI14" s="129"/>
      <c r="BJ14" s="129"/>
      <c r="BK14" s="129"/>
      <c r="BL14" s="129"/>
      <c r="BM14" s="129"/>
      <c r="BN14" s="90"/>
      <c r="BO14" s="90"/>
      <c r="BP14" s="90"/>
      <c r="BQ14" s="90"/>
      <c r="BR14" s="90"/>
      <c r="BS14" s="90"/>
      <c r="BT14" s="90"/>
      <c r="BU14" s="90"/>
      <c r="BV14" s="90"/>
      <c r="BW14" s="90"/>
      <c r="BX14" s="90"/>
      <c r="BY14" s="90"/>
    </row>
    <row r="15" spans="1:134" x14ac:dyDescent="0.25">
      <c r="A15" s="1" t="s">
        <v>118</v>
      </c>
      <c r="B15" s="77">
        <v>56054</v>
      </c>
      <c r="C15" s="78">
        <v>73283.160675000006</v>
      </c>
      <c r="D15" s="78">
        <v>91893.049551000004</v>
      </c>
      <c r="E15" s="78">
        <v>72020.541064649995</v>
      </c>
      <c r="F15" s="78">
        <v>66062.060189087992</v>
      </c>
      <c r="G15" s="78">
        <v>54932.872485119995</v>
      </c>
      <c r="H15" s="78">
        <v>92895.935183639987</v>
      </c>
      <c r="I15" s="78">
        <v>106383.46599781199</v>
      </c>
      <c r="J15" s="78">
        <v>132426.11027674316</v>
      </c>
      <c r="K15" s="78">
        <v>125090.41930912797</v>
      </c>
      <c r="L15" s="78">
        <v>120383.01208309438</v>
      </c>
      <c r="M15" s="78">
        <v>107686.21717760878</v>
      </c>
      <c r="N15" s="78">
        <v>62638.639450379989</v>
      </c>
      <c r="O15" s="78">
        <v>68825.835610499998</v>
      </c>
      <c r="P15" s="78">
        <v>86303.809277459994</v>
      </c>
      <c r="Q15" s="78">
        <v>63509.105199379199</v>
      </c>
      <c r="R15" s="78">
        <v>100425.73421849999</v>
      </c>
      <c r="S15" s="78">
        <v>86489.856794999985</v>
      </c>
      <c r="T15" s="78">
        <v>112908.43383299999</v>
      </c>
      <c r="U15" s="78">
        <v>135138.93068249998</v>
      </c>
      <c r="V15" s="78">
        <v>168220.90509449996</v>
      </c>
      <c r="W15" s="78">
        <v>158902.37590499999</v>
      </c>
      <c r="X15" s="78">
        <v>152922.55589399999</v>
      </c>
      <c r="Y15" s="78">
        <v>136793.81567549999</v>
      </c>
      <c r="Z15" s="78">
        <v>76132.83254849998</v>
      </c>
      <c r="AA15" s="78">
        <v>83652.931537500001</v>
      </c>
      <c r="AB15" s="78">
        <v>104896.17139949999</v>
      </c>
      <c r="AC15" s="78">
        <v>96544.801977899988</v>
      </c>
      <c r="AD15" s="78">
        <v>93855.508743750004</v>
      </c>
      <c r="AE15" s="78">
        <v>78044.079750000004</v>
      </c>
      <c r="AF15" s="78">
        <v>98362.587482999996</v>
      </c>
      <c r="AG15" s="78">
        <v>125245.60935299999</v>
      </c>
      <c r="AH15" s="78">
        <v>155905.70132579998</v>
      </c>
      <c r="AI15" s="78">
        <v>147269.36788199999</v>
      </c>
      <c r="AJ15" s="78">
        <v>141727.3216536</v>
      </c>
      <c r="AK15" s="78">
        <v>126779.3426622</v>
      </c>
      <c r="AL15" s="78">
        <v>66324.738973499989</v>
      </c>
      <c r="AM15" s="78">
        <v>72876.033412499994</v>
      </c>
      <c r="AN15" s="78">
        <v>91382.534374499999</v>
      </c>
      <c r="AO15" s="78">
        <v>90228.481541250003</v>
      </c>
      <c r="AP15" s="78">
        <v>112618.761618</v>
      </c>
      <c r="AQ15" s="78">
        <v>92674.437239999999</v>
      </c>
      <c r="AR15" s="78">
        <v>92247.072371999995</v>
      </c>
      <c r="AS15" s="78">
        <v>117789.82776</v>
      </c>
      <c r="AT15" s="78">
        <v>162245.319132</v>
      </c>
      <c r="AU15" s="78">
        <v>164357.89919999999</v>
      </c>
      <c r="AV15" s="78">
        <v>143074.38134399999</v>
      </c>
      <c r="AW15" s="78">
        <v>122654.15750399999</v>
      </c>
      <c r="AX15" s="78">
        <v>75646.305359999998</v>
      </c>
      <c r="AY15" s="78">
        <v>76590.975839999985</v>
      </c>
      <c r="AZ15" s="78">
        <v>96683.390279999992</v>
      </c>
      <c r="BA15" s="78">
        <v>92883.477323999992</v>
      </c>
      <c r="BB15" s="137">
        <v>119634.72662999999</v>
      </c>
      <c r="BC15" s="137">
        <v>98447.903399999996</v>
      </c>
      <c r="BD15" s="137">
        <v>99991.885265999998</v>
      </c>
      <c r="BE15" s="137">
        <v>121458.68063999999</v>
      </c>
      <c r="BF15" s="137">
        <v>167298.84724799998</v>
      </c>
      <c r="BG15" s="137">
        <v>169477.22879999998</v>
      </c>
      <c r="BH15" s="137">
        <v>147530.78361599997</v>
      </c>
      <c r="BI15" s="137">
        <v>126474.52185599999</v>
      </c>
      <c r="BJ15" s="137">
        <v>81997.363079999996</v>
      </c>
      <c r="BK15" s="137">
        <v>83021.345519999988</v>
      </c>
      <c r="BL15" s="137">
        <v>104800.66433999999</v>
      </c>
      <c r="BM15" s="137">
        <v>98669.966339999999</v>
      </c>
      <c r="BN15" s="98">
        <v>31711.186060484419</v>
      </c>
      <c r="BO15" s="98">
        <v>27988.625380982823</v>
      </c>
      <c r="BP15" s="98">
        <v>59209.508033957951</v>
      </c>
      <c r="BQ15" s="98">
        <v>82787.557642329295</v>
      </c>
      <c r="BR15" s="98">
        <v>99844.544237653303</v>
      </c>
      <c r="BS15" s="98">
        <v>99749.928724739715</v>
      </c>
      <c r="BT15" s="98">
        <v>91626.769187650236</v>
      </c>
      <c r="BU15" s="98">
        <v>81863.306343151926</v>
      </c>
      <c r="BV15" s="98">
        <v>44587.927244588842</v>
      </c>
      <c r="BW15" s="98">
        <v>45838.974826823549</v>
      </c>
      <c r="BX15" s="98">
        <v>54709.489275411746</v>
      </c>
      <c r="BY15" s="98">
        <v>30101.753057067654</v>
      </c>
      <c r="BZ15" s="78">
        <v>73095.45838653027</v>
      </c>
      <c r="CA15" s="78">
        <v>64002.567733761171</v>
      </c>
      <c r="CB15" s="78">
        <v>84706.145495726654</v>
      </c>
      <c r="CC15" s="78">
        <v>97297.219291329529</v>
      </c>
      <c r="CD15" s="78">
        <v>97297.219291329529</v>
      </c>
      <c r="CE15" s="78">
        <v>97297.219291329529</v>
      </c>
      <c r="CF15" s="78">
        <v>97297.219291329529</v>
      </c>
      <c r="CG15" s="78">
        <v>97297.219291329529</v>
      </c>
      <c r="CH15" s="78">
        <v>84706.145495726654</v>
      </c>
      <c r="CI15" s="78">
        <v>84706.145495726654</v>
      </c>
      <c r="CJ15" s="78">
        <v>84706.145495726654</v>
      </c>
      <c r="CK15" s="78">
        <v>64002.567733761171</v>
      </c>
      <c r="CL15" s="78">
        <v>68579.222113280077</v>
      </c>
      <c r="CM15" s="78">
        <v>68579.222113280077</v>
      </c>
      <c r="CN15" s="78">
        <v>87907.699601299333</v>
      </c>
      <c r="CO15" s="78">
        <v>99662.493347884883</v>
      </c>
      <c r="CP15" s="78">
        <v>99662.493347884883</v>
      </c>
      <c r="CQ15" s="78">
        <v>99662.493347884883</v>
      </c>
      <c r="CR15" s="78">
        <v>99662.493347884883</v>
      </c>
      <c r="CS15" s="78">
        <v>99662.493347884883</v>
      </c>
      <c r="CT15" s="78">
        <v>87907.699601299333</v>
      </c>
      <c r="CU15" s="78">
        <v>87907.699601299333</v>
      </c>
      <c r="CV15" s="78">
        <v>87907.699601299333</v>
      </c>
      <c r="CW15" s="78">
        <v>68579.222113280077</v>
      </c>
      <c r="CX15" s="78">
        <v>66689.170497343031</v>
      </c>
      <c r="CY15" s="78">
        <v>66689.170497343031</v>
      </c>
      <c r="CZ15" s="78">
        <v>86017.647985362288</v>
      </c>
      <c r="DA15" s="78">
        <v>97772.441731947823</v>
      </c>
      <c r="DB15" s="78">
        <v>97772.441731947823</v>
      </c>
      <c r="DC15" s="78">
        <v>97772.441731947823</v>
      </c>
      <c r="DD15" s="78">
        <v>97772.441731947823</v>
      </c>
      <c r="DE15" s="78">
        <v>97772.441731947823</v>
      </c>
      <c r="DF15" s="78">
        <v>86017.647985362288</v>
      </c>
      <c r="DG15" s="78">
        <v>86017.647985362288</v>
      </c>
      <c r="DH15" s="78">
        <v>86017.647985362288</v>
      </c>
      <c r="DI15" s="78">
        <v>66689.170497343031</v>
      </c>
      <c r="DJ15" s="78">
        <v>64761.317849087245</v>
      </c>
      <c r="DK15" s="78">
        <v>64761.317849087245</v>
      </c>
      <c r="DL15" s="78">
        <v>84089.795337106523</v>
      </c>
      <c r="DM15" s="78">
        <v>95844.589083692073</v>
      </c>
      <c r="DN15" s="78">
        <v>95844.589083692073</v>
      </c>
      <c r="DO15" s="78">
        <v>95844.589083692073</v>
      </c>
      <c r="DP15" s="78">
        <v>95844.589083692073</v>
      </c>
      <c r="DQ15" s="78">
        <v>95844.589083692073</v>
      </c>
      <c r="DR15" s="78">
        <v>84089.795337106523</v>
      </c>
    </row>
    <row r="16" spans="1:134" x14ac:dyDescent="0.25">
      <c r="A16" s="1"/>
      <c r="B16" s="70"/>
      <c r="C16" s="70"/>
      <c r="D16" s="70"/>
      <c r="E16" s="70"/>
      <c r="F16" s="70"/>
      <c r="G16" s="70"/>
      <c r="H16" s="70"/>
      <c r="I16" s="70"/>
      <c r="J16" s="70"/>
      <c r="K16" s="70"/>
      <c r="L16" s="70"/>
      <c r="M16" s="70"/>
      <c r="N16" s="70"/>
      <c r="O16" s="70"/>
      <c r="P16" s="70"/>
      <c r="Q16" s="70"/>
      <c r="R16" s="70"/>
      <c r="S16" s="70"/>
      <c r="T16" s="70"/>
      <c r="U16" s="70"/>
      <c r="V16" s="70"/>
      <c r="W16" s="70"/>
      <c r="X16" s="70"/>
      <c r="Y16" s="70"/>
      <c r="Z16" s="70"/>
      <c r="AA16" s="70"/>
      <c r="AB16" s="70"/>
      <c r="AC16" s="70"/>
      <c r="AD16" s="70"/>
      <c r="AE16" s="70"/>
      <c r="AF16" s="70"/>
      <c r="AG16" s="70"/>
      <c r="AH16" s="70"/>
      <c r="AI16" s="70"/>
      <c r="AJ16" s="70"/>
      <c r="AK16" s="70"/>
      <c r="AL16" s="70"/>
      <c r="AM16" s="70"/>
      <c r="AN16" s="70"/>
      <c r="AO16" s="70"/>
      <c r="AP16" s="70"/>
      <c r="AQ16" s="70"/>
      <c r="AR16" s="70"/>
      <c r="AS16" s="70"/>
      <c r="AT16" s="70"/>
      <c r="AU16" s="70"/>
      <c r="AV16" s="70"/>
      <c r="AW16" s="70"/>
      <c r="AX16" s="70"/>
      <c r="AY16" s="70"/>
      <c r="AZ16" s="70"/>
      <c r="BA16" s="70"/>
      <c r="BB16" s="132"/>
      <c r="BC16" s="132"/>
      <c r="BD16" s="132"/>
      <c r="BE16" s="132"/>
      <c r="BF16" s="132"/>
      <c r="BG16" s="132"/>
      <c r="BH16" s="132"/>
      <c r="BI16" s="132"/>
      <c r="BJ16" s="132"/>
      <c r="BK16" s="132"/>
      <c r="BL16" s="132"/>
      <c r="BM16" s="132"/>
      <c r="BN16" s="93"/>
      <c r="BO16" s="93"/>
      <c r="BP16" s="93"/>
      <c r="BQ16" s="93"/>
      <c r="BR16" s="93"/>
      <c r="BS16" s="93"/>
      <c r="BT16" s="93"/>
      <c r="BU16" s="93"/>
      <c r="BV16" s="93"/>
      <c r="BW16" s="93"/>
      <c r="BX16" s="93"/>
      <c r="BY16" s="93"/>
      <c r="BZ16" s="70"/>
      <c r="CA16" s="70"/>
      <c r="CB16" s="70"/>
      <c r="CC16" s="70"/>
      <c r="CD16" s="70"/>
      <c r="CE16" s="70"/>
      <c r="CF16" s="70"/>
      <c r="CG16" s="70"/>
      <c r="CH16" s="70"/>
      <c r="CI16" s="70"/>
      <c r="CJ16" s="70"/>
      <c r="CK16" s="70"/>
      <c r="CL16" s="70"/>
      <c r="CM16" s="70"/>
      <c r="CN16" s="70"/>
      <c r="CO16" s="70"/>
      <c r="CP16" s="70"/>
      <c r="CQ16" s="70"/>
      <c r="CR16" s="70"/>
      <c r="CS16" s="70"/>
      <c r="CT16" s="70"/>
      <c r="CU16" s="70"/>
      <c r="CV16" s="70"/>
      <c r="CW16" s="70"/>
      <c r="CX16" s="70"/>
      <c r="CY16" s="70"/>
      <c r="CZ16" s="70"/>
      <c r="DA16" s="70"/>
      <c r="DB16" s="70"/>
      <c r="DC16" s="70"/>
      <c r="DD16" s="70"/>
      <c r="DE16" s="70"/>
      <c r="DF16" s="70"/>
      <c r="DG16" s="70"/>
      <c r="DH16" s="70"/>
      <c r="DI16" s="70"/>
      <c r="DJ16" s="70"/>
      <c r="DK16" s="70"/>
      <c r="DL16" s="70"/>
      <c r="DM16" s="70"/>
      <c r="DN16" s="70"/>
      <c r="DO16" s="70"/>
      <c r="DP16" s="70"/>
      <c r="DQ16" s="70"/>
      <c r="DR16" s="70"/>
    </row>
    <row r="17" spans="1:134" s="47" customFormat="1" ht="12.75" x14ac:dyDescent="0.2">
      <c r="A17" s="45" t="s">
        <v>120</v>
      </c>
      <c r="B17" s="70">
        <v>45392.592044153804</v>
      </c>
      <c r="C17" s="70">
        <v>59344.785674999999</v>
      </c>
      <c r="D17" s="70">
        <v>74415.094551000002</v>
      </c>
      <c r="E17" s="70">
        <v>51483.304564649996</v>
      </c>
      <c r="F17" s="70">
        <v>44699.262689087991</v>
      </c>
      <c r="G17" s="70">
        <v>37168.972485119994</v>
      </c>
      <c r="H17" s="70">
        <v>74082.965183639986</v>
      </c>
      <c r="I17" s="70">
        <v>85964.963497811987</v>
      </c>
      <c r="J17" s="70">
        <v>107009.16377674317</v>
      </c>
      <c r="K17" s="70">
        <v>101081.43430912797</v>
      </c>
      <c r="L17" s="70">
        <v>97277.534083094375</v>
      </c>
      <c r="M17" s="70">
        <v>87017.673677608778</v>
      </c>
      <c r="N17" s="70">
        <v>49953.274450379991</v>
      </c>
      <c r="O17" s="70">
        <v>54887.460610499998</v>
      </c>
      <c r="P17" s="70">
        <v>68825.854277459992</v>
      </c>
      <c r="Q17" s="70">
        <v>42971.8686993792</v>
      </c>
      <c r="R17" s="70">
        <v>79062.936718499986</v>
      </c>
      <c r="S17" s="70">
        <v>68091.531794999988</v>
      </c>
      <c r="T17" s="70">
        <v>94095.463832999987</v>
      </c>
      <c r="U17" s="70">
        <v>114720.42818249998</v>
      </c>
      <c r="V17" s="70">
        <v>142803.95859449997</v>
      </c>
      <c r="W17" s="70">
        <v>134893.39090500001</v>
      </c>
      <c r="X17" s="70">
        <v>129817.07789399999</v>
      </c>
      <c r="Y17" s="70">
        <v>116125.27217549999</v>
      </c>
      <c r="Z17" s="70">
        <v>63447.46754849999</v>
      </c>
      <c r="AA17" s="70">
        <v>69714.556537500001</v>
      </c>
      <c r="AB17" s="70">
        <v>87418.216399499986</v>
      </c>
      <c r="AC17" s="70">
        <v>76007.565477899989</v>
      </c>
      <c r="AD17" s="70">
        <v>72492.711243750004</v>
      </c>
      <c r="AE17" s="70">
        <v>60280.179750000003</v>
      </c>
      <c r="AF17" s="70">
        <v>79549.617482999995</v>
      </c>
      <c r="AG17" s="70">
        <v>104827.10685299999</v>
      </c>
      <c r="AH17" s="70">
        <v>130488.75482579999</v>
      </c>
      <c r="AI17" s="70">
        <v>123260.38288199999</v>
      </c>
      <c r="AJ17" s="70">
        <v>118621.84365359999</v>
      </c>
      <c r="AK17" s="70">
        <v>106110.7991622</v>
      </c>
      <c r="AL17" s="70">
        <v>53639.373973499991</v>
      </c>
      <c r="AM17" s="70">
        <v>58937.658412500001</v>
      </c>
      <c r="AN17" s="70">
        <v>73904.579374499997</v>
      </c>
      <c r="AO17" s="70">
        <v>69691.245041250004</v>
      </c>
      <c r="AP17" s="70">
        <v>89151.141617999994</v>
      </c>
      <c r="AQ17" s="70">
        <v>73362.837239999993</v>
      </c>
      <c r="AR17" s="70">
        <v>75490.332372000004</v>
      </c>
      <c r="AS17" s="70">
        <v>99059.027760000012</v>
      </c>
      <c r="AT17" s="70">
        <v>136445.25913200001</v>
      </c>
      <c r="AU17" s="70">
        <v>138221.89919999999</v>
      </c>
      <c r="AV17" s="70">
        <v>120322.861344</v>
      </c>
      <c r="AW17" s="70">
        <v>103149.837504</v>
      </c>
      <c r="AX17" s="70">
        <v>61905.105360000001</v>
      </c>
      <c r="AY17" s="70">
        <v>62678.175839999989</v>
      </c>
      <c r="AZ17" s="70">
        <v>79120.790280000001</v>
      </c>
      <c r="BA17" s="70">
        <v>73528.317323999989</v>
      </c>
      <c r="BB17" s="132">
        <v>96167.106629999995</v>
      </c>
      <c r="BC17" s="132">
        <v>79136.303400000004</v>
      </c>
      <c r="BD17" s="132">
        <v>83235.145266000007</v>
      </c>
      <c r="BE17" s="132">
        <v>102727.88063999999</v>
      </c>
      <c r="BF17" s="132">
        <v>141498.78724799998</v>
      </c>
      <c r="BG17" s="132">
        <v>143341.22879999998</v>
      </c>
      <c r="BH17" s="132">
        <v>124779.26361599998</v>
      </c>
      <c r="BI17" s="132">
        <v>106970.201856</v>
      </c>
      <c r="BJ17" s="132">
        <v>68256.163079999998</v>
      </c>
      <c r="BK17" s="132">
        <v>69108.545519999985</v>
      </c>
      <c r="BL17" s="132">
        <v>87238.064339999997</v>
      </c>
      <c r="BM17" s="132">
        <v>79314.806339999996</v>
      </c>
      <c r="BN17" s="93">
        <v>11423.556060484421</v>
      </c>
      <c r="BO17" s="93">
        <v>10082.550380982826</v>
      </c>
      <c r="BP17" s="93">
        <v>40377.838033957953</v>
      </c>
      <c r="BQ17" s="93">
        <v>62623.4301423293</v>
      </c>
      <c r="BR17" s="93">
        <v>75525.936737653305</v>
      </c>
      <c r="BS17" s="93">
        <v>75454.366224739715</v>
      </c>
      <c r="BT17" s="93">
        <v>69309.72168765025</v>
      </c>
      <c r="BU17" s="93">
        <v>61924.293843151936</v>
      </c>
      <c r="BV17" s="93">
        <v>30406.672244588841</v>
      </c>
      <c r="BW17" s="93">
        <v>31259.822326823545</v>
      </c>
      <c r="BX17" s="93">
        <v>37309.056775411744</v>
      </c>
      <c r="BY17" s="93">
        <v>10843.778057067655</v>
      </c>
      <c r="BZ17" s="70">
        <v>52807.828386530273</v>
      </c>
      <c r="CA17" s="70">
        <v>46238.667733761169</v>
      </c>
      <c r="CB17" s="70">
        <v>66942.24549572666</v>
      </c>
      <c r="CC17" s="70">
        <v>79533.319291329535</v>
      </c>
      <c r="CD17" s="70">
        <v>79533.319291329535</v>
      </c>
      <c r="CE17" s="70">
        <v>79533.319291329535</v>
      </c>
      <c r="CF17" s="70">
        <v>79533.319291329535</v>
      </c>
      <c r="CG17" s="70">
        <v>79533.319291329535</v>
      </c>
      <c r="CH17" s="70">
        <v>66942.24549572666</v>
      </c>
      <c r="CI17" s="70">
        <v>66942.24549572666</v>
      </c>
      <c r="CJ17" s="70">
        <v>66942.24549572666</v>
      </c>
      <c r="CK17" s="70">
        <v>46238.667733761169</v>
      </c>
      <c r="CL17" s="70">
        <v>50815.322113280075</v>
      </c>
      <c r="CM17" s="70">
        <v>50815.322113280075</v>
      </c>
      <c r="CN17" s="70">
        <v>70143.799601299339</v>
      </c>
      <c r="CO17" s="70">
        <v>81898.593347884889</v>
      </c>
      <c r="CP17" s="70">
        <v>81898.593347884889</v>
      </c>
      <c r="CQ17" s="70">
        <v>81898.593347884889</v>
      </c>
      <c r="CR17" s="70">
        <v>81898.593347884889</v>
      </c>
      <c r="CS17" s="70">
        <v>81898.593347884889</v>
      </c>
      <c r="CT17" s="70">
        <v>70143.799601299339</v>
      </c>
      <c r="CU17" s="70">
        <v>70143.799601299339</v>
      </c>
      <c r="CV17" s="70">
        <v>70143.799601299339</v>
      </c>
      <c r="CW17" s="70">
        <v>50815.322113280075</v>
      </c>
      <c r="CX17" s="70">
        <v>48925.270497343037</v>
      </c>
      <c r="CY17" s="70">
        <v>48925.270497343037</v>
      </c>
      <c r="CZ17" s="70">
        <v>68253.747985362294</v>
      </c>
      <c r="DA17" s="70">
        <v>80008.541731947829</v>
      </c>
      <c r="DB17" s="70">
        <v>80008.541731947829</v>
      </c>
      <c r="DC17" s="70">
        <v>80008.541731947829</v>
      </c>
      <c r="DD17" s="70">
        <v>80008.541731947829</v>
      </c>
      <c r="DE17" s="70">
        <v>80008.541731947829</v>
      </c>
      <c r="DF17" s="70">
        <v>68253.747985362294</v>
      </c>
      <c r="DG17" s="70">
        <v>68253.747985362294</v>
      </c>
      <c r="DH17" s="70">
        <v>68253.747985362294</v>
      </c>
      <c r="DI17" s="70">
        <v>48925.270497343037</v>
      </c>
      <c r="DJ17" s="70">
        <v>46997.417849087251</v>
      </c>
      <c r="DK17" s="70">
        <v>46997.417849087251</v>
      </c>
      <c r="DL17" s="70">
        <v>66325.895337106514</v>
      </c>
      <c r="DM17" s="70">
        <v>78080.689083692065</v>
      </c>
      <c r="DN17" s="70">
        <v>78080.689083692065</v>
      </c>
      <c r="DO17" s="70">
        <v>78080.689083692065</v>
      </c>
      <c r="DP17" s="70">
        <v>78080.689083692065</v>
      </c>
      <c r="DQ17" s="70">
        <v>78080.689083692065</v>
      </c>
      <c r="DR17" s="70">
        <v>66325.895337106514</v>
      </c>
      <c r="DS17" s="70"/>
      <c r="DT17" s="70"/>
      <c r="DU17" s="70"/>
      <c r="DV17" s="71"/>
      <c r="DW17" s="71"/>
      <c r="DX17" s="71"/>
      <c r="DY17" s="71"/>
      <c r="DZ17" s="71"/>
      <c r="EA17" s="71"/>
      <c r="EB17" s="71"/>
      <c r="EC17" s="71"/>
      <c r="ED17" s="71"/>
    </row>
    <row r="18" spans="1:134" s="47" customFormat="1" ht="12.75" x14ac:dyDescent="0.2">
      <c r="A18" s="45" t="s">
        <v>121</v>
      </c>
      <c r="B18" s="70">
        <v>10661.407955846194</v>
      </c>
      <c r="C18" s="70">
        <v>13938.375</v>
      </c>
      <c r="D18" s="70">
        <v>17477.954999999998</v>
      </c>
      <c r="E18" s="70">
        <v>20537.236499999999</v>
      </c>
      <c r="F18" s="70">
        <v>21362.797499999997</v>
      </c>
      <c r="G18" s="70">
        <v>17763.899999999998</v>
      </c>
      <c r="H18" s="70">
        <v>18812.969999999998</v>
      </c>
      <c r="I18" s="70">
        <v>20418.502500000002</v>
      </c>
      <c r="J18" s="70">
        <v>25416.946499999995</v>
      </c>
      <c r="K18" s="70">
        <v>24008.984999999997</v>
      </c>
      <c r="L18" s="70">
        <v>23105.477999999999</v>
      </c>
      <c r="M18" s="70">
        <v>20668.5435</v>
      </c>
      <c r="N18" s="70">
        <v>12685.364999999998</v>
      </c>
      <c r="O18" s="70">
        <v>13938.375</v>
      </c>
      <c r="P18" s="70">
        <v>17477.954999999998</v>
      </c>
      <c r="Q18" s="70">
        <v>20537.236499999999</v>
      </c>
      <c r="R18" s="70">
        <v>21362.797500000001</v>
      </c>
      <c r="S18" s="70">
        <v>18398.324999999997</v>
      </c>
      <c r="T18" s="70">
        <v>18812.97</v>
      </c>
      <c r="U18" s="70">
        <v>20418.502499999999</v>
      </c>
      <c r="V18" s="70">
        <v>25416.946499999995</v>
      </c>
      <c r="W18" s="70">
        <v>24008.985000000001</v>
      </c>
      <c r="X18" s="70">
        <v>23105.477999999999</v>
      </c>
      <c r="Y18" s="70">
        <v>20668.5435</v>
      </c>
      <c r="Z18" s="70">
        <v>12685.364999999998</v>
      </c>
      <c r="AA18" s="70">
        <v>13938.375000000002</v>
      </c>
      <c r="AB18" s="70">
        <v>17477.955000000002</v>
      </c>
      <c r="AC18" s="70">
        <v>20537.236499999999</v>
      </c>
      <c r="AD18" s="70">
        <v>21362.797500000001</v>
      </c>
      <c r="AE18" s="70">
        <v>17763.900000000001</v>
      </c>
      <c r="AF18" s="70">
        <v>18812.97</v>
      </c>
      <c r="AG18" s="70">
        <v>20418.502499999999</v>
      </c>
      <c r="AH18" s="70">
        <v>25416.946499999998</v>
      </c>
      <c r="AI18" s="70">
        <v>24008.985000000001</v>
      </c>
      <c r="AJ18" s="70">
        <v>23105.477999999999</v>
      </c>
      <c r="AK18" s="70">
        <v>20668.5435</v>
      </c>
      <c r="AL18" s="70">
        <v>12685.364999999998</v>
      </c>
      <c r="AM18" s="70">
        <v>13938.375</v>
      </c>
      <c r="AN18" s="70">
        <v>17477.955000000002</v>
      </c>
      <c r="AO18" s="70">
        <v>20537.236499999999</v>
      </c>
      <c r="AP18" s="70">
        <v>23467.620000000003</v>
      </c>
      <c r="AQ18" s="70">
        <v>19311.599999999999</v>
      </c>
      <c r="AR18" s="70">
        <v>16756.740000000002</v>
      </c>
      <c r="AS18" s="70">
        <v>18730.800000000003</v>
      </c>
      <c r="AT18" s="70">
        <v>25800.06</v>
      </c>
      <c r="AU18" s="70">
        <v>26136</v>
      </c>
      <c r="AV18" s="70">
        <v>22751.52</v>
      </c>
      <c r="AW18" s="70">
        <v>19504.32</v>
      </c>
      <c r="AX18" s="70">
        <v>13741.200000000003</v>
      </c>
      <c r="AY18" s="70">
        <v>13912.8</v>
      </c>
      <c r="AZ18" s="70">
        <v>17562.600000000002</v>
      </c>
      <c r="BA18" s="70">
        <v>19355.16</v>
      </c>
      <c r="BB18" s="132">
        <v>23467.62</v>
      </c>
      <c r="BC18" s="132">
        <v>19311.599999999999</v>
      </c>
      <c r="BD18" s="132">
        <v>16756.740000000002</v>
      </c>
      <c r="BE18" s="132">
        <v>18730.800000000003</v>
      </c>
      <c r="BF18" s="132">
        <v>25800.06</v>
      </c>
      <c r="BG18" s="132">
        <v>26136.000000000004</v>
      </c>
      <c r="BH18" s="132">
        <v>22751.52</v>
      </c>
      <c r="BI18" s="132">
        <v>19504.320000000003</v>
      </c>
      <c r="BJ18" s="132">
        <v>13741.2</v>
      </c>
      <c r="BK18" s="132">
        <v>13912.8</v>
      </c>
      <c r="BL18" s="132">
        <v>17562.599999999999</v>
      </c>
      <c r="BM18" s="132">
        <v>19355.16</v>
      </c>
      <c r="BN18" s="93">
        <v>20287.629999999997</v>
      </c>
      <c r="BO18" s="93">
        <v>17906.075000000001</v>
      </c>
      <c r="BP18" s="93">
        <v>18831.670000000002</v>
      </c>
      <c r="BQ18" s="93">
        <v>20164.127500000002</v>
      </c>
      <c r="BR18" s="93">
        <v>24318.607500000002</v>
      </c>
      <c r="BS18" s="93">
        <v>24295.5625</v>
      </c>
      <c r="BT18" s="93">
        <v>22317.047500000001</v>
      </c>
      <c r="BU18" s="93">
        <v>19939.012500000001</v>
      </c>
      <c r="BV18" s="93">
        <v>14181.255000000001</v>
      </c>
      <c r="BW18" s="93">
        <v>14579.152500000002</v>
      </c>
      <c r="BX18" s="93">
        <v>17400.432500000003</v>
      </c>
      <c r="BY18" s="93">
        <v>19257.974999999999</v>
      </c>
      <c r="BZ18" s="70">
        <v>20287.629999999997</v>
      </c>
      <c r="CA18" s="70">
        <v>17763.899999999998</v>
      </c>
      <c r="CB18" s="70">
        <v>17763.900000000001</v>
      </c>
      <c r="CC18" s="70">
        <v>17763.899999999998</v>
      </c>
      <c r="CD18" s="70">
        <v>17763.899999999998</v>
      </c>
      <c r="CE18" s="70">
        <v>17763.899999999998</v>
      </c>
      <c r="CF18" s="70">
        <v>17763.899999999998</v>
      </c>
      <c r="CG18" s="70">
        <v>17763.899999999998</v>
      </c>
      <c r="CH18" s="70">
        <v>17763.900000000001</v>
      </c>
      <c r="CI18" s="70">
        <v>17763.900000000001</v>
      </c>
      <c r="CJ18" s="70">
        <v>17763.900000000001</v>
      </c>
      <c r="CK18" s="70">
        <v>17763.899999999998</v>
      </c>
      <c r="CL18" s="70">
        <v>17763.900000000001</v>
      </c>
      <c r="CM18" s="70">
        <v>17763.900000000001</v>
      </c>
      <c r="CN18" s="70">
        <v>17763.900000000001</v>
      </c>
      <c r="CO18" s="70">
        <v>17763.900000000001</v>
      </c>
      <c r="CP18" s="70">
        <v>17763.900000000001</v>
      </c>
      <c r="CQ18" s="70">
        <v>17763.900000000001</v>
      </c>
      <c r="CR18" s="70">
        <v>17763.900000000001</v>
      </c>
      <c r="CS18" s="70">
        <v>17763.900000000001</v>
      </c>
      <c r="CT18" s="70">
        <v>17763.900000000001</v>
      </c>
      <c r="CU18" s="70">
        <v>17763.900000000001</v>
      </c>
      <c r="CV18" s="70">
        <v>17763.900000000001</v>
      </c>
      <c r="CW18" s="70">
        <v>17763.900000000001</v>
      </c>
      <c r="CX18" s="70">
        <v>17763.899999999998</v>
      </c>
      <c r="CY18" s="70">
        <v>17763.899999999998</v>
      </c>
      <c r="CZ18" s="70">
        <v>17763.899999999998</v>
      </c>
      <c r="DA18" s="70">
        <v>17763.900000000001</v>
      </c>
      <c r="DB18" s="70">
        <v>17763.900000000001</v>
      </c>
      <c r="DC18" s="70">
        <v>17763.900000000001</v>
      </c>
      <c r="DD18" s="70">
        <v>17763.900000000001</v>
      </c>
      <c r="DE18" s="70">
        <v>17763.900000000001</v>
      </c>
      <c r="DF18" s="70">
        <v>17763.899999999998</v>
      </c>
      <c r="DG18" s="70">
        <v>17763.899999999998</v>
      </c>
      <c r="DH18" s="70">
        <v>17763.899999999998</v>
      </c>
      <c r="DI18" s="70">
        <v>17763.899999999998</v>
      </c>
      <c r="DJ18" s="70">
        <v>17763.900000000001</v>
      </c>
      <c r="DK18" s="70">
        <v>17763.900000000001</v>
      </c>
      <c r="DL18" s="70">
        <v>17763.900000000001</v>
      </c>
      <c r="DM18" s="70">
        <v>17763.900000000001</v>
      </c>
      <c r="DN18" s="70">
        <v>17763.900000000001</v>
      </c>
      <c r="DO18" s="70">
        <v>17763.900000000001</v>
      </c>
      <c r="DP18" s="70">
        <v>17763.900000000001</v>
      </c>
      <c r="DQ18" s="70">
        <v>17763.900000000001</v>
      </c>
      <c r="DR18" s="70">
        <v>17763.900000000001</v>
      </c>
      <c r="DS18" s="70"/>
      <c r="DT18" s="70"/>
      <c r="DU18" s="70"/>
      <c r="DV18" s="71"/>
      <c r="DW18" s="71"/>
      <c r="DX18" s="71"/>
      <c r="DY18" s="71"/>
      <c r="DZ18" s="71"/>
      <c r="EA18" s="71"/>
      <c r="EB18" s="71"/>
      <c r="EC18" s="71"/>
      <c r="ED18" s="71"/>
    </row>
    <row r="19" spans="1:134" x14ac:dyDescent="0.25">
      <c r="BB19" s="129"/>
      <c r="BC19" s="129"/>
      <c r="BD19" s="129"/>
      <c r="BE19" s="129"/>
      <c r="BF19" s="129"/>
      <c r="BG19" s="129"/>
      <c r="BH19" s="129"/>
      <c r="BI19" s="129"/>
      <c r="BJ19" s="129"/>
      <c r="BK19" s="129"/>
      <c r="BL19" s="129"/>
      <c r="BM19" s="129"/>
      <c r="BN19" s="90"/>
      <c r="BO19" s="90"/>
      <c r="BP19" s="90"/>
      <c r="BQ19" s="90"/>
      <c r="BR19" s="90"/>
      <c r="BS19" s="90"/>
      <c r="BT19" s="90"/>
      <c r="BU19" s="90"/>
      <c r="BV19" s="90"/>
      <c r="BW19" s="90"/>
      <c r="BX19" s="90"/>
      <c r="BY19" s="90"/>
    </row>
    <row r="20" spans="1:134" s="79" customFormat="1" x14ac:dyDescent="0.25">
      <c r="A20" s="5" t="s">
        <v>123</v>
      </c>
      <c r="B20" s="84">
        <v>1489577.5</v>
      </c>
      <c r="C20" s="84">
        <v>1489577.5</v>
      </c>
      <c r="D20" s="84">
        <v>1489577.5</v>
      </c>
      <c r="E20" s="84">
        <v>1489577.5</v>
      </c>
      <c r="F20" s="84">
        <v>1378961</v>
      </c>
      <c r="G20" s="84">
        <v>1378961</v>
      </c>
      <c r="H20" s="84">
        <v>1378961</v>
      </c>
      <c r="I20" s="84">
        <v>1378961</v>
      </c>
      <c r="J20" s="84">
        <v>1378961</v>
      </c>
      <c r="K20" s="84">
        <v>1378961</v>
      </c>
      <c r="L20" s="84">
        <v>1378961</v>
      </c>
      <c r="M20" s="84">
        <v>1378961</v>
      </c>
      <c r="N20" s="84">
        <v>1378961</v>
      </c>
      <c r="O20" s="84">
        <v>1378961</v>
      </c>
      <c r="P20" s="84">
        <v>1378961</v>
      </c>
      <c r="Q20" s="84">
        <v>1378961</v>
      </c>
      <c r="R20" s="84">
        <v>1866287</v>
      </c>
      <c r="S20" s="84">
        <v>1866287</v>
      </c>
      <c r="T20" s="84">
        <v>1866287</v>
      </c>
      <c r="U20" s="84">
        <v>1866287</v>
      </c>
      <c r="V20" s="84">
        <v>1866287</v>
      </c>
      <c r="W20" s="84">
        <v>1866287</v>
      </c>
      <c r="X20" s="84">
        <v>1866287</v>
      </c>
      <c r="Y20" s="84">
        <v>1866287</v>
      </c>
      <c r="Z20" s="84">
        <v>1866287</v>
      </c>
      <c r="AA20" s="84">
        <v>1866287</v>
      </c>
      <c r="AB20" s="84">
        <v>1866287</v>
      </c>
      <c r="AC20" s="84">
        <v>1866287</v>
      </c>
      <c r="AD20" s="84">
        <v>1637586</v>
      </c>
      <c r="AE20" s="84">
        <v>1637586</v>
      </c>
      <c r="AF20" s="84">
        <v>1637586</v>
      </c>
      <c r="AG20" s="84">
        <v>1637586</v>
      </c>
      <c r="AH20" s="84">
        <v>1637586</v>
      </c>
      <c r="AI20" s="84">
        <v>1637586</v>
      </c>
      <c r="AJ20" s="84">
        <v>1637586</v>
      </c>
      <c r="AK20" s="84">
        <v>1637586</v>
      </c>
      <c r="AL20" s="84">
        <v>1637586</v>
      </c>
      <c r="AM20" s="84">
        <v>1637586</v>
      </c>
      <c r="AN20" s="84">
        <v>1637586</v>
      </c>
      <c r="AO20" s="84">
        <v>1637586</v>
      </c>
      <c r="AP20" s="84">
        <v>1693446</v>
      </c>
      <c r="AQ20" s="84">
        <v>1693446</v>
      </c>
      <c r="AR20" s="84">
        <v>1693446</v>
      </c>
      <c r="AS20" s="84">
        <v>1693446</v>
      </c>
      <c r="AT20" s="84">
        <v>1693446</v>
      </c>
      <c r="AU20" s="84">
        <v>1693446</v>
      </c>
      <c r="AV20" s="84">
        <v>1693446</v>
      </c>
      <c r="AW20" s="84">
        <v>1693446</v>
      </c>
      <c r="AX20" s="84">
        <v>1693446</v>
      </c>
      <c r="AY20" s="84">
        <v>1693446</v>
      </c>
      <c r="AZ20" s="84">
        <v>1693446</v>
      </c>
      <c r="BA20" s="84">
        <v>1693446</v>
      </c>
      <c r="BB20" s="138">
        <v>1777100</v>
      </c>
      <c r="BC20" s="138">
        <v>1777100</v>
      </c>
      <c r="BD20" s="138">
        <v>1777100</v>
      </c>
      <c r="BE20" s="138">
        <v>1777100</v>
      </c>
      <c r="BF20" s="138">
        <v>1777100</v>
      </c>
      <c r="BG20" s="138">
        <v>1777100</v>
      </c>
      <c r="BH20" s="138">
        <v>1777100</v>
      </c>
      <c r="BI20" s="138">
        <v>1777100</v>
      </c>
      <c r="BJ20" s="138">
        <v>1777100</v>
      </c>
      <c r="BK20" s="138">
        <v>1777100</v>
      </c>
      <c r="BL20" s="138">
        <v>1777100</v>
      </c>
      <c r="BM20" s="138">
        <v>1777100</v>
      </c>
      <c r="BN20" s="99">
        <v>769391.87766058778</v>
      </c>
      <c r="BO20" s="99">
        <v>769391.87766058778</v>
      </c>
      <c r="BP20" s="99">
        <v>769391.87766058778</v>
      </c>
      <c r="BQ20" s="99">
        <v>769391.87766058778</v>
      </c>
      <c r="BR20" s="99">
        <v>769391.87766058778</v>
      </c>
      <c r="BS20" s="99">
        <v>769391.87766058778</v>
      </c>
      <c r="BT20" s="99">
        <v>769391.87766058778</v>
      </c>
      <c r="BU20" s="99">
        <v>769391.87766058778</v>
      </c>
      <c r="BV20" s="99">
        <v>769391.87766058778</v>
      </c>
      <c r="BW20" s="99">
        <v>769391.87766058778</v>
      </c>
      <c r="BX20" s="99">
        <v>769391.87766058778</v>
      </c>
      <c r="BY20" s="99">
        <v>769391.87766058778</v>
      </c>
      <c r="BZ20" s="84">
        <v>1350281.6056916048</v>
      </c>
      <c r="CA20" s="84">
        <v>1350281.6056916048</v>
      </c>
      <c r="CB20" s="84">
        <v>1350281.6056916048</v>
      </c>
      <c r="CC20" s="84">
        <v>1350281.6056916048</v>
      </c>
      <c r="CD20" s="84">
        <v>1350281.6056916048</v>
      </c>
      <c r="CE20" s="84">
        <v>1350281.6056916048</v>
      </c>
      <c r="CF20" s="84">
        <v>1350281.6056916048</v>
      </c>
      <c r="CG20" s="84">
        <v>1350281.6056916048</v>
      </c>
      <c r="CH20" s="84">
        <v>1350281.6056916048</v>
      </c>
      <c r="CI20" s="84">
        <v>1350281.6056916048</v>
      </c>
      <c r="CJ20" s="84">
        <v>1350281.6056916048</v>
      </c>
      <c r="CK20" s="84">
        <v>1350281.6056916048</v>
      </c>
      <c r="CL20" s="84">
        <v>1391694.4135321924</v>
      </c>
      <c r="CM20" s="84">
        <v>1391694.4135321924</v>
      </c>
      <c r="CN20" s="84">
        <v>1391694.4135321924</v>
      </c>
      <c r="CO20" s="84">
        <v>1391694.4135321924</v>
      </c>
      <c r="CP20" s="84">
        <v>1391694.4135321924</v>
      </c>
      <c r="CQ20" s="84">
        <v>1391694.4135321924</v>
      </c>
      <c r="CR20" s="84">
        <v>1391694.4135321924</v>
      </c>
      <c r="CS20" s="84">
        <v>1391694.4135321924</v>
      </c>
      <c r="CT20" s="84">
        <v>1391694.4135321924</v>
      </c>
      <c r="CU20" s="84">
        <v>1391694.4135321924</v>
      </c>
      <c r="CV20" s="84">
        <v>1391694.4135321924</v>
      </c>
      <c r="CW20" s="84">
        <v>1391694.4135321924</v>
      </c>
      <c r="CX20" s="84">
        <v>1354229.7703616021</v>
      </c>
      <c r="CY20" s="84">
        <v>1354229.7703616021</v>
      </c>
      <c r="CZ20" s="84">
        <v>1354229.7703616021</v>
      </c>
      <c r="DA20" s="84">
        <v>1354229.7703616021</v>
      </c>
      <c r="DB20" s="84">
        <v>1354229.7703616021</v>
      </c>
      <c r="DC20" s="84">
        <v>1354229.7703616021</v>
      </c>
      <c r="DD20" s="84">
        <v>1354229.7703616021</v>
      </c>
      <c r="DE20" s="84">
        <v>1354229.7703616021</v>
      </c>
      <c r="DF20" s="84">
        <v>1354229.7703616021</v>
      </c>
      <c r="DG20" s="84">
        <v>1354229.7703616021</v>
      </c>
      <c r="DH20" s="84">
        <v>1354229.7703616021</v>
      </c>
      <c r="DI20" s="84">
        <v>1354229.7703616021</v>
      </c>
      <c r="DJ20" s="84">
        <v>1359019.9549814884</v>
      </c>
      <c r="DK20" s="84">
        <v>1359019.9549814884</v>
      </c>
      <c r="DL20" s="84">
        <v>1359019.9549814884</v>
      </c>
      <c r="DM20" s="84">
        <v>1359019.9549814884</v>
      </c>
      <c r="DN20" s="84">
        <v>1359019.9549814884</v>
      </c>
      <c r="DO20" s="84">
        <v>1359019.9549814884</v>
      </c>
      <c r="DP20" s="84">
        <v>1359019.9549814884</v>
      </c>
      <c r="DQ20" s="84">
        <v>1359019.9549814884</v>
      </c>
      <c r="DR20" s="84">
        <v>1359019.9549814884</v>
      </c>
      <c r="DS20" s="143"/>
      <c r="DT20" s="143"/>
      <c r="DU20" s="143"/>
      <c r="DV20" s="143"/>
      <c r="DW20" s="143"/>
      <c r="DX20" s="143"/>
      <c r="DY20" s="143"/>
      <c r="DZ20" s="143"/>
      <c r="EA20" s="143"/>
      <c r="EB20" s="143"/>
      <c r="EC20" s="143"/>
      <c r="ED20" s="143"/>
    </row>
    <row r="21" spans="1:134" x14ac:dyDescent="0.25">
      <c r="A21" s="51" t="s">
        <v>125</v>
      </c>
      <c r="B21" s="85">
        <v>10</v>
      </c>
      <c r="C21" s="85">
        <v>10</v>
      </c>
      <c r="D21" s="85">
        <v>10</v>
      </c>
      <c r="E21" s="85">
        <v>17</v>
      </c>
      <c r="F21" s="85">
        <v>17</v>
      </c>
      <c r="G21" s="85">
        <v>17</v>
      </c>
      <c r="H21" s="85">
        <v>10</v>
      </c>
      <c r="I21" s="85">
        <v>7</v>
      </c>
      <c r="J21" s="85">
        <v>7</v>
      </c>
      <c r="K21" s="85">
        <v>7</v>
      </c>
      <c r="L21" s="85">
        <v>17</v>
      </c>
      <c r="M21" s="85">
        <v>17</v>
      </c>
      <c r="N21" s="85">
        <v>10</v>
      </c>
      <c r="O21" s="85">
        <v>10</v>
      </c>
      <c r="P21" s="85">
        <v>10</v>
      </c>
      <c r="Q21" s="85">
        <v>17</v>
      </c>
      <c r="R21" s="85">
        <v>17.510000000000002</v>
      </c>
      <c r="S21" s="85">
        <v>17.510000000000002</v>
      </c>
      <c r="T21" s="85">
        <v>10.3</v>
      </c>
      <c r="U21" s="85">
        <v>7.21</v>
      </c>
      <c r="V21" s="85">
        <v>7.21</v>
      </c>
      <c r="W21" s="85">
        <v>7.21</v>
      </c>
      <c r="X21" s="85">
        <v>17.510000000000002</v>
      </c>
      <c r="Y21" s="85">
        <v>17.510000000000002</v>
      </c>
      <c r="Z21" s="85">
        <v>10.3</v>
      </c>
      <c r="AA21" s="85">
        <v>10.3</v>
      </c>
      <c r="AB21" s="85">
        <v>10.3</v>
      </c>
      <c r="AC21" s="85">
        <v>17.510000000000002</v>
      </c>
      <c r="AD21" s="85">
        <v>18.035300000000003</v>
      </c>
      <c r="AE21" s="85">
        <v>18.035300000000003</v>
      </c>
      <c r="AF21" s="85">
        <v>10.609000000000002</v>
      </c>
      <c r="AG21" s="85">
        <v>7.4263000000000003</v>
      </c>
      <c r="AH21" s="85">
        <v>7.4263000000000003</v>
      </c>
      <c r="AI21" s="85">
        <v>7.4263000000000003</v>
      </c>
      <c r="AJ21" s="85">
        <v>18.035300000000003</v>
      </c>
      <c r="AK21" s="85">
        <v>18.035300000000003</v>
      </c>
      <c r="AL21" s="85">
        <v>10.609000000000002</v>
      </c>
      <c r="AM21" s="85">
        <v>10.609000000000002</v>
      </c>
      <c r="AN21" s="85">
        <v>10.609000000000002</v>
      </c>
      <c r="AO21" s="85">
        <v>18.035300000000003</v>
      </c>
      <c r="AP21" s="85">
        <v>18.576359000000004</v>
      </c>
      <c r="AQ21" s="85">
        <v>18.576359000000004</v>
      </c>
      <c r="AR21" s="85">
        <v>10.927270000000002</v>
      </c>
      <c r="AS21" s="85">
        <v>7.6490890000000009</v>
      </c>
      <c r="AT21" s="85">
        <v>7.6490890000000009</v>
      </c>
      <c r="AU21" s="85">
        <v>7.6490890000000009</v>
      </c>
      <c r="AV21" s="85">
        <v>18.576359000000004</v>
      </c>
      <c r="AW21" s="85">
        <v>18.576359000000004</v>
      </c>
      <c r="AX21" s="85">
        <v>10.927270000000002</v>
      </c>
      <c r="AY21" s="85">
        <v>10.927270000000002</v>
      </c>
      <c r="AZ21" s="85">
        <v>10.927270000000002</v>
      </c>
      <c r="BA21" s="85">
        <v>18.576359000000004</v>
      </c>
      <c r="BB21" s="139">
        <v>19.133649770000005</v>
      </c>
      <c r="BC21" s="139">
        <v>19.133649770000005</v>
      </c>
      <c r="BD21" s="139">
        <v>11.255088100000002</v>
      </c>
      <c r="BE21" s="139">
        <v>7.8785616700000007</v>
      </c>
      <c r="BF21" s="139">
        <v>7.8785616700000007</v>
      </c>
      <c r="BG21" s="139">
        <v>7.8785616700000007</v>
      </c>
      <c r="BH21" s="139">
        <v>19.133649770000005</v>
      </c>
      <c r="BI21" s="139">
        <v>19.133649770000005</v>
      </c>
      <c r="BJ21" s="139">
        <v>11.255088100000002</v>
      </c>
      <c r="BK21" s="139">
        <v>11.255088100000002</v>
      </c>
      <c r="BL21" s="139">
        <v>11.255088100000002</v>
      </c>
      <c r="BM21" s="139">
        <v>19.133649770000005</v>
      </c>
      <c r="BN21" s="100">
        <v>19.707659263100005</v>
      </c>
      <c r="BO21" s="100">
        <v>19.707659263100005</v>
      </c>
      <c r="BP21" s="100">
        <v>11.592740743000002</v>
      </c>
      <c r="BQ21" s="100">
        <v>8.1149185201000016</v>
      </c>
      <c r="BR21" s="100">
        <v>8.1149185201000016</v>
      </c>
      <c r="BS21" s="100">
        <v>8.1149185201000016</v>
      </c>
      <c r="BT21" s="100">
        <v>19.707659263100005</v>
      </c>
      <c r="BU21" s="100">
        <v>19.707659263100005</v>
      </c>
      <c r="BV21" s="100">
        <v>11.592740743000002</v>
      </c>
      <c r="BW21" s="100">
        <v>11.592740743000002</v>
      </c>
      <c r="BX21" s="100">
        <v>11.592740743000002</v>
      </c>
      <c r="BY21" s="100">
        <v>19.707659263100005</v>
      </c>
      <c r="BZ21" s="85">
        <v>20.298889040993007</v>
      </c>
      <c r="CA21" s="85">
        <v>20.298889040993007</v>
      </c>
      <c r="CB21" s="85">
        <v>11.940522965290002</v>
      </c>
      <c r="CC21" s="85">
        <v>8.3583660757030014</v>
      </c>
      <c r="CD21" s="85">
        <v>8.3583660757030014</v>
      </c>
      <c r="CE21" s="85">
        <v>8.3583660757030014</v>
      </c>
      <c r="CF21" s="85">
        <v>20.298889040993007</v>
      </c>
      <c r="CG21" s="85">
        <v>20.298889040993007</v>
      </c>
      <c r="CH21" s="85">
        <v>11.940522965290002</v>
      </c>
      <c r="CI21" s="85">
        <v>11.940522965290002</v>
      </c>
      <c r="CJ21" s="85">
        <v>11.940522965290002</v>
      </c>
      <c r="CK21" s="85">
        <v>20.298889040993007</v>
      </c>
      <c r="CL21" s="85">
        <v>20.907855712222798</v>
      </c>
      <c r="CM21" s="85">
        <v>20.907855712222798</v>
      </c>
      <c r="CN21" s="85">
        <v>12.298738654248703</v>
      </c>
      <c r="CO21" s="85">
        <v>8.6091170579740908</v>
      </c>
      <c r="CP21" s="85">
        <v>8.6091170579740908</v>
      </c>
      <c r="CQ21" s="85">
        <v>8.6091170579740908</v>
      </c>
      <c r="CR21" s="85">
        <v>20.907855712222798</v>
      </c>
      <c r="CS21" s="85">
        <v>20.907855712222798</v>
      </c>
      <c r="CT21" s="85">
        <v>12.298738654248703</v>
      </c>
      <c r="CU21" s="85">
        <v>12.298738654248703</v>
      </c>
      <c r="CV21" s="85">
        <v>12.298738654248703</v>
      </c>
      <c r="CW21" s="85">
        <v>20.907855712222798</v>
      </c>
      <c r="CX21" s="85">
        <v>21.535091383589481</v>
      </c>
      <c r="CY21" s="85">
        <v>21.535091383589481</v>
      </c>
      <c r="CZ21" s="85">
        <v>12.667700813876165</v>
      </c>
      <c r="DA21" s="85">
        <v>8.8673905697133133</v>
      </c>
      <c r="DB21" s="85">
        <v>8.8673905697133133</v>
      </c>
      <c r="DC21" s="85">
        <v>8.8673905697133133</v>
      </c>
      <c r="DD21" s="85">
        <v>21.535091383589481</v>
      </c>
      <c r="DE21" s="85">
        <v>21.535091383589481</v>
      </c>
      <c r="DF21" s="85">
        <v>12.667700813876165</v>
      </c>
      <c r="DG21" s="85">
        <v>12.667700813876165</v>
      </c>
      <c r="DH21" s="85">
        <v>12.667700813876165</v>
      </c>
      <c r="DI21" s="85">
        <v>21.535091383589481</v>
      </c>
      <c r="DJ21" s="85">
        <v>22.181144125097166</v>
      </c>
      <c r="DK21" s="85">
        <v>22.181144125097166</v>
      </c>
      <c r="DL21" s="85">
        <v>13.047731838292449</v>
      </c>
      <c r="DM21" s="85">
        <v>9.1334122868047132</v>
      </c>
      <c r="DN21" s="85">
        <v>9.1334122868047132</v>
      </c>
      <c r="DO21" s="85">
        <v>9.1334122868047132</v>
      </c>
      <c r="DP21" s="85">
        <v>22.181144125097166</v>
      </c>
      <c r="DQ21" s="85">
        <v>22.181144125097166</v>
      </c>
      <c r="DR21" s="85">
        <v>13.047731838292449</v>
      </c>
      <c r="DS21" s="85"/>
      <c r="DT21" s="85"/>
      <c r="DU21" s="85"/>
    </row>
    <row r="22" spans="1:134" s="81" customFormat="1" x14ac:dyDescent="0.25">
      <c r="A22" s="80" t="s">
        <v>124</v>
      </c>
      <c r="B22" s="86">
        <v>453925.92044153804</v>
      </c>
      <c r="C22" s="86">
        <v>593447.85675000004</v>
      </c>
      <c r="D22" s="86">
        <v>744150.94550999999</v>
      </c>
      <c r="E22" s="86">
        <v>875216.17759904987</v>
      </c>
      <c r="F22" s="86">
        <v>759887.46571449586</v>
      </c>
      <c r="G22" s="86">
        <v>631872.53224703984</v>
      </c>
      <c r="H22" s="86">
        <v>740829.65183639992</v>
      </c>
      <c r="I22" s="86">
        <v>601754.74448468396</v>
      </c>
      <c r="J22" s="86">
        <v>749064.14643720211</v>
      </c>
      <c r="K22" s="86">
        <v>707570.04016389581</v>
      </c>
      <c r="L22" s="86">
        <v>1653718.0794126044</v>
      </c>
      <c r="M22" s="86">
        <v>1479300.4525193493</v>
      </c>
      <c r="N22" s="86">
        <v>499532.74450379994</v>
      </c>
      <c r="O22" s="86">
        <v>548874.60610500001</v>
      </c>
      <c r="P22" s="86">
        <v>688258.54277459998</v>
      </c>
      <c r="Q22" s="86">
        <v>730521.76788944635</v>
      </c>
      <c r="R22" s="86">
        <v>1384392.0219409349</v>
      </c>
      <c r="S22" s="86">
        <v>1192282.7217304499</v>
      </c>
      <c r="T22" s="86">
        <v>969183.27747989993</v>
      </c>
      <c r="U22" s="86">
        <v>827134.28719582479</v>
      </c>
      <c r="V22" s="86">
        <v>1029616.5414663447</v>
      </c>
      <c r="W22" s="86">
        <v>972581.34842505003</v>
      </c>
      <c r="X22" s="86">
        <v>2273097.0339239398</v>
      </c>
      <c r="Y22" s="86">
        <v>2033353.515793005</v>
      </c>
      <c r="Z22" s="86">
        <v>653508.91574954998</v>
      </c>
      <c r="AA22" s="86">
        <v>718059.93233625009</v>
      </c>
      <c r="AB22" s="86">
        <v>900407.62891484995</v>
      </c>
      <c r="AC22" s="86">
        <v>1330892.471518029</v>
      </c>
      <c r="AD22" s="86">
        <v>1307427.7950944046</v>
      </c>
      <c r="AE22" s="86">
        <v>1087171.1258451752</v>
      </c>
      <c r="AF22" s="86">
        <v>843941.89187714714</v>
      </c>
      <c r="AG22" s="86">
        <v>778477.54362243391</v>
      </c>
      <c r="AH22" s="86">
        <v>969048.6399628385</v>
      </c>
      <c r="AI22" s="86">
        <v>915368.58139659662</v>
      </c>
      <c r="AJ22" s="86">
        <v>2139380.5368457725</v>
      </c>
      <c r="AK22" s="86">
        <v>1913740.096130026</v>
      </c>
      <c r="AL22" s="86">
        <v>569060.11848486145</v>
      </c>
      <c r="AM22" s="86">
        <v>625269.61809821264</v>
      </c>
      <c r="AN22" s="86">
        <v>784053.6825840706</v>
      </c>
      <c r="AO22" s="86">
        <v>1256902.5116924564</v>
      </c>
      <c r="AP22" s="86">
        <v>1656103.6119558092</v>
      </c>
      <c r="AQ22" s="86">
        <v>1362814.4018288094</v>
      </c>
      <c r="AR22" s="86">
        <v>824903.24421858462</v>
      </c>
      <c r="AS22" s="86">
        <v>757711.31958971079</v>
      </c>
      <c r="AT22" s="86">
        <v>1043681.930728731</v>
      </c>
      <c r="AU22" s="86">
        <v>1057271.6087298288</v>
      </c>
      <c r="AV22" s="86">
        <v>2235160.6682333671</v>
      </c>
      <c r="AW22" s="86">
        <v>1916148.4122659683</v>
      </c>
      <c r="AX22" s="86">
        <v>676453.80064716737</v>
      </c>
      <c r="AY22" s="86">
        <v>684901.35051115684</v>
      </c>
      <c r="AZ22" s="86">
        <v>864574.23800293577</v>
      </c>
      <c r="BA22" s="86">
        <v>1365888.4192765434</v>
      </c>
      <c r="BB22" s="140">
        <v>1840027.7376526655</v>
      </c>
      <c r="BC22" s="140">
        <v>1514166.3133480607</v>
      </c>
      <c r="BD22" s="140">
        <v>936818.89298512822</v>
      </c>
      <c r="BE22" s="140">
        <v>809347.942850639</v>
      </c>
      <c r="BF22" s="140">
        <v>1114806.9215635776</v>
      </c>
      <c r="BG22" s="140">
        <v>1129322.71095438</v>
      </c>
      <c r="BH22" s="140">
        <v>2387482.7285870481</v>
      </c>
      <c r="BI22" s="140">
        <v>2046730.3781389084</v>
      </c>
      <c r="BJ22" s="140">
        <v>768229.12883336749</v>
      </c>
      <c r="BK22" s="140">
        <v>777822.76829046023</v>
      </c>
      <c r="BL22" s="140">
        <v>981872.09982016846</v>
      </c>
      <c r="BM22" s="140">
        <v>1517581.7260849359</v>
      </c>
      <c r="BN22" s="101">
        <v>225131.55041294801</v>
      </c>
      <c r="BO22" s="101">
        <v>198703.46741144868</v>
      </c>
      <c r="BP22" s="101">
        <v>468089.80809051945</v>
      </c>
      <c r="BQ22" s="101">
        <v>508184.03305417672</v>
      </c>
      <c r="BR22" s="101">
        <v>612886.82278028387</v>
      </c>
      <c r="BS22" s="101">
        <v>612306.03389954835</v>
      </c>
      <c r="BT22" s="101">
        <v>1365932.3786405039</v>
      </c>
      <c r="BU22" s="101">
        <v>1220382.8831689199</v>
      </c>
      <c r="BV22" s="101">
        <v>352496.66818889236</v>
      </c>
      <c r="BW22" s="101">
        <v>362387.01590710843</v>
      </c>
      <c r="BX22" s="101">
        <v>432514.222563216</v>
      </c>
      <c r="BY22" s="101">
        <v>213705.48307336995</v>
      </c>
      <c r="BZ22" s="86">
        <v>1071940.2489139787</v>
      </c>
      <c r="CA22" s="86">
        <v>938593.58573096152</v>
      </c>
      <c r="CB22" s="86">
        <v>799325.41968980536</v>
      </c>
      <c r="CC22" s="86">
        <v>664768.59785270388</v>
      </c>
      <c r="CD22" s="86">
        <v>664768.59785270388</v>
      </c>
      <c r="CE22" s="86">
        <v>664768.59785270388</v>
      </c>
      <c r="CF22" s="86">
        <v>1614438.0233565669</v>
      </c>
      <c r="CG22" s="86">
        <v>1614438.0233565669</v>
      </c>
      <c r="CH22" s="86">
        <v>799325.41968980536</v>
      </c>
      <c r="CI22" s="86">
        <v>799325.41968980536</v>
      </c>
      <c r="CJ22" s="86">
        <v>799325.41968980536</v>
      </c>
      <c r="CK22" s="86">
        <v>938593.58573096152</v>
      </c>
      <c r="CL22" s="86">
        <v>1062439.4227145843</v>
      </c>
      <c r="CM22" s="86">
        <v>1062439.4227145843</v>
      </c>
      <c r="CN22" s="86">
        <v>862680.25951237499</v>
      </c>
      <c r="CO22" s="86">
        <v>705074.57701535919</v>
      </c>
      <c r="CP22" s="86">
        <v>705074.57701535919</v>
      </c>
      <c r="CQ22" s="86">
        <v>705074.57701535919</v>
      </c>
      <c r="CR22" s="86">
        <v>1712323.9727515872</v>
      </c>
      <c r="CS22" s="86">
        <v>1712323.9727515872</v>
      </c>
      <c r="CT22" s="86">
        <v>862680.25951237499</v>
      </c>
      <c r="CU22" s="86">
        <v>862680.25951237499</v>
      </c>
      <c r="CV22" s="86">
        <v>862680.25951237499</v>
      </c>
      <c r="CW22" s="86">
        <v>1062439.4227145843</v>
      </c>
      <c r="CX22" s="86">
        <v>1053610.1711271168</v>
      </c>
      <c r="CY22" s="86">
        <v>1053610.1711271168</v>
      </c>
      <c r="CZ22" s="86">
        <v>864618.0589042725</v>
      </c>
      <c r="DA22" s="86">
        <v>709466.98845038831</v>
      </c>
      <c r="DB22" s="86">
        <v>709466.98845038831</v>
      </c>
      <c r="DC22" s="86">
        <v>709466.98845038831</v>
      </c>
      <c r="DD22" s="86">
        <v>1722991.2576652293</v>
      </c>
      <c r="DE22" s="86">
        <v>1722991.2576652293</v>
      </c>
      <c r="DF22" s="86">
        <v>864618.0589042725</v>
      </c>
      <c r="DG22" s="86">
        <v>864618.0589042725</v>
      </c>
      <c r="DH22" s="86">
        <v>864618.0589042725</v>
      </c>
      <c r="DI22" s="86">
        <v>1053610.1711271168</v>
      </c>
      <c r="DJ22" s="86">
        <v>1042456.4988180184</v>
      </c>
      <c r="DK22" s="86">
        <v>1042456.4988180184</v>
      </c>
      <c r="DL22" s="86">
        <v>865402.49629321741</v>
      </c>
      <c r="DM22" s="86">
        <v>713143.12503917178</v>
      </c>
      <c r="DN22" s="86">
        <v>713143.12503917178</v>
      </c>
      <c r="DO22" s="86">
        <v>713143.12503917178</v>
      </c>
      <c r="DP22" s="86">
        <v>1731919.0179522748</v>
      </c>
      <c r="DQ22" s="86">
        <v>1731919.0179522748</v>
      </c>
      <c r="DR22" s="86">
        <v>865402.49629321741</v>
      </c>
      <c r="DS22" s="144"/>
      <c r="DT22" s="144"/>
      <c r="DU22" s="144"/>
      <c r="DV22" s="144"/>
      <c r="DW22" s="144"/>
      <c r="DX22" s="144"/>
      <c r="DY22" s="144"/>
      <c r="DZ22" s="144"/>
      <c r="EA22" s="144"/>
      <c r="EB22" s="144"/>
      <c r="EC22" s="144"/>
      <c r="ED22" s="144"/>
    </row>
    <row r="23" spans="1:134" s="46" customFormat="1" x14ac:dyDescent="0.25">
      <c r="A23" s="6" t="s">
        <v>130</v>
      </c>
      <c r="B23" s="87">
        <v>1943503.4204415381</v>
      </c>
      <c r="C23" s="87">
        <v>2083025.35675</v>
      </c>
      <c r="D23" s="87">
        <v>2233728.44551</v>
      </c>
      <c r="E23" s="87">
        <v>2364793.6775990501</v>
      </c>
      <c r="F23" s="87">
        <v>2138848.4657144956</v>
      </c>
      <c r="G23" s="87">
        <v>2010833.53224704</v>
      </c>
      <c r="H23" s="87">
        <v>2119790.6518363999</v>
      </c>
      <c r="I23" s="87">
        <v>1980715.744484684</v>
      </c>
      <c r="J23" s="87">
        <v>2128025.1464372021</v>
      </c>
      <c r="K23" s="87">
        <v>2086531.0401638958</v>
      </c>
      <c r="L23" s="87">
        <v>3032679.0794126047</v>
      </c>
      <c r="M23" s="87">
        <v>2858261.4525193493</v>
      </c>
      <c r="N23" s="87">
        <v>1878493.7445037998</v>
      </c>
      <c r="O23" s="87">
        <v>1927835.606105</v>
      </c>
      <c r="P23" s="87">
        <v>2067219.5427746</v>
      </c>
      <c r="Q23" s="87">
        <v>2109482.7678894466</v>
      </c>
      <c r="R23" s="87">
        <v>3250679.0219409349</v>
      </c>
      <c r="S23" s="87">
        <v>3058569.7217304502</v>
      </c>
      <c r="T23" s="87">
        <v>2835470.2774799</v>
      </c>
      <c r="U23" s="87">
        <v>2693421.287195825</v>
      </c>
      <c r="V23" s="87">
        <v>2895903.5414663446</v>
      </c>
      <c r="W23" s="87">
        <v>2838868.3484250503</v>
      </c>
      <c r="X23" s="87">
        <v>4139384.0339239398</v>
      </c>
      <c r="Y23" s="87">
        <v>3899640.515793005</v>
      </c>
      <c r="Z23" s="87">
        <v>2519795.9157495499</v>
      </c>
      <c r="AA23" s="87">
        <v>2584346.9323362503</v>
      </c>
      <c r="AB23" s="87">
        <v>2766694.6289148498</v>
      </c>
      <c r="AC23" s="87">
        <v>3197179.471518029</v>
      </c>
      <c r="AD23" s="87">
        <v>2945013.7950944044</v>
      </c>
      <c r="AE23" s="87">
        <v>2724757.1258451752</v>
      </c>
      <c r="AF23" s="87">
        <v>2481527.8918771474</v>
      </c>
      <c r="AG23" s="87">
        <v>2416063.5436224341</v>
      </c>
      <c r="AH23" s="87">
        <v>2606634.6399628385</v>
      </c>
      <c r="AI23" s="87">
        <v>2552954.5813965965</v>
      </c>
      <c r="AJ23" s="87">
        <v>3776966.5368457725</v>
      </c>
      <c r="AK23" s="87">
        <v>3551326.096130026</v>
      </c>
      <c r="AL23" s="87">
        <v>2206646.1184848612</v>
      </c>
      <c r="AM23" s="87">
        <v>2262855.6180982124</v>
      </c>
      <c r="AN23" s="87">
        <v>2421639.6825840706</v>
      </c>
      <c r="AO23" s="87">
        <v>2894488.5116924564</v>
      </c>
      <c r="AP23" s="87">
        <v>3349549.6119558094</v>
      </c>
      <c r="AQ23" s="87">
        <v>3056260.4018288096</v>
      </c>
      <c r="AR23" s="87">
        <v>2518349.2442185846</v>
      </c>
      <c r="AS23" s="87">
        <v>2451157.3195897108</v>
      </c>
      <c r="AT23" s="87">
        <v>2737127.9307287307</v>
      </c>
      <c r="AU23" s="87">
        <v>2750717.6087298291</v>
      </c>
      <c r="AV23" s="87">
        <v>3928606.6682333671</v>
      </c>
      <c r="AW23" s="87">
        <v>3609594.4122659685</v>
      </c>
      <c r="AX23" s="87">
        <v>2369899.8006471675</v>
      </c>
      <c r="AY23" s="87">
        <v>2378347.350511157</v>
      </c>
      <c r="AZ23" s="87">
        <v>2558020.2380029359</v>
      </c>
      <c r="BA23" s="87">
        <v>3059334.4192765434</v>
      </c>
      <c r="BB23" s="141">
        <v>3617127.7376526655</v>
      </c>
      <c r="BC23" s="141">
        <v>3291266.3133480605</v>
      </c>
      <c r="BD23" s="141">
        <v>2713918.8929851283</v>
      </c>
      <c r="BE23" s="141">
        <v>2586447.9428506391</v>
      </c>
      <c r="BF23" s="141">
        <v>2891906.9215635778</v>
      </c>
      <c r="BG23" s="141">
        <v>2906422.7109543802</v>
      </c>
      <c r="BH23" s="141">
        <v>4164582.7285870481</v>
      </c>
      <c r="BI23" s="141">
        <v>3823830.3781389082</v>
      </c>
      <c r="BJ23" s="141">
        <v>2545329.1288333675</v>
      </c>
      <c r="BK23" s="141">
        <v>2554922.7682904601</v>
      </c>
      <c r="BL23" s="141">
        <v>2758972.0998201687</v>
      </c>
      <c r="BM23" s="141">
        <v>3294681.7260849359</v>
      </c>
      <c r="BN23" s="102">
        <v>994523.42807353579</v>
      </c>
      <c r="BO23" s="102">
        <v>968095.34507203649</v>
      </c>
      <c r="BP23" s="102">
        <v>1237481.6857511073</v>
      </c>
      <c r="BQ23" s="102">
        <v>1277575.9107147646</v>
      </c>
      <c r="BR23" s="102">
        <v>1382278.7004408715</v>
      </c>
      <c r="BS23" s="102">
        <v>1381697.9115601361</v>
      </c>
      <c r="BT23" s="102">
        <v>2135324.2563010915</v>
      </c>
      <c r="BU23" s="102">
        <v>1989774.7608295078</v>
      </c>
      <c r="BV23" s="102">
        <v>1121888.5458494802</v>
      </c>
      <c r="BW23" s="102">
        <v>1131778.8935676962</v>
      </c>
      <c r="BX23" s="102">
        <v>1201906.1002238039</v>
      </c>
      <c r="BY23" s="102">
        <v>983097.36073395773</v>
      </c>
      <c r="BZ23" s="87">
        <v>2422221.8546055835</v>
      </c>
      <c r="CA23" s="87">
        <v>2288875.1914225663</v>
      </c>
      <c r="CB23" s="87">
        <v>2149607.02538141</v>
      </c>
      <c r="CC23" s="87">
        <v>2015050.2035443087</v>
      </c>
      <c r="CD23" s="87">
        <v>2015050.2035443087</v>
      </c>
      <c r="CE23" s="87">
        <v>2015050.2035443087</v>
      </c>
      <c r="CF23" s="87">
        <v>2964719.6290481715</v>
      </c>
      <c r="CG23" s="87">
        <v>2964719.6290481715</v>
      </c>
      <c r="CH23" s="87">
        <v>2149607.02538141</v>
      </c>
      <c r="CI23" s="87">
        <v>2149607.02538141</v>
      </c>
      <c r="CJ23" s="87">
        <v>2149607.02538141</v>
      </c>
      <c r="CK23" s="87">
        <v>2288875.1914225663</v>
      </c>
      <c r="CL23" s="87">
        <v>2454133.8362467764</v>
      </c>
      <c r="CM23" s="87">
        <v>2454133.8362467764</v>
      </c>
      <c r="CN23" s="87">
        <v>2254374.6730445675</v>
      </c>
      <c r="CO23" s="87">
        <v>2096768.9905475515</v>
      </c>
      <c r="CP23" s="87">
        <v>2096768.9905475515</v>
      </c>
      <c r="CQ23" s="87">
        <v>2096768.9905475515</v>
      </c>
      <c r="CR23" s="87">
        <v>3104018.3862837795</v>
      </c>
      <c r="CS23" s="87">
        <v>3104018.3862837795</v>
      </c>
      <c r="CT23" s="87">
        <v>2254374.6730445675</v>
      </c>
      <c r="CU23" s="87">
        <v>2254374.6730445675</v>
      </c>
      <c r="CV23" s="87">
        <v>2254374.6730445675</v>
      </c>
      <c r="CW23" s="87">
        <v>2454133.8362467764</v>
      </c>
      <c r="CX23" s="87">
        <v>2407839.9414887186</v>
      </c>
      <c r="CY23" s="87">
        <v>2407839.9414887186</v>
      </c>
      <c r="CZ23" s="87">
        <v>2218847.8292658748</v>
      </c>
      <c r="DA23" s="87">
        <v>2063696.7588119903</v>
      </c>
      <c r="DB23" s="87">
        <v>2063696.7588119903</v>
      </c>
      <c r="DC23" s="87">
        <v>2063696.7588119903</v>
      </c>
      <c r="DD23" s="87">
        <v>3077221.0280268313</v>
      </c>
      <c r="DE23" s="87">
        <v>3077221.0280268313</v>
      </c>
      <c r="DF23" s="87">
        <v>2218847.8292658748</v>
      </c>
      <c r="DG23" s="87">
        <v>2218847.8292658748</v>
      </c>
      <c r="DH23" s="87">
        <v>2218847.8292658748</v>
      </c>
      <c r="DI23" s="87">
        <v>2407839.9414887186</v>
      </c>
      <c r="DJ23" s="87">
        <v>2401476.4537995066</v>
      </c>
      <c r="DK23" s="87">
        <v>2401476.4537995066</v>
      </c>
      <c r="DL23" s="87">
        <v>2224422.4512747061</v>
      </c>
      <c r="DM23" s="87">
        <v>2072163.0800206601</v>
      </c>
      <c r="DN23" s="87">
        <v>2072163.0800206601</v>
      </c>
      <c r="DO23" s="87">
        <v>2072163.0800206601</v>
      </c>
      <c r="DP23" s="87">
        <v>3090938.9729337632</v>
      </c>
      <c r="DQ23" s="87">
        <v>3090938.9729337632</v>
      </c>
      <c r="DR23" s="87">
        <v>2224422.4512747061</v>
      </c>
      <c r="DS23" s="76"/>
      <c r="DT23" s="76"/>
      <c r="DU23" s="76"/>
      <c r="DV23" s="76"/>
      <c r="DW23" s="76"/>
      <c r="DX23" s="76"/>
      <c r="DY23" s="76"/>
      <c r="DZ23" s="76"/>
      <c r="EA23" s="76"/>
      <c r="EB23" s="76"/>
      <c r="EC23" s="76"/>
      <c r="ED23" s="76"/>
    </row>
    <row r="24" spans="1:134" s="79" customFormat="1" ht="15.75" thickBot="1" x14ac:dyDescent="0.3">
      <c r="A24" s="5"/>
      <c r="B24" s="84"/>
      <c r="C24" s="84"/>
      <c r="D24" s="84"/>
      <c r="E24" s="84"/>
      <c r="F24" s="84"/>
      <c r="G24" s="84"/>
      <c r="H24" s="84"/>
      <c r="I24" s="84"/>
      <c r="J24" s="84"/>
      <c r="K24" s="84"/>
      <c r="L24" s="84"/>
      <c r="M24" s="84"/>
      <c r="N24" s="84"/>
      <c r="O24" s="84"/>
      <c r="P24" s="84"/>
      <c r="Q24" s="84"/>
      <c r="R24" s="84"/>
      <c r="S24" s="84"/>
      <c r="T24" s="84"/>
      <c r="U24" s="84"/>
      <c r="V24" s="84"/>
      <c r="W24" s="84"/>
      <c r="X24" s="84"/>
      <c r="Y24" s="84"/>
      <c r="Z24" s="84"/>
      <c r="AA24" s="84"/>
      <c r="AB24" s="84"/>
      <c r="AC24" s="84"/>
      <c r="AD24" s="84"/>
      <c r="AE24" s="84"/>
      <c r="AF24" s="84"/>
      <c r="AG24" s="84"/>
      <c r="AH24" s="84"/>
      <c r="AI24" s="84"/>
      <c r="AJ24" s="84"/>
      <c r="AK24" s="84"/>
      <c r="AL24" s="84"/>
      <c r="AM24" s="84"/>
      <c r="AN24" s="84"/>
      <c r="AO24" s="84"/>
      <c r="AP24" s="84"/>
      <c r="AQ24" s="84"/>
      <c r="AR24" s="84"/>
      <c r="AS24" s="84"/>
      <c r="AT24" s="84"/>
      <c r="AU24" s="84"/>
      <c r="AV24" s="84"/>
      <c r="AW24" s="84"/>
      <c r="AX24" s="84"/>
      <c r="AY24" s="84"/>
      <c r="AZ24" s="84"/>
      <c r="BA24" s="84"/>
      <c r="BB24" s="138"/>
      <c r="BC24" s="138"/>
      <c r="BD24" s="138"/>
      <c r="BE24" s="138"/>
      <c r="BF24" s="138"/>
      <c r="BG24" s="138"/>
      <c r="BH24" s="138"/>
      <c r="BI24" s="138"/>
      <c r="BJ24" s="138"/>
      <c r="BK24" s="138"/>
      <c r="BL24" s="138"/>
      <c r="BM24" s="138"/>
      <c r="BN24" s="99"/>
      <c r="BO24" s="99"/>
      <c r="BP24" s="99"/>
      <c r="BQ24" s="99"/>
      <c r="BR24" s="99"/>
      <c r="BS24" s="99"/>
      <c r="BT24" s="99"/>
      <c r="BU24" s="99"/>
      <c r="BV24" s="99"/>
      <c r="BW24" s="99"/>
      <c r="BX24" s="99"/>
      <c r="BY24" s="99"/>
      <c r="BZ24" s="84"/>
      <c r="CA24" s="84"/>
      <c r="CB24" s="84"/>
      <c r="CC24" s="84"/>
      <c r="CD24" s="84"/>
      <c r="CE24" s="84"/>
      <c r="CF24" s="84"/>
      <c r="CG24" s="84"/>
      <c r="CH24" s="84"/>
      <c r="CI24" s="84"/>
      <c r="CJ24" s="84"/>
      <c r="CK24" s="84"/>
      <c r="CL24" s="84"/>
      <c r="CM24" s="84"/>
      <c r="CN24" s="84"/>
      <c r="CO24" s="84"/>
      <c r="CP24" s="84"/>
      <c r="CQ24" s="84"/>
      <c r="CR24" s="84"/>
      <c r="CS24" s="84"/>
      <c r="CT24" s="84"/>
      <c r="CU24" s="84"/>
      <c r="CV24" s="84"/>
      <c r="CW24" s="84"/>
      <c r="CX24" s="84"/>
      <c r="CY24" s="84"/>
      <c r="CZ24" s="84"/>
      <c r="DA24" s="84"/>
      <c r="DB24" s="84"/>
      <c r="DC24" s="84"/>
      <c r="DD24" s="84"/>
      <c r="DE24" s="84"/>
      <c r="DF24" s="84"/>
      <c r="DG24" s="84"/>
      <c r="DH24" s="84"/>
      <c r="DI24" s="84"/>
      <c r="DJ24" s="84"/>
      <c r="DK24" s="84"/>
      <c r="DL24" s="84"/>
      <c r="DM24" s="84"/>
      <c r="DN24" s="84"/>
      <c r="DO24" s="84"/>
      <c r="DP24" s="84"/>
      <c r="DQ24" s="84"/>
      <c r="DR24" s="84"/>
      <c r="DS24" s="143"/>
      <c r="DT24" s="143"/>
      <c r="DU24" s="143"/>
      <c r="DV24" s="143"/>
      <c r="DW24" s="143"/>
      <c r="DX24" s="143"/>
      <c r="DY24" s="143"/>
      <c r="DZ24" s="143"/>
      <c r="EA24" s="143"/>
      <c r="EB24" s="143"/>
      <c r="EC24" s="143"/>
      <c r="ED24" s="143"/>
    </row>
    <row r="25" spans="1:134" s="79" customFormat="1" ht="15.75" thickBot="1" x14ac:dyDescent="0.3">
      <c r="A25" s="5" t="s">
        <v>122</v>
      </c>
      <c r="B25" s="82"/>
      <c r="C25" s="83"/>
      <c r="D25" s="83"/>
      <c r="E25" s="83"/>
      <c r="F25" s="83"/>
      <c r="G25" s="83"/>
      <c r="H25" s="83"/>
      <c r="I25" s="83"/>
      <c r="J25" s="83"/>
      <c r="K25" s="83"/>
      <c r="L25" s="83"/>
      <c r="M25" s="83"/>
      <c r="N25" s="83"/>
      <c r="O25" s="83"/>
      <c r="P25" s="83"/>
      <c r="Q25" s="83"/>
      <c r="R25" s="83"/>
      <c r="S25" s="83"/>
      <c r="T25" s="83"/>
      <c r="U25" s="83"/>
      <c r="V25" s="83"/>
      <c r="W25" s="83"/>
      <c r="X25" s="83"/>
      <c r="Y25" s="83"/>
      <c r="Z25" s="83"/>
      <c r="AA25" s="83"/>
      <c r="AB25" s="83"/>
      <c r="AC25" s="83"/>
      <c r="AD25" s="83"/>
      <c r="AE25" s="83"/>
      <c r="AF25" s="83"/>
      <c r="AG25" s="83"/>
      <c r="AH25" s="83"/>
      <c r="AI25" s="83"/>
      <c r="AJ25" s="83"/>
      <c r="AK25" s="83"/>
      <c r="AL25" s="83"/>
      <c r="AM25" s="83"/>
      <c r="AN25" s="83"/>
      <c r="AO25" s="83"/>
      <c r="AP25" s="83"/>
      <c r="AQ25" s="83"/>
      <c r="AR25" s="83"/>
      <c r="AS25" s="83"/>
      <c r="AT25" s="83"/>
      <c r="AU25" s="83"/>
      <c r="AV25" s="83"/>
      <c r="AW25" s="83"/>
      <c r="AX25" s="83"/>
      <c r="AY25" s="83"/>
      <c r="AZ25" s="83"/>
      <c r="BA25" s="83"/>
      <c r="BB25" s="83"/>
      <c r="BC25" s="83"/>
      <c r="BD25" s="83"/>
      <c r="BE25" s="83"/>
      <c r="BF25" s="83"/>
      <c r="BG25" s="83"/>
      <c r="BH25" s="83"/>
      <c r="BI25" s="83"/>
      <c r="BJ25" s="83"/>
      <c r="BK25" s="83"/>
      <c r="BL25" s="83"/>
      <c r="BM25" s="83"/>
      <c r="BN25" s="103"/>
      <c r="BO25" s="103"/>
      <c r="BP25" s="103"/>
      <c r="BQ25" s="103"/>
      <c r="BR25" s="103"/>
      <c r="BS25" s="103"/>
      <c r="BT25" s="103"/>
      <c r="BU25" s="103"/>
      <c r="BV25" s="103"/>
      <c r="BW25" s="103"/>
      <c r="BX25" s="103"/>
      <c r="BY25" s="103"/>
      <c r="BZ25" s="83"/>
      <c r="CA25" s="83"/>
      <c r="CB25" s="83"/>
      <c r="CC25" s="83"/>
      <c r="CD25" s="83"/>
      <c r="CE25" s="83"/>
      <c r="CF25" s="83"/>
      <c r="CG25" s="83"/>
      <c r="CH25" s="83"/>
      <c r="CI25" s="83"/>
      <c r="CJ25" s="83"/>
      <c r="CK25" s="83"/>
      <c r="CL25" s="83"/>
      <c r="CM25" s="83"/>
      <c r="CN25" s="83"/>
      <c r="CO25" s="83"/>
      <c r="CP25" s="83"/>
      <c r="CQ25" s="83"/>
      <c r="CR25" s="83"/>
      <c r="CS25" s="83"/>
      <c r="CT25" s="83"/>
      <c r="CU25" s="83"/>
      <c r="CV25" s="83"/>
      <c r="CW25" s="83"/>
      <c r="CX25" s="83"/>
      <c r="CY25" s="83"/>
      <c r="CZ25" s="83"/>
      <c r="DA25" s="83"/>
      <c r="DB25" s="83"/>
      <c r="DC25" s="83"/>
      <c r="DD25" s="83"/>
      <c r="DE25" s="83"/>
      <c r="DF25" s="83"/>
      <c r="DG25" s="83"/>
      <c r="DH25" s="83"/>
      <c r="DI25" s="83"/>
      <c r="DJ25" s="83"/>
      <c r="DK25" s="83"/>
      <c r="DL25" s="83"/>
      <c r="DM25" s="83"/>
      <c r="DN25" s="83"/>
      <c r="DO25" s="83"/>
      <c r="DP25" s="83"/>
      <c r="DQ25" s="83"/>
      <c r="DR25" s="83"/>
      <c r="DS25" s="83"/>
      <c r="DT25" s="83"/>
      <c r="DU25" s="83"/>
      <c r="DV25" s="83"/>
      <c r="DW25" s="83"/>
      <c r="DX25" s="83"/>
      <c r="DY25" s="83"/>
      <c r="DZ25" s="83"/>
      <c r="EA25" s="83"/>
      <c r="EB25" s="83"/>
      <c r="EC25" s="83"/>
      <c r="ED25" s="83"/>
    </row>
    <row r="28" spans="1:134" x14ac:dyDescent="0.25">
      <c r="R28" s="88"/>
      <c r="S28" s="88"/>
      <c r="T28" s="88"/>
      <c r="U28" s="88"/>
      <c r="V28" s="88"/>
      <c r="W28" s="88"/>
      <c r="X28" s="88"/>
      <c r="Y28" s="88"/>
      <c r="Z28" s="88"/>
      <c r="AA28" s="88"/>
      <c r="AB28" s="88"/>
      <c r="AC28" s="88"/>
    </row>
    <row r="29" spans="1:134" x14ac:dyDescent="0.25">
      <c r="R29" s="89"/>
      <c r="S29" s="89"/>
      <c r="T29" s="89"/>
      <c r="U29" s="89"/>
      <c r="V29" s="89"/>
      <c r="W29" s="89"/>
      <c r="X29" s="89"/>
      <c r="Y29" s="89"/>
      <c r="Z29" s="89"/>
      <c r="AA29" s="89"/>
      <c r="AB29" s="89"/>
      <c r="AC29" s="89"/>
    </row>
  </sheetData>
  <pageMargins left="0.7" right="0.7" top="0.75" bottom="0.75" header="0.3" footer="0.3"/>
  <pageSetup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8"/>
  <sheetViews>
    <sheetView zoomScaleNormal="100" workbookViewId="0">
      <pane xSplit="2" topLeftCell="C1" activePane="topRight" state="frozen"/>
      <selection pane="topRight" activeCell="H4" sqref="H4"/>
    </sheetView>
  </sheetViews>
  <sheetFormatPr defaultRowHeight="15" x14ac:dyDescent="0.25"/>
  <cols>
    <col min="2" max="2" width="32.5703125" bestFit="1" customWidth="1"/>
    <col min="3" max="3" width="14" style="3" customWidth="1"/>
    <col min="4" max="4" width="12.28515625" style="3" customWidth="1"/>
    <col min="5" max="5" width="11.28515625" style="3" customWidth="1"/>
    <col min="6" max="6" width="11.42578125" style="3" bestFit="1" customWidth="1"/>
    <col min="7" max="12" width="11.42578125" style="113" bestFit="1" customWidth="1"/>
  </cols>
  <sheetData>
    <row r="1" spans="1:16" ht="18.75" x14ac:dyDescent="0.3">
      <c r="A1" s="147" t="s">
        <v>126</v>
      </c>
    </row>
    <row r="2" spans="1:16" ht="15.75" x14ac:dyDescent="0.25">
      <c r="A2" s="148" t="s">
        <v>134</v>
      </c>
    </row>
    <row r="3" spans="1:16" ht="21" x14ac:dyDescent="0.35">
      <c r="A3" s="65" t="s">
        <v>127</v>
      </c>
    </row>
    <row r="4" spans="1:16" ht="15.75" x14ac:dyDescent="0.25">
      <c r="A4" s="66" t="s">
        <v>132</v>
      </c>
    </row>
    <row r="5" spans="1:16" ht="18.75" x14ac:dyDescent="0.3">
      <c r="A5" s="12"/>
    </row>
    <row r="7" spans="1:16" x14ac:dyDescent="0.25">
      <c r="B7" s="1" t="s">
        <v>18</v>
      </c>
      <c r="C7" s="4">
        <v>2019</v>
      </c>
      <c r="D7" s="4">
        <v>2020</v>
      </c>
      <c r="E7" s="4">
        <v>2021</v>
      </c>
      <c r="F7" s="4">
        <v>2022</v>
      </c>
      <c r="G7" s="105">
        <v>2023</v>
      </c>
      <c r="H7" s="105">
        <v>2024</v>
      </c>
      <c r="I7" s="105">
        <v>2025</v>
      </c>
      <c r="J7" s="105">
        <v>2026</v>
      </c>
      <c r="K7" s="105">
        <v>2027</v>
      </c>
      <c r="L7" s="105">
        <v>2028</v>
      </c>
      <c r="M7" s="37"/>
      <c r="N7" s="37"/>
      <c r="O7" s="37"/>
      <c r="P7" s="37"/>
    </row>
    <row r="8" spans="1:16" x14ac:dyDescent="0.25">
      <c r="A8" s="8" t="s">
        <v>10</v>
      </c>
      <c r="B8" s="5" t="s">
        <v>43</v>
      </c>
      <c r="M8" s="37"/>
      <c r="N8" s="37"/>
      <c r="O8" s="37"/>
      <c r="P8" s="37"/>
    </row>
    <row r="9" spans="1:16" x14ac:dyDescent="0.25">
      <c r="A9" s="1" t="s">
        <v>3</v>
      </c>
      <c r="B9" s="1" t="s">
        <v>44</v>
      </c>
      <c r="C9" s="55">
        <v>321.10000000000002</v>
      </c>
      <c r="D9" s="55">
        <v>318.10000000000002</v>
      </c>
      <c r="E9" s="55">
        <v>314.89999999999998</v>
      </c>
      <c r="F9" s="55">
        <v>323.8</v>
      </c>
      <c r="G9" s="127">
        <v>330.5</v>
      </c>
      <c r="H9" s="127">
        <v>321</v>
      </c>
      <c r="I9" s="114">
        <f t="shared" ref="I9:L9" si="0">H9</f>
        <v>321</v>
      </c>
      <c r="J9" s="114">
        <f t="shared" si="0"/>
        <v>321</v>
      </c>
      <c r="K9" s="114">
        <f t="shared" si="0"/>
        <v>321</v>
      </c>
      <c r="L9" s="114">
        <f t="shared" si="0"/>
        <v>321</v>
      </c>
      <c r="M9" s="37"/>
      <c r="N9" s="38"/>
      <c r="O9" s="38"/>
      <c r="P9" s="37"/>
    </row>
    <row r="10" spans="1:16" x14ac:dyDescent="0.25">
      <c r="A10" s="1" t="s">
        <v>4</v>
      </c>
      <c r="B10" s="7" t="s">
        <v>45</v>
      </c>
      <c r="C10" s="56">
        <f>C9*5.5%</f>
        <v>17.660500000000003</v>
      </c>
      <c r="D10" s="56">
        <f t="shared" ref="D10:L10" si="1">D9*5.5%</f>
        <v>17.4955</v>
      </c>
      <c r="E10" s="56">
        <f t="shared" si="1"/>
        <v>17.319499999999998</v>
      </c>
      <c r="F10" s="56">
        <f t="shared" si="1"/>
        <v>17.809000000000001</v>
      </c>
      <c r="G10" s="115">
        <f t="shared" si="1"/>
        <v>18.177499999999998</v>
      </c>
      <c r="H10" s="115">
        <f t="shared" si="1"/>
        <v>17.655000000000001</v>
      </c>
      <c r="I10" s="115">
        <f t="shared" si="1"/>
        <v>17.655000000000001</v>
      </c>
      <c r="J10" s="115">
        <f t="shared" si="1"/>
        <v>17.655000000000001</v>
      </c>
      <c r="K10" s="115">
        <f t="shared" si="1"/>
        <v>17.655000000000001</v>
      </c>
      <c r="L10" s="115">
        <f t="shared" si="1"/>
        <v>17.655000000000001</v>
      </c>
      <c r="M10" s="37"/>
      <c r="N10" s="16"/>
      <c r="O10" s="16"/>
      <c r="P10" s="37"/>
    </row>
    <row r="11" spans="1:16" x14ac:dyDescent="0.25">
      <c r="A11" s="1" t="s">
        <v>5</v>
      </c>
      <c r="B11" s="7" t="s">
        <v>46</v>
      </c>
      <c r="C11" s="56">
        <f>C9-C10</f>
        <v>303.43950000000001</v>
      </c>
      <c r="D11" s="56">
        <f t="shared" ref="D11:L11" si="2">D9-D10</f>
        <v>300.60450000000003</v>
      </c>
      <c r="E11" s="56">
        <f t="shared" si="2"/>
        <v>297.58049999999997</v>
      </c>
      <c r="F11" s="56">
        <f t="shared" si="2"/>
        <v>305.99099999999999</v>
      </c>
      <c r="G11" s="115">
        <f t="shared" si="2"/>
        <v>312.32249999999999</v>
      </c>
      <c r="H11" s="115">
        <f t="shared" si="2"/>
        <v>303.34500000000003</v>
      </c>
      <c r="I11" s="115">
        <f t="shared" si="2"/>
        <v>303.34500000000003</v>
      </c>
      <c r="J11" s="115">
        <f t="shared" si="2"/>
        <v>303.34500000000003</v>
      </c>
      <c r="K11" s="115">
        <f t="shared" si="2"/>
        <v>303.34500000000003</v>
      </c>
      <c r="L11" s="115">
        <f t="shared" si="2"/>
        <v>303.34500000000003</v>
      </c>
      <c r="M11" s="37"/>
      <c r="N11" s="16"/>
      <c r="O11" s="16"/>
      <c r="P11" s="37"/>
    </row>
    <row r="12" spans="1:16" x14ac:dyDescent="0.25">
      <c r="M12" s="37"/>
      <c r="N12" s="37"/>
      <c r="O12" s="37"/>
      <c r="P12" s="37"/>
    </row>
    <row r="13" spans="1:16" x14ac:dyDescent="0.25">
      <c r="A13" s="8" t="s">
        <v>7</v>
      </c>
      <c r="B13" s="5" t="s">
        <v>50</v>
      </c>
      <c r="M13" s="37"/>
      <c r="N13" s="37"/>
      <c r="O13" s="37"/>
      <c r="P13" s="37"/>
    </row>
    <row r="14" spans="1:16" x14ac:dyDescent="0.25">
      <c r="A14" s="1" t="s">
        <v>47</v>
      </c>
      <c r="B14" s="15" t="s">
        <v>51</v>
      </c>
      <c r="C14" s="57">
        <v>535</v>
      </c>
      <c r="D14" s="57">
        <v>532.1</v>
      </c>
      <c r="E14" s="57">
        <v>532.70000000000005</v>
      </c>
      <c r="F14" s="57">
        <v>537.70000000000005</v>
      </c>
      <c r="G14" s="128">
        <v>550.79999999999995</v>
      </c>
      <c r="H14" s="128">
        <v>539.5</v>
      </c>
      <c r="I14" s="116">
        <f t="shared" ref="I14:L14" si="3">H14</f>
        <v>539.5</v>
      </c>
      <c r="J14" s="116">
        <f t="shared" si="3"/>
        <v>539.5</v>
      </c>
      <c r="K14" s="116">
        <f t="shared" si="3"/>
        <v>539.5</v>
      </c>
      <c r="L14" s="116">
        <f t="shared" si="3"/>
        <v>539.5</v>
      </c>
      <c r="M14" s="37"/>
      <c r="N14" s="39"/>
      <c r="O14" s="39"/>
      <c r="P14" s="37"/>
    </row>
    <row r="15" spans="1:16" x14ac:dyDescent="0.25">
      <c r="A15" s="1" t="s">
        <v>48</v>
      </c>
      <c r="B15" s="15" t="s">
        <v>53</v>
      </c>
      <c r="C15" s="58">
        <v>5.5399999999999998E-2</v>
      </c>
      <c r="D15" s="58">
        <v>5.5399999999999998E-2</v>
      </c>
      <c r="E15" s="58">
        <v>5.5399999999999998E-2</v>
      </c>
      <c r="F15" s="58">
        <v>5.5399999999999998E-2</v>
      </c>
      <c r="G15" s="58">
        <v>5.5399999999999998E-2</v>
      </c>
      <c r="H15" s="58">
        <v>5.5399999999999998E-2</v>
      </c>
      <c r="I15" s="58">
        <v>5.5399999999999998E-2</v>
      </c>
      <c r="J15" s="58">
        <v>5.5399999999999998E-2</v>
      </c>
      <c r="K15" s="58">
        <v>5.5399999999999998E-2</v>
      </c>
      <c r="L15" s="58">
        <v>5.5399999999999998E-2</v>
      </c>
      <c r="M15" s="37"/>
      <c r="N15" s="17"/>
      <c r="O15" s="17"/>
      <c r="P15" s="37"/>
    </row>
    <row r="16" spans="1:16" x14ac:dyDescent="0.25">
      <c r="A16" s="1" t="s">
        <v>49</v>
      </c>
      <c r="B16" s="18" t="s">
        <v>52</v>
      </c>
      <c r="C16" s="56">
        <f>C14*C15</f>
        <v>29.638999999999999</v>
      </c>
      <c r="D16" s="56">
        <f t="shared" ref="D16:L16" si="4">D14*D15</f>
        <v>29.478339999999999</v>
      </c>
      <c r="E16" s="56">
        <f t="shared" si="4"/>
        <v>29.511580000000002</v>
      </c>
      <c r="F16" s="56">
        <f t="shared" si="4"/>
        <v>29.78858</v>
      </c>
      <c r="G16" s="115">
        <f t="shared" si="4"/>
        <v>30.514319999999998</v>
      </c>
      <c r="H16" s="115">
        <f t="shared" si="4"/>
        <v>29.888299999999997</v>
      </c>
      <c r="I16" s="115">
        <f t="shared" si="4"/>
        <v>29.888299999999997</v>
      </c>
      <c r="J16" s="115">
        <f t="shared" si="4"/>
        <v>29.888299999999997</v>
      </c>
      <c r="K16" s="115">
        <f t="shared" si="4"/>
        <v>29.888299999999997</v>
      </c>
      <c r="L16" s="115">
        <f t="shared" si="4"/>
        <v>29.888299999999997</v>
      </c>
      <c r="M16" s="37"/>
      <c r="N16" s="14"/>
      <c r="O16" s="14"/>
    </row>
    <row r="17" spans="1:15" x14ac:dyDescent="0.25">
      <c r="M17" s="37"/>
    </row>
    <row r="18" spans="1:15" x14ac:dyDescent="0.25">
      <c r="A18" s="8" t="s">
        <v>12</v>
      </c>
      <c r="B18" s="9" t="s">
        <v>55</v>
      </c>
      <c r="M18" s="37"/>
    </row>
    <row r="19" spans="1:15" x14ac:dyDescent="0.25">
      <c r="A19" s="1" t="s">
        <v>54</v>
      </c>
      <c r="B19" s="19" t="s">
        <v>37</v>
      </c>
      <c r="C19" s="59">
        <f>'Att. #2'!C41</f>
        <v>231.3</v>
      </c>
      <c r="D19" s="60">
        <f>'Att. #2'!D41</f>
        <v>177.4</v>
      </c>
      <c r="E19" s="60">
        <f>'Att. #2'!E41</f>
        <v>183.2</v>
      </c>
      <c r="F19" s="60">
        <f>'Att. #2'!F41</f>
        <v>179.5</v>
      </c>
      <c r="G19" s="117">
        <f>'Att. #2'!G41</f>
        <v>171.6</v>
      </c>
      <c r="H19" s="146">
        <f>'Att. #2'!H41</f>
        <v>266.28744038787863</v>
      </c>
      <c r="I19" s="117">
        <f>'Att. #2'!I41</f>
        <v>208.00172901988978</v>
      </c>
      <c r="J19" s="117">
        <f>'Att. #2'!J41</f>
        <v>200.94719942761108</v>
      </c>
      <c r="K19" s="117">
        <f>'Att. #2'!K41</f>
        <v>204.25435580713113</v>
      </c>
      <c r="L19" s="117">
        <f>'Att. #2'!L41</f>
        <v>207.62765531424151</v>
      </c>
      <c r="M19" s="37"/>
      <c r="N19" s="16"/>
      <c r="O19" s="16"/>
    </row>
    <row r="20" spans="1:15" x14ac:dyDescent="0.25">
      <c r="B20" s="19" t="s">
        <v>27</v>
      </c>
      <c r="C20" s="59">
        <f>'Att. #2'!C42</f>
        <v>195.8</v>
      </c>
      <c r="D20" s="60">
        <f>'Att. #2'!D42</f>
        <v>158.4</v>
      </c>
      <c r="E20" s="60">
        <f>'Att. #2'!E42</f>
        <v>186.7</v>
      </c>
      <c r="F20" s="60">
        <f>'Att. #2'!F42</f>
        <v>178.1</v>
      </c>
      <c r="G20" s="117">
        <f>'Att. #2'!G42</f>
        <v>173.8</v>
      </c>
      <c r="H20" s="146">
        <f>'Att. #2'!H42</f>
        <v>249.42302489293678</v>
      </c>
      <c r="I20" s="117">
        <f>'Att. #2'!I42</f>
        <v>195.57008648800837</v>
      </c>
      <c r="J20" s="117">
        <f>'Att. #2'!J42</f>
        <v>189.34124776171114</v>
      </c>
      <c r="K20" s="117">
        <f>'Att. #2'!K42</f>
        <v>192.6484041412312</v>
      </c>
      <c r="L20" s="117">
        <f>'Att. #2'!L42</f>
        <v>196.02170364834157</v>
      </c>
      <c r="M20" s="37"/>
      <c r="N20" s="16"/>
      <c r="O20" s="16"/>
    </row>
    <row r="21" spans="1:15" x14ac:dyDescent="0.25">
      <c r="B21" s="22" t="s">
        <v>38</v>
      </c>
      <c r="C21" s="59">
        <f>'Att. #2'!C43</f>
        <v>155.30000000000001</v>
      </c>
      <c r="D21" s="60">
        <f>'Att. #2'!D43</f>
        <v>127.3</v>
      </c>
      <c r="E21" s="60">
        <f>'Att. #2'!E43</f>
        <v>149.1</v>
      </c>
      <c r="F21" s="60">
        <f>'Att. #2'!F43</f>
        <v>148.5</v>
      </c>
      <c r="G21" s="117">
        <f>'Att. #2'!G43</f>
        <v>143.80000000000001</v>
      </c>
      <c r="H21" s="146">
        <f>'Att. #2'!H43</f>
        <v>205.90439296697974</v>
      </c>
      <c r="I21" s="117">
        <f>'Att. #2'!I43</f>
        <v>163.49022722800129</v>
      </c>
      <c r="J21" s="117">
        <f>'Att. #2'!J43</f>
        <v>159.39208416038539</v>
      </c>
      <c r="K21" s="117">
        <f>'Att. #2'!K43</f>
        <v>162.69924053990542</v>
      </c>
      <c r="L21" s="117">
        <f>'Att. #2'!L43</f>
        <v>166.07254004701582</v>
      </c>
      <c r="M21" s="37"/>
      <c r="N21" s="16"/>
      <c r="O21" s="16"/>
    </row>
    <row r="22" spans="1:15" x14ac:dyDescent="0.25">
      <c r="B22" s="21" t="s">
        <v>28</v>
      </c>
      <c r="C22" s="59">
        <f>'Att. #2'!C44</f>
        <v>133.4</v>
      </c>
      <c r="D22" s="60">
        <f>'Att. #2'!D44</f>
        <v>103</v>
      </c>
      <c r="E22" s="60">
        <f>'Att. #2'!E44</f>
        <v>117.5</v>
      </c>
      <c r="F22" s="60">
        <f>'Att. #2'!F44</f>
        <v>119.6</v>
      </c>
      <c r="G22" s="117">
        <f>'Att. #2'!G44</f>
        <v>118.5</v>
      </c>
      <c r="H22" s="146">
        <f>'Att. #2'!H44</f>
        <v>185.21040162157288</v>
      </c>
      <c r="I22" s="117">
        <f>'Att. #2'!I44</f>
        <v>148.23560408134642</v>
      </c>
      <c r="J22" s="117">
        <f>'Att. #2'!J44</f>
        <v>145.15064997599998</v>
      </c>
      <c r="K22" s="117">
        <f>'Att. #2'!K44</f>
        <v>148.45780635552003</v>
      </c>
      <c r="L22" s="117">
        <f>'Att. #2'!L44</f>
        <v>151.83110586263047</v>
      </c>
      <c r="M22" s="37"/>
      <c r="N22" s="16"/>
      <c r="O22" s="16"/>
    </row>
    <row r="23" spans="1:15" x14ac:dyDescent="0.25">
      <c r="B23" s="21" t="s">
        <v>29</v>
      </c>
      <c r="C23" s="59">
        <f>'Att. #2'!C45</f>
        <v>136.80000000000001</v>
      </c>
      <c r="D23" s="60">
        <f>'Att. #2'!D45</f>
        <v>103.2</v>
      </c>
      <c r="E23" s="60">
        <f>'Att. #2'!E45</f>
        <v>116.6</v>
      </c>
      <c r="F23" s="60">
        <f>'Att. #2'!F45</f>
        <v>118.6</v>
      </c>
      <c r="G23" s="117">
        <f>'Att. #2'!G45</f>
        <v>116.7</v>
      </c>
      <c r="H23" s="146">
        <f>'Att. #2'!H45</f>
        <v>177.33481273591551</v>
      </c>
      <c r="I23" s="117">
        <f>'Att. #2'!I45</f>
        <v>142.43009568504797</v>
      </c>
      <c r="J23" s="117">
        <f>'Att. #2'!J45</f>
        <v>139.73073465341719</v>
      </c>
      <c r="K23" s="117">
        <f>'Att. #2'!K45</f>
        <v>143.03789103293724</v>
      </c>
      <c r="L23" s="117">
        <f>'Att. #2'!L45</f>
        <v>146.41119054004764</v>
      </c>
      <c r="M23" s="37"/>
      <c r="N23" s="16"/>
      <c r="O23" s="16"/>
    </row>
    <row r="24" spans="1:15" x14ac:dyDescent="0.25">
      <c r="B24" s="21" t="s">
        <v>30</v>
      </c>
      <c r="C24" s="59">
        <f>'Att. #2'!C46</f>
        <v>155.30000000000001</v>
      </c>
      <c r="D24" s="60">
        <f>'Att. #2'!D46</f>
        <v>111.9</v>
      </c>
      <c r="E24" s="60">
        <f>'Att. #2'!E46</f>
        <v>125.9</v>
      </c>
      <c r="F24" s="60">
        <f>'Att. #2'!F46</f>
        <v>127.3</v>
      </c>
      <c r="G24" s="117">
        <f>'Att. #2'!G46</f>
        <v>128.19999999999999</v>
      </c>
      <c r="H24" s="146">
        <f>'Att. #2'!H46</f>
        <v>187.82845440263688</v>
      </c>
      <c r="I24" s="117">
        <f>'Att. #2'!I46</f>
        <v>150.16550768894831</v>
      </c>
      <c r="J24" s="117">
        <f>'Att. #2'!J46</f>
        <v>146.9523723093306</v>
      </c>
      <c r="K24" s="117">
        <f>'Att. #2'!K46</f>
        <v>150.25952868885065</v>
      </c>
      <c r="L24" s="117">
        <f>'Att. #2'!L46</f>
        <v>153.63282819596108</v>
      </c>
      <c r="M24" s="37"/>
      <c r="N24" s="16"/>
      <c r="O24" s="16"/>
    </row>
    <row r="25" spans="1:15" x14ac:dyDescent="0.25">
      <c r="B25" s="21" t="s">
        <v>31</v>
      </c>
      <c r="C25" s="59">
        <f>'Att. #2'!C47</f>
        <v>172.2</v>
      </c>
      <c r="D25" s="60">
        <f>'Att. #2'!D47</f>
        <v>127.1</v>
      </c>
      <c r="E25" s="60">
        <f>'Att. #2'!E47</f>
        <v>142.5</v>
      </c>
      <c r="F25" s="60">
        <f>'Att. #2'!F47</f>
        <v>141.30000000000001</v>
      </c>
      <c r="G25" s="117">
        <f>'Att. #2'!G47</f>
        <v>137.1</v>
      </c>
      <c r="H25" s="146">
        <f>'Att. #2'!H47</f>
        <v>206.73247768470515</v>
      </c>
      <c r="I25" s="117">
        <f>'Att. #2'!I47</f>
        <v>164.10065177547307</v>
      </c>
      <c r="J25" s="117">
        <f>'Att. #2'!J47</f>
        <v>159.96196523406232</v>
      </c>
      <c r="K25" s="117">
        <f>'Att. #2'!K47</f>
        <v>163.26912161358237</v>
      </c>
      <c r="L25" s="117">
        <f>'Att. #2'!L47</f>
        <v>166.64242112069275</v>
      </c>
      <c r="M25" s="37"/>
      <c r="N25" s="16"/>
      <c r="O25" s="16"/>
    </row>
    <row r="26" spans="1:15" x14ac:dyDescent="0.25">
      <c r="B26" s="21" t="s">
        <v>32</v>
      </c>
      <c r="C26" s="59">
        <f>'Att. #2'!C48</f>
        <v>167.1</v>
      </c>
      <c r="D26" s="60">
        <f>'Att. #2'!D48</f>
        <v>124</v>
      </c>
      <c r="E26" s="60">
        <f>'Att. #2'!E48</f>
        <v>138</v>
      </c>
      <c r="F26" s="60">
        <f>'Att. #2'!F48</f>
        <v>138</v>
      </c>
      <c r="G26" s="117">
        <f>'Att. #2'!G48</f>
        <v>133.19999999999999</v>
      </c>
      <c r="H26" s="146">
        <f>'Att. #2'!H48</f>
        <v>201.57001985694927</v>
      </c>
      <c r="I26" s="117">
        <f>'Att. #2'!I48</f>
        <v>160.2951341564472</v>
      </c>
      <c r="J26" s="117">
        <f>'Att. #2'!J48</f>
        <v>156.4092043308367</v>
      </c>
      <c r="K26" s="117">
        <f>'Att. #2'!K48</f>
        <v>159.71636071035675</v>
      </c>
      <c r="L26" s="117">
        <f>'Att. #2'!L48</f>
        <v>163.08966021746716</v>
      </c>
      <c r="M26" s="37"/>
      <c r="N26" s="16"/>
      <c r="O26" s="16"/>
    </row>
    <row r="27" spans="1:15" x14ac:dyDescent="0.25">
      <c r="B27" s="22" t="s">
        <v>33</v>
      </c>
      <c r="C27" s="59">
        <f>'Att. #2'!C49</f>
        <v>140.1</v>
      </c>
      <c r="D27" s="60">
        <f>'Att. #2'!D49</f>
        <v>111.1</v>
      </c>
      <c r="E27" s="60">
        <f>'Att. #2'!E49</f>
        <v>125.9</v>
      </c>
      <c r="F27" s="60">
        <f>'Att. #2'!F49</f>
        <v>126.7</v>
      </c>
      <c r="G27" s="117">
        <f>'Att. #2'!G49</f>
        <v>123.1</v>
      </c>
      <c r="H27" s="146">
        <f>'Att. #2'!H49</f>
        <v>185.49960105725714</v>
      </c>
      <c r="I27" s="117">
        <f>'Att. #2'!I49</f>
        <v>148.44878810814691</v>
      </c>
      <c r="J27" s="117">
        <f>'Att. #2'!J49</f>
        <v>145.34967464266356</v>
      </c>
      <c r="K27" s="117">
        <f>'Att. #2'!K49</f>
        <v>148.65683102218361</v>
      </c>
      <c r="L27" s="117">
        <f>'Att. #2'!L49</f>
        <v>152.03013052929401</v>
      </c>
      <c r="M27" s="37"/>
      <c r="N27" s="16"/>
      <c r="O27" s="16"/>
    </row>
    <row r="28" spans="1:15" x14ac:dyDescent="0.25">
      <c r="B28" s="22" t="s">
        <v>34</v>
      </c>
      <c r="C28" s="59">
        <f>'Att. #2'!C50</f>
        <v>143.5</v>
      </c>
      <c r="D28" s="60">
        <f>'Att. #2'!D50</f>
        <v>118.2</v>
      </c>
      <c r="E28" s="60">
        <f>'Att. #2'!E50</f>
        <v>138.5</v>
      </c>
      <c r="F28" s="60">
        <f>'Att. #2'!F50</f>
        <v>137.4</v>
      </c>
      <c r="G28" s="117">
        <f>'Att. #2'!G50</f>
        <v>131.30000000000001</v>
      </c>
      <c r="H28" s="146">
        <f>'Att. #2'!H50</f>
        <v>187.23390811874333</v>
      </c>
      <c r="I28" s="117">
        <f>'Att. #2'!I50</f>
        <v>149.7272365331979</v>
      </c>
      <c r="J28" s="117">
        <f>'Att. #2'!J50</f>
        <v>146.54321045986842</v>
      </c>
      <c r="K28" s="117">
        <f>'Att. #2'!K50</f>
        <v>149.85036683938847</v>
      </c>
      <c r="L28" s="117">
        <f>'Att. #2'!L50</f>
        <v>153.2236663464989</v>
      </c>
      <c r="M28" s="37"/>
      <c r="N28" s="16"/>
      <c r="O28" s="16"/>
    </row>
    <row r="29" spans="1:15" x14ac:dyDescent="0.25">
      <c r="B29" s="22" t="s">
        <v>35</v>
      </c>
      <c r="C29" s="59">
        <f>'Att. #2'!C51</f>
        <v>180.7</v>
      </c>
      <c r="D29" s="60">
        <f>'Att. #2'!D51</f>
        <v>146.1</v>
      </c>
      <c r="E29" s="60">
        <f>'Att. #2'!E51</f>
        <v>170.1</v>
      </c>
      <c r="F29" s="60">
        <f>'Att. #2'!F51</f>
        <v>165.8</v>
      </c>
      <c r="G29" s="117">
        <f>'Att. #2'!G51</f>
        <v>153.69999999999999</v>
      </c>
      <c r="H29" s="146">
        <f>'Att. #2'!H51</f>
        <v>236.61977306019486</v>
      </c>
      <c r="I29" s="117">
        <f>'Att. #2'!I51</f>
        <v>186.13214005707272</v>
      </c>
      <c r="J29" s="117">
        <f>'Att. #2'!J51</f>
        <v>180.53015543647075</v>
      </c>
      <c r="K29" s="117">
        <f>'Att. #2'!K51</f>
        <v>183.8373118159908</v>
      </c>
      <c r="L29" s="117">
        <f>'Att. #2'!L51</f>
        <v>187.21061132310118</v>
      </c>
      <c r="M29" s="37"/>
      <c r="N29" s="16"/>
      <c r="O29" s="16"/>
    </row>
    <row r="30" spans="1:15" x14ac:dyDescent="0.25">
      <c r="B30" s="19" t="s">
        <v>36</v>
      </c>
      <c r="C30" s="59">
        <f>'Att. #2'!C52</f>
        <v>238.08</v>
      </c>
      <c r="D30" s="60">
        <f>'Att. #2'!D52</f>
        <v>186.1</v>
      </c>
      <c r="E30" s="60">
        <f>'Att. #2'!E52</f>
        <v>195.5</v>
      </c>
      <c r="F30" s="60">
        <f>'Att. #2'!F52</f>
        <v>188</v>
      </c>
      <c r="G30" s="117">
        <f>'Att. #2'!G52</f>
        <v>181.5</v>
      </c>
      <c r="H30" s="146">
        <f>'Att. #2'!H52</f>
        <v>285.76363115729964</v>
      </c>
      <c r="I30" s="117">
        <f>'Att. #2'!I52</f>
        <v>222.35864768100726</v>
      </c>
      <c r="J30" s="117">
        <f>'Att. #2'!J52</f>
        <v>214.35055329857937</v>
      </c>
      <c r="K30" s="117">
        <f>'Att. #2'!K52</f>
        <v>217.65770967809939</v>
      </c>
      <c r="L30" s="117">
        <f>'Att. #2'!L52</f>
        <v>221.03100918520983</v>
      </c>
      <c r="M30" s="37"/>
      <c r="N30" s="16"/>
      <c r="O30" s="16"/>
    </row>
    <row r="31" spans="1:15" x14ac:dyDescent="0.25">
      <c r="M31" s="37"/>
    </row>
    <row r="32" spans="1:15" x14ac:dyDescent="0.25">
      <c r="A32" s="1" t="s">
        <v>56</v>
      </c>
      <c r="B32" s="7" t="s">
        <v>73</v>
      </c>
      <c r="C32" s="60">
        <f>MAX(C19:C20,C30)</f>
        <v>238.08</v>
      </c>
      <c r="D32" s="60">
        <f t="shared" ref="D32:L32" si="5">MAX(D19:D20,D30)</f>
        <v>186.1</v>
      </c>
      <c r="E32" s="60">
        <f t="shared" si="5"/>
        <v>195.5</v>
      </c>
      <c r="F32" s="60">
        <f t="shared" si="5"/>
        <v>188</v>
      </c>
      <c r="G32" s="117">
        <f t="shared" si="5"/>
        <v>181.5</v>
      </c>
      <c r="H32" s="117">
        <f t="shared" si="5"/>
        <v>285.76363115729964</v>
      </c>
      <c r="I32" s="117">
        <f t="shared" si="5"/>
        <v>222.35864768100726</v>
      </c>
      <c r="J32" s="117">
        <f t="shared" si="5"/>
        <v>214.35055329857937</v>
      </c>
      <c r="K32" s="117">
        <f t="shared" si="5"/>
        <v>217.65770967809939</v>
      </c>
      <c r="L32" s="117">
        <f t="shared" si="5"/>
        <v>221.03100918520983</v>
      </c>
      <c r="M32" s="37"/>
      <c r="N32" s="16"/>
      <c r="O32" s="16"/>
    </row>
    <row r="33" spans="1:15" x14ac:dyDescent="0.25">
      <c r="A33" s="1" t="s">
        <v>57</v>
      </c>
      <c r="B33" s="7" t="s">
        <v>74</v>
      </c>
      <c r="C33" s="60">
        <f>MAX(C21,C27:C29)</f>
        <v>180.7</v>
      </c>
      <c r="D33" s="60">
        <f t="shared" ref="D33:L33" si="6">MAX(D21,D27:D29)</f>
        <v>146.1</v>
      </c>
      <c r="E33" s="60">
        <f t="shared" si="6"/>
        <v>170.1</v>
      </c>
      <c r="F33" s="60">
        <f t="shared" si="6"/>
        <v>165.8</v>
      </c>
      <c r="G33" s="117">
        <f t="shared" si="6"/>
        <v>153.69999999999999</v>
      </c>
      <c r="H33" s="117">
        <f t="shared" si="6"/>
        <v>236.61977306019486</v>
      </c>
      <c r="I33" s="117">
        <f t="shared" si="6"/>
        <v>186.13214005707272</v>
      </c>
      <c r="J33" s="117">
        <f t="shared" si="6"/>
        <v>180.53015543647075</v>
      </c>
      <c r="K33" s="117">
        <f t="shared" si="6"/>
        <v>183.8373118159908</v>
      </c>
      <c r="L33" s="117">
        <f t="shared" si="6"/>
        <v>187.21061132310118</v>
      </c>
      <c r="M33" s="37"/>
      <c r="N33" s="16"/>
      <c r="O33" s="16"/>
    </row>
    <row r="34" spans="1:15" x14ac:dyDescent="0.25">
      <c r="A34" s="1" t="s">
        <v>58</v>
      </c>
      <c r="B34" s="7" t="s">
        <v>75</v>
      </c>
      <c r="C34" s="60">
        <f>MAX(C22:C26)</f>
        <v>172.2</v>
      </c>
      <c r="D34" s="60">
        <f t="shared" ref="D34:L34" si="7">MAX(D22:D26)</f>
        <v>127.1</v>
      </c>
      <c r="E34" s="60">
        <f t="shared" si="7"/>
        <v>142.5</v>
      </c>
      <c r="F34" s="60">
        <f t="shared" si="7"/>
        <v>141.30000000000001</v>
      </c>
      <c r="G34" s="117">
        <f t="shared" si="7"/>
        <v>137.1</v>
      </c>
      <c r="H34" s="117">
        <f t="shared" si="7"/>
        <v>206.73247768470515</v>
      </c>
      <c r="I34" s="117">
        <f t="shared" si="7"/>
        <v>164.10065177547307</v>
      </c>
      <c r="J34" s="117">
        <f t="shared" si="7"/>
        <v>159.96196523406232</v>
      </c>
      <c r="K34" s="117">
        <f t="shared" si="7"/>
        <v>163.26912161358237</v>
      </c>
      <c r="L34" s="117">
        <f t="shared" si="7"/>
        <v>166.64242112069275</v>
      </c>
      <c r="M34" s="37"/>
      <c r="N34" s="16"/>
      <c r="O34" s="16"/>
    </row>
    <row r="35" spans="1:15" x14ac:dyDescent="0.25">
      <c r="M35" s="37"/>
    </row>
    <row r="36" spans="1:15" x14ac:dyDescent="0.25">
      <c r="A36" s="8" t="s">
        <v>14</v>
      </c>
      <c r="B36" s="5" t="s">
        <v>59</v>
      </c>
      <c r="M36" s="37"/>
    </row>
    <row r="37" spans="1:15" x14ac:dyDescent="0.25">
      <c r="A37" s="1" t="s">
        <v>16</v>
      </c>
      <c r="B37" s="7" t="s">
        <v>61</v>
      </c>
      <c r="C37" s="60">
        <f>C32-C$16</f>
        <v>208.441</v>
      </c>
      <c r="D37" s="60">
        <f t="shared" ref="D37:L37" si="8">D32-D$16</f>
        <v>156.62165999999999</v>
      </c>
      <c r="E37" s="60">
        <f t="shared" si="8"/>
        <v>165.98841999999999</v>
      </c>
      <c r="F37" s="60">
        <f t="shared" si="8"/>
        <v>158.21142</v>
      </c>
      <c r="G37" s="117">
        <f t="shared" si="8"/>
        <v>150.98568</v>
      </c>
      <c r="H37" s="117">
        <f t="shared" si="8"/>
        <v>255.87533115729966</v>
      </c>
      <c r="I37" s="117">
        <f t="shared" si="8"/>
        <v>192.47034768100727</v>
      </c>
      <c r="J37" s="117">
        <f t="shared" si="8"/>
        <v>184.46225329857938</v>
      </c>
      <c r="K37" s="117">
        <f t="shared" si="8"/>
        <v>187.76940967809941</v>
      </c>
      <c r="L37" s="117">
        <f t="shared" si="8"/>
        <v>191.14270918520984</v>
      </c>
      <c r="M37" s="37"/>
      <c r="N37" s="16"/>
      <c r="O37" s="16"/>
    </row>
    <row r="38" spans="1:15" x14ac:dyDescent="0.25">
      <c r="A38" s="1" t="s">
        <v>17</v>
      </c>
      <c r="B38" s="7" t="s">
        <v>62</v>
      </c>
      <c r="C38" s="60">
        <f t="shared" ref="C38:L39" si="9">C33-C$16</f>
        <v>151.06099999999998</v>
      </c>
      <c r="D38" s="60">
        <f t="shared" si="9"/>
        <v>116.62165999999999</v>
      </c>
      <c r="E38" s="60">
        <f t="shared" si="9"/>
        <v>140.58841999999999</v>
      </c>
      <c r="F38" s="60">
        <f t="shared" si="9"/>
        <v>136.01142000000002</v>
      </c>
      <c r="G38" s="117">
        <f t="shared" si="9"/>
        <v>123.18567999999999</v>
      </c>
      <c r="H38" s="117">
        <f t="shared" si="9"/>
        <v>206.73147306019487</v>
      </c>
      <c r="I38" s="117">
        <f t="shared" si="9"/>
        <v>156.24384005707273</v>
      </c>
      <c r="J38" s="117">
        <f t="shared" si="9"/>
        <v>150.64185543647076</v>
      </c>
      <c r="K38" s="117">
        <f t="shared" si="9"/>
        <v>153.94901181599081</v>
      </c>
      <c r="L38" s="117">
        <f t="shared" si="9"/>
        <v>157.32231132310119</v>
      </c>
      <c r="M38" s="37"/>
      <c r="N38" s="16"/>
      <c r="O38" s="16"/>
    </row>
    <row r="39" spans="1:15" x14ac:dyDescent="0.25">
      <c r="A39" s="1" t="s">
        <v>60</v>
      </c>
      <c r="B39" s="7" t="s">
        <v>63</v>
      </c>
      <c r="C39" s="60">
        <f t="shared" si="9"/>
        <v>142.56099999999998</v>
      </c>
      <c r="D39" s="60">
        <f t="shared" si="9"/>
        <v>97.621659999999991</v>
      </c>
      <c r="E39" s="60">
        <f t="shared" si="9"/>
        <v>112.98841999999999</v>
      </c>
      <c r="F39" s="60">
        <f t="shared" si="9"/>
        <v>111.51142000000002</v>
      </c>
      <c r="G39" s="117">
        <f t="shared" si="9"/>
        <v>106.58568</v>
      </c>
      <c r="H39" s="117">
        <f t="shared" si="9"/>
        <v>176.84417768470516</v>
      </c>
      <c r="I39" s="117">
        <f t="shared" si="9"/>
        <v>134.21235177547308</v>
      </c>
      <c r="J39" s="117">
        <f t="shared" si="9"/>
        <v>130.07366523406233</v>
      </c>
      <c r="K39" s="117">
        <f t="shared" si="9"/>
        <v>133.38082161358238</v>
      </c>
      <c r="L39" s="117">
        <f t="shared" si="9"/>
        <v>136.75412112069276</v>
      </c>
      <c r="M39" s="37"/>
      <c r="N39" s="16"/>
      <c r="O39" s="16"/>
    </row>
    <row r="40" spans="1:15" x14ac:dyDescent="0.25">
      <c r="M40" s="37"/>
      <c r="N40" s="37"/>
      <c r="O40" s="37"/>
    </row>
    <row r="41" spans="1:15" x14ac:dyDescent="0.25">
      <c r="A41" s="8" t="s">
        <v>23</v>
      </c>
      <c r="B41" s="5" t="s">
        <v>64</v>
      </c>
      <c r="C41" s="57">
        <v>75.2</v>
      </c>
      <c r="D41" s="61">
        <v>75.400000000000006</v>
      </c>
      <c r="E41" s="61">
        <v>73.8</v>
      </c>
      <c r="F41" s="61">
        <v>73.7</v>
      </c>
      <c r="G41" s="61">
        <v>74.7</v>
      </c>
      <c r="H41" s="61">
        <v>75.2</v>
      </c>
      <c r="I41" s="116">
        <f t="shared" ref="I41:L41" si="10">H41</f>
        <v>75.2</v>
      </c>
      <c r="J41" s="116">
        <f t="shared" si="10"/>
        <v>75.2</v>
      </c>
      <c r="K41" s="116">
        <f t="shared" si="10"/>
        <v>75.2</v>
      </c>
      <c r="L41" s="116">
        <f t="shared" si="10"/>
        <v>75.2</v>
      </c>
      <c r="M41" s="37"/>
      <c r="N41" s="39"/>
      <c r="O41" s="39"/>
    </row>
    <row r="42" spans="1:15" x14ac:dyDescent="0.25">
      <c r="A42" s="8" t="s">
        <v>26</v>
      </c>
      <c r="B42" s="5" t="s">
        <v>65</v>
      </c>
      <c r="C42" s="57">
        <v>69.5</v>
      </c>
      <c r="D42" s="61">
        <v>69.5</v>
      </c>
      <c r="E42" s="61">
        <v>69.5</v>
      </c>
      <c r="F42" s="61">
        <v>69.5</v>
      </c>
      <c r="G42" s="61">
        <v>69.5</v>
      </c>
      <c r="H42" s="61">
        <f t="shared" ref="H42:L42" si="11">G42</f>
        <v>69.5</v>
      </c>
      <c r="I42" s="116">
        <f t="shared" si="11"/>
        <v>69.5</v>
      </c>
      <c r="J42" s="116">
        <f t="shared" si="11"/>
        <v>69.5</v>
      </c>
      <c r="K42" s="116">
        <f t="shared" si="11"/>
        <v>69.5</v>
      </c>
      <c r="L42" s="116">
        <f t="shared" si="11"/>
        <v>69.5</v>
      </c>
      <c r="M42" s="37"/>
      <c r="N42" s="39"/>
      <c r="O42" s="39"/>
    </row>
    <row r="43" spans="1:15" x14ac:dyDescent="0.25">
      <c r="A43" s="8" t="s">
        <v>39</v>
      </c>
      <c r="B43" s="9" t="s">
        <v>66</v>
      </c>
      <c r="C43" s="60">
        <f>C41-C42</f>
        <v>5.7000000000000028</v>
      </c>
      <c r="D43" s="60">
        <f t="shared" ref="D43:L43" si="12">D41-D42</f>
        <v>5.9000000000000057</v>
      </c>
      <c r="E43" s="60">
        <f t="shared" si="12"/>
        <v>4.2999999999999972</v>
      </c>
      <c r="F43" s="60">
        <f t="shared" si="12"/>
        <v>4.2000000000000028</v>
      </c>
      <c r="G43" s="117">
        <f t="shared" si="12"/>
        <v>5.2000000000000028</v>
      </c>
      <c r="H43" s="117">
        <f t="shared" si="12"/>
        <v>5.7000000000000028</v>
      </c>
      <c r="I43" s="117">
        <f t="shared" si="12"/>
        <v>5.7000000000000028</v>
      </c>
      <c r="J43" s="117">
        <f t="shared" si="12"/>
        <v>5.7000000000000028</v>
      </c>
      <c r="K43" s="117">
        <f t="shared" si="12"/>
        <v>5.7000000000000028</v>
      </c>
      <c r="L43" s="117">
        <f t="shared" si="12"/>
        <v>5.7000000000000028</v>
      </c>
      <c r="M43" s="37"/>
      <c r="N43" s="16"/>
      <c r="O43" s="16"/>
    </row>
    <row r="44" spans="1:15" x14ac:dyDescent="0.25">
      <c r="M44" s="37"/>
    </row>
    <row r="45" spans="1:15" x14ac:dyDescent="0.25">
      <c r="A45" s="8" t="s">
        <v>40</v>
      </c>
      <c r="B45" s="23" t="s">
        <v>67</v>
      </c>
      <c r="M45" s="37"/>
    </row>
    <row r="46" spans="1:15" x14ac:dyDescent="0.25">
      <c r="A46" s="1" t="s">
        <v>68</v>
      </c>
      <c r="B46" s="1" t="s">
        <v>72</v>
      </c>
      <c r="C46" s="62">
        <v>0.3</v>
      </c>
      <c r="D46" s="62">
        <v>0.3</v>
      </c>
      <c r="E46" s="62">
        <v>0.3</v>
      </c>
      <c r="F46" s="62">
        <v>0.3</v>
      </c>
      <c r="G46" s="62">
        <v>0.3</v>
      </c>
      <c r="H46" s="62">
        <v>0.3</v>
      </c>
      <c r="I46" s="62">
        <v>0.3</v>
      </c>
      <c r="J46" s="62">
        <v>0.3</v>
      </c>
      <c r="K46" s="62">
        <v>0.3</v>
      </c>
      <c r="L46" s="62">
        <v>0.3</v>
      </c>
      <c r="M46" s="37"/>
      <c r="N46" s="25"/>
      <c r="O46" s="25"/>
    </row>
    <row r="47" spans="1:15" x14ac:dyDescent="0.25">
      <c r="A47" s="1" t="s">
        <v>69</v>
      </c>
      <c r="B47" s="7" t="s">
        <v>76</v>
      </c>
      <c r="C47" s="63">
        <f>MAX(C43/C11,0)</f>
        <v>1.8784634169249564E-2</v>
      </c>
      <c r="D47" s="63">
        <f t="shared" ref="D47:L47" si="13">MAX(D43/D11,0)</f>
        <v>1.962711802384863E-2</v>
      </c>
      <c r="E47" s="63">
        <f t="shared" si="13"/>
        <v>1.4449871547362806E-2</v>
      </c>
      <c r="F47" s="63">
        <f t="shared" si="13"/>
        <v>1.3725893898840172E-2</v>
      </c>
      <c r="G47" s="63">
        <f t="shared" si="13"/>
        <v>1.664945689151439E-2</v>
      </c>
      <c r="H47" s="63">
        <f t="shared" si="13"/>
        <v>1.8790486080205716E-2</v>
      </c>
      <c r="I47" s="63">
        <f t="shared" si="13"/>
        <v>1.8790486080205716E-2</v>
      </c>
      <c r="J47" s="63">
        <f t="shared" si="13"/>
        <v>1.8790486080205716E-2</v>
      </c>
      <c r="K47" s="63">
        <f t="shared" si="13"/>
        <v>1.8790486080205716E-2</v>
      </c>
      <c r="L47" s="63">
        <f t="shared" si="13"/>
        <v>1.8790486080205716E-2</v>
      </c>
      <c r="M47" s="37"/>
      <c r="N47" s="24"/>
      <c r="O47" s="24"/>
    </row>
    <row r="48" spans="1:15" x14ac:dyDescent="0.25">
      <c r="A48" s="1" t="s">
        <v>70</v>
      </c>
      <c r="B48" s="1" t="s">
        <v>77</v>
      </c>
      <c r="C48" s="62">
        <v>0.08</v>
      </c>
      <c r="D48" s="62">
        <v>0.08</v>
      </c>
      <c r="E48" s="62">
        <v>0.08</v>
      </c>
      <c r="F48" s="62">
        <v>0.08</v>
      </c>
      <c r="G48" s="62">
        <v>0.08</v>
      </c>
      <c r="H48" s="62">
        <v>0.08</v>
      </c>
      <c r="I48" s="62">
        <v>0.08</v>
      </c>
      <c r="J48" s="62">
        <v>0.08</v>
      </c>
      <c r="K48" s="62">
        <v>0.08</v>
      </c>
      <c r="L48" s="62">
        <v>0.08</v>
      </c>
      <c r="M48" s="37"/>
      <c r="N48" s="25"/>
      <c r="O48" s="25"/>
    </row>
    <row r="49" spans="1:15" x14ac:dyDescent="0.25">
      <c r="A49" s="1" t="s">
        <v>71</v>
      </c>
      <c r="B49" s="7" t="s">
        <v>78</v>
      </c>
      <c r="C49" s="63">
        <f>MIN(C48+C47,C46)</f>
        <v>9.8784634169249569E-2</v>
      </c>
      <c r="D49" s="63">
        <f t="shared" ref="D49:L49" si="14">MIN(D48+D47,D46)</f>
        <v>9.9627118023848632E-2</v>
      </c>
      <c r="E49" s="63">
        <f t="shared" si="14"/>
        <v>9.4449871547362813E-2</v>
      </c>
      <c r="F49" s="63">
        <f t="shared" si="14"/>
        <v>9.3725893898840174E-2</v>
      </c>
      <c r="G49" s="63">
        <f t="shared" si="14"/>
        <v>9.6649456891514385E-2</v>
      </c>
      <c r="H49" s="63">
        <f t="shared" si="14"/>
        <v>9.8790486080205714E-2</v>
      </c>
      <c r="I49" s="63">
        <f t="shared" si="14"/>
        <v>9.8790486080205714E-2</v>
      </c>
      <c r="J49" s="63">
        <f t="shared" si="14"/>
        <v>9.8790486080205714E-2</v>
      </c>
      <c r="K49" s="63">
        <f t="shared" si="14"/>
        <v>9.8790486080205714E-2</v>
      </c>
      <c r="L49" s="63">
        <f t="shared" si="14"/>
        <v>9.8790486080205714E-2</v>
      </c>
      <c r="M49" s="37"/>
      <c r="N49" s="24"/>
      <c r="O49" s="24"/>
    </row>
    <row r="50" spans="1:15" x14ac:dyDescent="0.25">
      <c r="M50" s="37"/>
    </row>
    <row r="51" spans="1:15" x14ac:dyDescent="0.25">
      <c r="A51" s="8" t="s">
        <v>79</v>
      </c>
      <c r="B51" s="23" t="s">
        <v>80</v>
      </c>
      <c r="M51" s="37"/>
    </row>
    <row r="52" spans="1:15" x14ac:dyDescent="0.25">
      <c r="A52" s="1" t="s">
        <v>81</v>
      </c>
      <c r="B52" s="7" t="s">
        <v>84</v>
      </c>
      <c r="C52" s="64">
        <v>0.68679999999999997</v>
      </c>
      <c r="D52" s="63">
        <f t="shared" ref="D52:L52" si="15">MIN(D37/D$11,1-D49)</f>
        <v>0.5210223399849303</v>
      </c>
      <c r="E52" s="63">
        <f t="shared" si="15"/>
        <v>0.55779333659295549</v>
      </c>
      <c r="F52" s="63">
        <f t="shared" si="15"/>
        <v>0.51704599154877107</v>
      </c>
      <c r="G52" s="63">
        <f t="shared" si="15"/>
        <v>0.48342876353768943</v>
      </c>
      <c r="H52" s="63">
        <f t="shared" si="15"/>
        <v>0.8435126049788183</v>
      </c>
      <c r="I52" s="63">
        <f t="shared" si="15"/>
        <v>0.63449322613198589</v>
      </c>
      <c r="J52" s="63">
        <f t="shared" si="15"/>
        <v>0.60809393033865522</v>
      </c>
      <c r="K52" s="63">
        <f t="shared" si="15"/>
        <v>0.61899622435873147</v>
      </c>
      <c r="L52" s="63">
        <f t="shared" si="15"/>
        <v>0.63011656425920926</v>
      </c>
      <c r="M52" s="37"/>
      <c r="N52" s="26"/>
      <c r="O52" s="26"/>
    </row>
    <row r="53" spans="1:15" x14ac:dyDescent="0.25">
      <c r="A53" s="1" t="s">
        <v>82</v>
      </c>
      <c r="B53" s="7" t="s">
        <v>85</v>
      </c>
      <c r="C53" s="64">
        <v>0.49769999999999998</v>
      </c>
      <c r="D53" s="63">
        <f t="shared" ref="D53:L53" si="16">MIN(D38/D$11,1-D50)</f>
        <v>0.38795713304358376</v>
      </c>
      <c r="E53" s="63">
        <f t="shared" si="16"/>
        <v>0.47243828140620775</v>
      </c>
      <c r="F53" s="63">
        <f t="shared" si="16"/>
        <v>0.44449483808347312</v>
      </c>
      <c r="G53" s="63">
        <f t="shared" si="16"/>
        <v>0.39441820554074714</v>
      </c>
      <c r="H53" s="63">
        <f t="shared" si="16"/>
        <v>0.6815061169961425</v>
      </c>
      <c r="I53" s="63">
        <f t="shared" si="16"/>
        <v>0.51506977222987926</v>
      </c>
      <c r="J53" s="63">
        <f t="shared" si="16"/>
        <v>0.49660240134655509</v>
      </c>
      <c r="K53" s="63">
        <f t="shared" si="16"/>
        <v>0.50750469536663134</v>
      </c>
      <c r="L53" s="63">
        <f t="shared" si="16"/>
        <v>0.51862503526710901</v>
      </c>
      <c r="M53" s="37"/>
      <c r="N53" s="26"/>
      <c r="O53" s="26"/>
    </row>
    <row r="54" spans="1:15" x14ac:dyDescent="0.25">
      <c r="A54" s="1" t="s">
        <v>83</v>
      </c>
      <c r="B54" s="7" t="s">
        <v>86</v>
      </c>
      <c r="C54" s="64">
        <v>0.46989999999999998</v>
      </c>
      <c r="D54" s="63">
        <f t="shared" ref="D54:L54" si="17">MIN(D39/D$11,1-D51)</f>
        <v>0.3247511597464442</v>
      </c>
      <c r="E54" s="63">
        <f t="shared" si="17"/>
        <v>0.3796902686835999</v>
      </c>
      <c r="F54" s="63">
        <f t="shared" si="17"/>
        <v>0.36442712367357216</v>
      </c>
      <c r="G54" s="63">
        <f t="shared" si="17"/>
        <v>0.34126801623322045</v>
      </c>
      <c r="H54" s="63">
        <f t="shared" si="17"/>
        <v>0.58298036125436437</v>
      </c>
      <c r="I54" s="63">
        <f t="shared" si="17"/>
        <v>0.44244128558398216</v>
      </c>
      <c r="J54" s="63">
        <f t="shared" si="17"/>
        <v>0.42879778876876928</v>
      </c>
      <c r="K54" s="63">
        <f t="shared" si="17"/>
        <v>0.43970008278884559</v>
      </c>
      <c r="L54" s="63">
        <f t="shared" si="17"/>
        <v>0.45082042268932321</v>
      </c>
      <c r="M54" s="37"/>
      <c r="N54" s="26"/>
      <c r="O54" s="26"/>
    </row>
    <row r="55" spans="1:15" x14ac:dyDescent="0.25">
      <c r="M55" s="37"/>
    </row>
    <row r="56" spans="1:15" x14ac:dyDescent="0.25">
      <c r="A56" s="8" t="s">
        <v>87</v>
      </c>
      <c r="B56" s="23" t="s">
        <v>88</v>
      </c>
      <c r="M56" s="37"/>
    </row>
    <row r="57" spans="1:15" x14ac:dyDescent="0.25">
      <c r="A57" s="1" t="s">
        <v>89</v>
      </c>
      <c r="B57" s="7" t="s">
        <v>92</v>
      </c>
      <c r="C57" s="64">
        <v>0.21440000000000001</v>
      </c>
      <c r="D57" s="63">
        <f t="shared" ref="D57:L57" si="18">1-D$49-D52</f>
        <v>0.37935054199122109</v>
      </c>
      <c r="E57" s="63">
        <f t="shared" si="18"/>
        <v>0.34775679185968167</v>
      </c>
      <c r="F57" s="63">
        <f t="shared" si="18"/>
        <v>0.38922811455238882</v>
      </c>
      <c r="G57" s="63">
        <f t="shared" si="18"/>
        <v>0.41992177957079618</v>
      </c>
      <c r="H57" s="63">
        <f t="shared" si="18"/>
        <v>5.7696908940976011E-2</v>
      </c>
      <c r="I57" s="63">
        <f t="shared" si="18"/>
        <v>0.26671628778780843</v>
      </c>
      <c r="J57" s="63">
        <f t="shared" si="18"/>
        <v>0.29311558358113909</v>
      </c>
      <c r="K57" s="63">
        <f t="shared" si="18"/>
        <v>0.28221328956106284</v>
      </c>
      <c r="L57" s="63">
        <f t="shared" si="18"/>
        <v>0.27109294966058506</v>
      </c>
      <c r="M57" s="37"/>
      <c r="N57" s="26"/>
      <c r="O57" s="26"/>
    </row>
    <row r="58" spans="1:15" x14ac:dyDescent="0.25">
      <c r="A58" s="1" t="s">
        <v>90</v>
      </c>
      <c r="B58" s="7" t="s">
        <v>93</v>
      </c>
      <c r="C58" s="64">
        <v>0.40350000000000003</v>
      </c>
      <c r="D58" s="63">
        <f t="shared" ref="D58:L59" si="19">1-D$49-D53</f>
        <v>0.51241574893256758</v>
      </c>
      <c r="E58" s="63">
        <f t="shared" si="19"/>
        <v>0.43311184704642941</v>
      </c>
      <c r="F58" s="63">
        <f t="shared" si="19"/>
        <v>0.46177926801768676</v>
      </c>
      <c r="G58" s="63">
        <f t="shared" si="19"/>
        <v>0.50893233756773848</v>
      </c>
      <c r="H58" s="63">
        <f t="shared" si="19"/>
        <v>0.21970339692365182</v>
      </c>
      <c r="I58" s="63">
        <f t="shared" si="19"/>
        <v>0.38613974168991505</v>
      </c>
      <c r="J58" s="63">
        <f t="shared" si="19"/>
        <v>0.40460711257323922</v>
      </c>
      <c r="K58" s="63">
        <f t="shared" si="19"/>
        <v>0.39370481855316297</v>
      </c>
      <c r="L58" s="63">
        <f t="shared" si="19"/>
        <v>0.3825844786526853</v>
      </c>
      <c r="M58" s="37"/>
      <c r="N58" s="26"/>
      <c r="O58" s="26"/>
    </row>
    <row r="59" spans="1:15" x14ac:dyDescent="0.25">
      <c r="A59" s="1" t="s">
        <v>91</v>
      </c>
      <c r="B59" s="7" t="s">
        <v>94</v>
      </c>
      <c r="C59" s="64">
        <v>0.43140000000000001</v>
      </c>
      <c r="D59" s="63">
        <f t="shared" si="19"/>
        <v>0.5756217222297072</v>
      </c>
      <c r="E59" s="63">
        <f t="shared" si="19"/>
        <v>0.52585985976903726</v>
      </c>
      <c r="F59" s="63">
        <f t="shared" si="19"/>
        <v>0.54184698242758778</v>
      </c>
      <c r="G59" s="63">
        <f t="shared" si="19"/>
        <v>0.56208252687526516</v>
      </c>
      <c r="H59" s="63">
        <f t="shared" si="19"/>
        <v>0.31822915266542995</v>
      </c>
      <c r="I59" s="63">
        <f t="shared" si="19"/>
        <v>0.45876822833581216</v>
      </c>
      <c r="J59" s="63">
        <f t="shared" si="19"/>
        <v>0.47241172515102503</v>
      </c>
      <c r="K59" s="63">
        <f t="shared" si="19"/>
        <v>0.46150943113094872</v>
      </c>
      <c r="L59" s="63">
        <f t="shared" si="19"/>
        <v>0.45038909123047111</v>
      </c>
      <c r="M59" s="37"/>
      <c r="N59" s="26"/>
      <c r="O59" s="26"/>
    </row>
    <row r="60" spans="1:15" x14ac:dyDescent="0.25">
      <c r="A60" s="1"/>
      <c r="B60" s="1"/>
      <c r="C60" s="63"/>
      <c r="D60" s="63"/>
      <c r="E60" s="63"/>
      <c r="F60" s="63"/>
      <c r="G60" s="63"/>
      <c r="H60" s="63"/>
      <c r="I60" s="63"/>
      <c r="J60" s="63"/>
      <c r="K60" s="63"/>
      <c r="L60" s="63"/>
      <c r="M60" s="37"/>
      <c r="N60" s="26"/>
      <c r="O60" s="26"/>
    </row>
    <row r="61" spans="1:15" x14ac:dyDescent="0.25">
      <c r="A61" s="8" t="s">
        <v>95</v>
      </c>
      <c r="B61" s="5" t="s">
        <v>103</v>
      </c>
      <c r="M61" s="37"/>
    </row>
    <row r="62" spans="1:15" x14ac:dyDescent="0.25">
      <c r="A62" s="27" t="s">
        <v>97</v>
      </c>
      <c r="B62" s="6" t="s">
        <v>96</v>
      </c>
      <c r="C62" s="2">
        <v>0.56799999999999995</v>
      </c>
      <c r="D62" s="2">
        <v>0.56799999999999995</v>
      </c>
      <c r="E62" s="2">
        <v>0.56799999999999995</v>
      </c>
      <c r="F62" s="2">
        <v>0.56799999999999995</v>
      </c>
      <c r="G62" s="118">
        <v>0.56799999999999995</v>
      </c>
      <c r="H62" s="118">
        <v>0.56799999999999995</v>
      </c>
      <c r="I62" s="118">
        <v>0.56799999999999995</v>
      </c>
      <c r="J62" s="118">
        <v>0.56799999999999995</v>
      </c>
      <c r="K62" s="118">
        <v>0.56799999999999995</v>
      </c>
      <c r="L62" s="118">
        <v>0.56799999999999995</v>
      </c>
      <c r="M62" s="37"/>
      <c r="N62" s="2"/>
      <c r="O62" s="2"/>
    </row>
    <row r="63" spans="1:15" x14ac:dyDescent="0.25">
      <c r="A63" s="27" t="s">
        <v>98</v>
      </c>
      <c r="B63" s="7" t="s">
        <v>99</v>
      </c>
      <c r="M63" s="37"/>
    </row>
    <row r="64" spans="1:15" x14ac:dyDescent="0.25">
      <c r="B64" s="19" t="s">
        <v>37</v>
      </c>
      <c r="C64" s="122">
        <f>C$57*C$62</f>
        <v>0.12177919999999999</v>
      </c>
      <c r="D64" s="122">
        <v>0.21540000000000001</v>
      </c>
      <c r="E64" s="122">
        <v>0.19750000000000001</v>
      </c>
      <c r="F64" s="122">
        <v>0.22109999999999999</v>
      </c>
      <c r="G64" s="122">
        <v>0.23849999999999999</v>
      </c>
      <c r="H64" s="122">
        <f t="shared" ref="H64:L65" si="20">H$57*H$62</f>
        <v>3.277184427847437E-2</v>
      </c>
      <c r="I64" s="119">
        <f t="shared" si="20"/>
        <v>0.15149485146347516</v>
      </c>
      <c r="J64" s="119">
        <f t="shared" si="20"/>
        <v>0.16648965147408698</v>
      </c>
      <c r="K64" s="119">
        <f t="shared" si="20"/>
        <v>0.16029714847068369</v>
      </c>
      <c r="L64" s="119">
        <f t="shared" si="20"/>
        <v>0.1539807954072123</v>
      </c>
      <c r="M64" s="37"/>
      <c r="N64" s="28"/>
      <c r="O64" s="28"/>
    </row>
    <row r="65" spans="1:15" x14ac:dyDescent="0.25">
      <c r="B65" s="19" t="s">
        <v>27</v>
      </c>
      <c r="C65" s="122">
        <f>C$57*C$62</f>
        <v>0.12177919999999999</v>
      </c>
      <c r="D65" s="122">
        <v>0.21540000000000001</v>
      </c>
      <c r="E65" s="122">
        <v>0.19750000000000001</v>
      </c>
      <c r="F65" s="122">
        <v>0.22109999999999999</v>
      </c>
      <c r="G65" s="122">
        <v>0.23849999999999999</v>
      </c>
      <c r="H65" s="122">
        <f t="shared" si="20"/>
        <v>3.277184427847437E-2</v>
      </c>
      <c r="I65" s="119">
        <f t="shared" si="20"/>
        <v>0.15149485146347516</v>
      </c>
      <c r="J65" s="119">
        <f t="shared" si="20"/>
        <v>0.16648965147408698</v>
      </c>
      <c r="K65" s="119">
        <f t="shared" si="20"/>
        <v>0.16029714847068369</v>
      </c>
      <c r="L65" s="119">
        <f t="shared" si="20"/>
        <v>0.1539807954072123</v>
      </c>
      <c r="M65" s="37"/>
      <c r="N65" s="28"/>
      <c r="O65" s="28"/>
    </row>
    <row r="66" spans="1:15" x14ac:dyDescent="0.25">
      <c r="B66" s="22" t="s">
        <v>38</v>
      </c>
      <c r="C66" s="122">
        <f>C$58*C$62</f>
        <v>0.229188</v>
      </c>
      <c r="D66" s="122">
        <v>0.29110000000000003</v>
      </c>
      <c r="E66" s="122">
        <v>0.24610000000000001</v>
      </c>
      <c r="F66" s="122">
        <v>0.26219999999999999</v>
      </c>
      <c r="G66" s="122">
        <v>0.28910000000000002</v>
      </c>
      <c r="H66" s="122">
        <f t="shared" ref="H66:L66" si="21">H$58*H$62</f>
        <v>0.12479152945263422</v>
      </c>
      <c r="I66" s="119">
        <f t="shared" si="21"/>
        <v>0.21932737327987173</v>
      </c>
      <c r="J66" s="119">
        <f t="shared" si="21"/>
        <v>0.22981683994159985</v>
      </c>
      <c r="K66" s="119">
        <f t="shared" si="21"/>
        <v>0.22362433693819656</v>
      </c>
      <c r="L66" s="119">
        <f t="shared" si="21"/>
        <v>0.21730798387472522</v>
      </c>
      <c r="M66" s="37"/>
      <c r="N66" s="28"/>
      <c r="O66" s="28"/>
    </row>
    <row r="67" spans="1:15" x14ac:dyDescent="0.25">
      <c r="B67" s="21" t="s">
        <v>28</v>
      </c>
      <c r="C67" s="122">
        <f>C$59*C$62</f>
        <v>0.24503519999999998</v>
      </c>
      <c r="D67" s="122">
        <v>0.32700000000000001</v>
      </c>
      <c r="E67" s="122">
        <v>0.29880000000000001</v>
      </c>
      <c r="F67" s="122">
        <v>0.30780000000000002</v>
      </c>
      <c r="G67" s="122">
        <v>0.31919999999999998</v>
      </c>
      <c r="H67" s="122">
        <f t="shared" ref="H67:L67" si="22">H$59*H$62</f>
        <v>0.18075415871396419</v>
      </c>
      <c r="I67" s="119">
        <f t="shared" si="22"/>
        <v>0.26058035369474131</v>
      </c>
      <c r="J67" s="119">
        <f t="shared" si="22"/>
        <v>0.26832985988578217</v>
      </c>
      <c r="K67" s="119">
        <f t="shared" si="22"/>
        <v>0.26213735688237882</v>
      </c>
      <c r="L67" s="119">
        <f t="shared" si="22"/>
        <v>0.25582100381890754</v>
      </c>
      <c r="M67" s="37"/>
      <c r="N67" s="28"/>
      <c r="O67" s="28"/>
    </row>
    <row r="68" spans="1:15" x14ac:dyDescent="0.25">
      <c r="B68" s="21" t="s">
        <v>29</v>
      </c>
      <c r="C68" s="122">
        <f t="shared" ref="C68:L71" si="23">C$59*C$62</f>
        <v>0.24503519999999998</v>
      </c>
      <c r="D68" s="122">
        <v>0.32700000000000001</v>
      </c>
      <c r="E68" s="122">
        <v>0.29880000000000001</v>
      </c>
      <c r="F68" s="122">
        <v>0.30780000000000002</v>
      </c>
      <c r="G68" s="122">
        <v>0.31919999999999998</v>
      </c>
      <c r="H68" s="122">
        <f t="shared" si="23"/>
        <v>0.18075415871396419</v>
      </c>
      <c r="I68" s="119">
        <f t="shared" si="23"/>
        <v>0.26058035369474131</v>
      </c>
      <c r="J68" s="119">
        <f t="shared" si="23"/>
        <v>0.26832985988578217</v>
      </c>
      <c r="K68" s="119">
        <f t="shared" si="23"/>
        <v>0.26213735688237882</v>
      </c>
      <c r="L68" s="119">
        <f t="shared" si="23"/>
        <v>0.25582100381890754</v>
      </c>
      <c r="M68" s="37"/>
      <c r="N68" s="28"/>
      <c r="O68" s="28"/>
    </row>
    <row r="69" spans="1:15" x14ac:dyDescent="0.25">
      <c r="B69" s="21" t="s">
        <v>30</v>
      </c>
      <c r="C69" s="122">
        <f t="shared" si="23"/>
        <v>0.24503519999999998</v>
      </c>
      <c r="D69" s="122">
        <v>0.32700000000000001</v>
      </c>
      <c r="E69" s="122">
        <v>0.29880000000000001</v>
      </c>
      <c r="F69" s="122">
        <v>0.30780000000000002</v>
      </c>
      <c r="G69" s="122">
        <v>0.31919999999999998</v>
      </c>
      <c r="H69" s="122">
        <f t="shared" si="23"/>
        <v>0.18075415871396419</v>
      </c>
      <c r="I69" s="119">
        <f t="shared" si="23"/>
        <v>0.26058035369474131</v>
      </c>
      <c r="J69" s="119">
        <f t="shared" si="23"/>
        <v>0.26832985988578217</v>
      </c>
      <c r="K69" s="119">
        <f t="shared" si="23"/>
        <v>0.26213735688237882</v>
      </c>
      <c r="L69" s="119">
        <f t="shared" si="23"/>
        <v>0.25582100381890754</v>
      </c>
      <c r="M69" s="37"/>
      <c r="N69" s="28"/>
      <c r="O69" s="28"/>
    </row>
    <row r="70" spans="1:15" x14ac:dyDescent="0.25">
      <c r="B70" s="21" t="s">
        <v>31</v>
      </c>
      <c r="C70" s="122">
        <f t="shared" si="23"/>
        <v>0.24503519999999998</v>
      </c>
      <c r="D70" s="122">
        <v>0.32700000000000001</v>
      </c>
      <c r="E70" s="122">
        <v>0.29880000000000001</v>
      </c>
      <c r="F70" s="122">
        <v>0.30780000000000002</v>
      </c>
      <c r="G70" s="122">
        <v>0.31919999999999998</v>
      </c>
      <c r="H70" s="122">
        <f t="shared" si="23"/>
        <v>0.18075415871396419</v>
      </c>
      <c r="I70" s="119">
        <f t="shared" si="23"/>
        <v>0.26058035369474131</v>
      </c>
      <c r="J70" s="119">
        <f t="shared" si="23"/>
        <v>0.26832985988578217</v>
      </c>
      <c r="K70" s="119">
        <f t="shared" si="23"/>
        <v>0.26213735688237882</v>
      </c>
      <c r="L70" s="119">
        <f t="shared" si="23"/>
        <v>0.25582100381890754</v>
      </c>
      <c r="M70" s="37"/>
      <c r="N70" s="28"/>
      <c r="O70" s="28"/>
    </row>
    <row r="71" spans="1:15" x14ac:dyDescent="0.25">
      <c r="B71" s="21" t="s">
        <v>32</v>
      </c>
      <c r="C71" s="122">
        <f t="shared" si="23"/>
        <v>0.24503519999999998</v>
      </c>
      <c r="D71" s="122">
        <v>0.32700000000000001</v>
      </c>
      <c r="E71" s="122">
        <v>0.29880000000000001</v>
      </c>
      <c r="F71" s="122">
        <v>0.30780000000000002</v>
      </c>
      <c r="G71" s="122">
        <v>0.31919999999999998</v>
      </c>
      <c r="H71" s="122">
        <f t="shared" si="23"/>
        <v>0.18075415871396419</v>
      </c>
      <c r="I71" s="119">
        <f t="shared" si="23"/>
        <v>0.26058035369474131</v>
      </c>
      <c r="J71" s="119">
        <f t="shared" si="23"/>
        <v>0.26832985988578217</v>
      </c>
      <c r="K71" s="119">
        <f t="shared" si="23"/>
        <v>0.26213735688237882</v>
      </c>
      <c r="L71" s="119">
        <f t="shared" si="23"/>
        <v>0.25582100381890754</v>
      </c>
      <c r="M71" s="37"/>
      <c r="N71" s="28"/>
      <c r="O71" s="28"/>
    </row>
    <row r="72" spans="1:15" x14ac:dyDescent="0.25">
      <c r="B72" s="22" t="s">
        <v>33</v>
      </c>
      <c r="C72" s="122">
        <f t="shared" ref="C72:L74" si="24">C$58*C$62</f>
        <v>0.229188</v>
      </c>
      <c r="D72" s="122">
        <f>D66</f>
        <v>0.29110000000000003</v>
      </c>
      <c r="E72" s="122">
        <v>0.24610000000000001</v>
      </c>
      <c r="F72" s="122">
        <v>0.26219999999999999</v>
      </c>
      <c r="G72" s="122">
        <v>0.28910000000000002</v>
      </c>
      <c r="H72" s="122">
        <f t="shared" si="24"/>
        <v>0.12479152945263422</v>
      </c>
      <c r="I72" s="119">
        <f t="shared" si="24"/>
        <v>0.21932737327987173</v>
      </c>
      <c r="J72" s="119">
        <f t="shared" si="24"/>
        <v>0.22981683994159985</v>
      </c>
      <c r="K72" s="119">
        <f t="shared" si="24"/>
        <v>0.22362433693819656</v>
      </c>
      <c r="L72" s="119">
        <f t="shared" si="24"/>
        <v>0.21730798387472522</v>
      </c>
      <c r="M72" s="37"/>
      <c r="N72" s="28"/>
      <c r="O72" s="28"/>
    </row>
    <row r="73" spans="1:15" x14ac:dyDescent="0.25">
      <c r="B73" s="22" t="s">
        <v>34</v>
      </c>
      <c r="C73" s="122">
        <f t="shared" si="24"/>
        <v>0.229188</v>
      </c>
      <c r="D73" s="122">
        <f>D72</f>
        <v>0.29110000000000003</v>
      </c>
      <c r="E73" s="122">
        <v>0.24610000000000001</v>
      </c>
      <c r="F73" s="122">
        <v>0.26219999999999999</v>
      </c>
      <c r="G73" s="122">
        <v>0.28910000000000002</v>
      </c>
      <c r="H73" s="122">
        <f t="shared" si="24"/>
        <v>0.12479152945263422</v>
      </c>
      <c r="I73" s="119">
        <f t="shared" si="24"/>
        <v>0.21932737327987173</v>
      </c>
      <c r="J73" s="119">
        <f t="shared" si="24"/>
        <v>0.22981683994159985</v>
      </c>
      <c r="K73" s="119">
        <f t="shared" si="24"/>
        <v>0.22362433693819656</v>
      </c>
      <c r="L73" s="120">
        <f t="shared" si="24"/>
        <v>0.21730798387472522</v>
      </c>
      <c r="M73" s="37"/>
      <c r="N73" s="28"/>
      <c r="O73" s="28"/>
    </row>
    <row r="74" spans="1:15" x14ac:dyDescent="0.25">
      <c r="B74" s="22" t="s">
        <v>35</v>
      </c>
      <c r="C74" s="122">
        <f t="shared" si="24"/>
        <v>0.229188</v>
      </c>
      <c r="D74" s="122">
        <f>D73</f>
        <v>0.29110000000000003</v>
      </c>
      <c r="E74" s="122">
        <v>0.24610000000000001</v>
      </c>
      <c r="F74" s="122">
        <v>0.26219999999999999</v>
      </c>
      <c r="G74" s="122">
        <v>0.28910000000000002</v>
      </c>
      <c r="H74" s="122">
        <f t="shared" si="24"/>
        <v>0.12479152945263422</v>
      </c>
      <c r="I74" s="119">
        <f t="shared" si="24"/>
        <v>0.21932737327987173</v>
      </c>
      <c r="J74" s="119">
        <f t="shared" si="24"/>
        <v>0.22981683994159985</v>
      </c>
      <c r="K74" s="119">
        <f t="shared" si="24"/>
        <v>0.22362433693819656</v>
      </c>
      <c r="L74" s="120">
        <f t="shared" si="24"/>
        <v>0.21730798387472522</v>
      </c>
      <c r="M74" s="37"/>
      <c r="N74" s="28"/>
      <c r="O74" s="28"/>
    </row>
    <row r="75" spans="1:15" x14ac:dyDescent="0.25">
      <c r="B75" s="19" t="s">
        <v>36</v>
      </c>
      <c r="C75" s="122">
        <f>C$57*C$62</f>
        <v>0.12177919999999999</v>
      </c>
      <c r="D75" s="122">
        <f>D64</f>
        <v>0.21540000000000001</v>
      </c>
      <c r="E75" s="122">
        <v>0.19750000000000001</v>
      </c>
      <c r="F75" s="122">
        <v>0.22109999999999999</v>
      </c>
      <c r="G75" s="122">
        <v>0.23849999999999999</v>
      </c>
      <c r="H75" s="122">
        <f t="shared" ref="H75:L75" si="25">H$57*H$62</f>
        <v>3.277184427847437E-2</v>
      </c>
      <c r="I75" s="119">
        <f t="shared" si="25"/>
        <v>0.15149485146347516</v>
      </c>
      <c r="J75" s="119">
        <f t="shared" si="25"/>
        <v>0.16648965147408698</v>
      </c>
      <c r="K75" s="119">
        <f t="shared" si="25"/>
        <v>0.16029714847068369</v>
      </c>
      <c r="L75" s="120">
        <f t="shared" si="25"/>
        <v>0.1539807954072123</v>
      </c>
      <c r="M75" s="37"/>
      <c r="N75" s="28"/>
      <c r="O75" s="28"/>
    </row>
    <row r="76" spans="1:15" x14ac:dyDescent="0.25">
      <c r="C76" s="123"/>
      <c r="D76" s="123"/>
      <c r="E76" s="123"/>
      <c r="F76" s="123"/>
      <c r="M76" s="37"/>
    </row>
    <row r="77" spans="1:15" x14ac:dyDescent="0.25">
      <c r="A77" s="8" t="s">
        <v>100</v>
      </c>
      <c r="B77" s="53" t="s">
        <v>101</v>
      </c>
      <c r="C77" s="122">
        <f>AVERAGE(C64:C75)</f>
        <v>0.20893880000000001</v>
      </c>
      <c r="D77" s="122">
        <f t="shared" ref="D77:K77" si="26">AVERAGE(D64:D75)</f>
        <v>0.28713333333333335</v>
      </c>
      <c r="E77" s="122">
        <f t="shared" si="26"/>
        <v>0.2559083333333334</v>
      </c>
      <c r="F77" s="122">
        <v>0.27100000000000002</v>
      </c>
      <c r="G77" s="122">
        <v>0.28899999999999998</v>
      </c>
      <c r="H77" s="122">
        <f t="shared" si="26"/>
        <v>0.12510437035131508</v>
      </c>
      <c r="I77" s="119">
        <f t="shared" si="26"/>
        <v>0.2195579846653016</v>
      </c>
      <c r="J77" s="119">
        <f t="shared" si="26"/>
        <v>0.23003213446813095</v>
      </c>
      <c r="K77" s="119">
        <f t="shared" si="26"/>
        <v>0.2238396314647276</v>
      </c>
      <c r="L77" s="119">
        <f>AVERAGE(L64:L72)</f>
        <v>0.22463139751760139</v>
      </c>
      <c r="M77" s="37"/>
      <c r="N77" s="28"/>
      <c r="O77" s="28"/>
    </row>
    <row r="78" spans="1:15" x14ac:dyDescent="0.25">
      <c r="A78" s="8" t="s">
        <v>102</v>
      </c>
      <c r="B78" s="54" t="s">
        <v>104</v>
      </c>
      <c r="C78" s="124">
        <v>1378961</v>
      </c>
      <c r="D78" s="125">
        <f>1866287</f>
        <v>1866287</v>
      </c>
      <c r="E78" s="125">
        <f>1637586</f>
        <v>1637586</v>
      </c>
      <c r="F78" s="125">
        <v>1693446</v>
      </c>
      <c r="G78" s="125">
        <v>1777100</v>
      </c>
      <c r="H78" s="125">
        <f>H77*'Price tables'!H9</f>
        <v>769391.87766058778</v>
      </c>
      <c r="I78" s="121">
        <f>I77*'Price tables'!I9</f>
        <v>1350281.6056916048</v>
      </c>
      <c r="J78" s="121">
        <f>J77*'Price tables'!J9</f>
        <v>1391694.4135321924</v>
      </c>
      <c r="K78" s="121">
        <f>K77*'Price tables'!K9</f>
        <v>1354229.7703616021</v>
      </c>
      <c r="L78" s="121">
        <f>L77*'Price tables'!L9</f>
        <v>1359019.9549814884</v>
      </c>
      <c r="M78" s="37"/>
      <c r="N78" s="36"/>
      <c r="O78" s="36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52"/>
  <sheetViews>
    <sheetView zoomScale="90" zoomScaleNormal="90" workbookViewId="0">
      <selection activeCell="E2" sqref="E2"/>
    </sheetView>
  </sheetViews>
  <sheetFormatPr defaultRowHeight="15" x14ac:dyDescent="0.25"/>
  <cols>
    <col min="2" max="2" width="37" customWidth="1"/>
    <col min="3" max="3" width="10" customWidth="1"/>
    <col min="4" max="5" width="9.7109375" bestFit="1" customWidth="1"/>
    <col min="6" max="6" width="9.5703125" customWidth="1"/>
    <col min="7" max="7" width="10.140625" style="104" customWidth="1"/>
    <col min="8" max="8" width="9.7109375" style="104" bestFit="1" customWidth="1"/>
    <col min="9" max="9" width="8.85546875" style="104"/>
    <col min="10" max="10" width="9.7109375" style="104" customWidth="1"/>
    <col min="11" max="12" width="8.85546875" style="104"/>
  </cols>
  <sheetData>
    <row r="1" spans="1:12" ht="18.75" x14ac:dyDescent="0.3">
      <c r="A1" s="147" t="s">
        <v>126</v>
      </c>
    </row>
    <row r="2" spans="1:12" ht="15.75" x14ac:dyDescent="0.25">
      <c r="A2" s="148" t="s">
        <v>134</v>
      </c>
    </row>
    <row r="3" spans="1:12" ht="21" x14ac:dyDescent="0.35">
      <c r="A3" s="65" t="s">
        <v>127</v>
      </c>
    </row>
    <row r="4" spans="1:12" ht="15.75" x14ac:dyDescent="0.25">
      <c r="A4" s="66" t="s">
        <v>131</v>
      </c>
    </row>
    <row r="5" spans="1:12" ht="18.75" x14ac:dyDescent="0.3">
      <c r="A5" s="12"/>
    </row>
    <row r="6" spans="1:12" ht="18.75" x14ac:dyDescent="0.3">
      <c r="A6" s="12"/>
    </row>
    <row r="7" spans="1:12" x14ac:dyDescent="0.25">
      <c r="B7" s="1" t="s">
        <v>18</v>
      </c>
      <c r="C7" s="4">
        <v>2019</v>
      </c>
      <c r="D7" s="4">
        <v>2020</v>
      </c>
      <c r="E7" s="4">
        <v>2021</v>
      </c>
      <c r="F7" s="4">
        <v>2022</v>
      </c>
      <c r="G7" s="105">
        <v>2023</v>
      </c>
      <c r="H7" s="105">
        <v>2024</v>
      </c>
      <c r="I7" s="105">
        <v>2025</v>
      </c>
      <c r="J7" s="105">
        <v>2026</v>
      </c>
      <c r="K7" s="105">
        <v>2027</v>
      </c>
      <c r="L7" s="105">
        <v>2028</v>
      </c>
    </row>
    <row r="8" spans="1:12" x14ac:dyDescent="0.25">
      <c r="A8" s="8" t="s">
        <v>10</v>
      </c>
      <c r="B8" s="5" t="s">
        <v>11</v>
      </c>
    </row>
    <row r="9" spans="1:12" x14ac:dyDescent="0.25">
      <c r="A9" s="1" t="s">
        <v>3</v>
      </c>
      <c r="B9" s="1" t="s">
        <v>19</v>
      </c>
      <c r="C9" s="41">
        <v>93.5</v>
      </c>
      <c r="D9" s="49">
        <f t="shared" ref="D9:H10" si="0">C10</f>
        <v>96.5</v>
      </c>
      <c r="E9" s="49">
        <f t="shared" si="0"/>
        <v>108.2</v>
      </c>
      <c r="F9" s="49">
        <f t="shared" si="0"/>
        <v>116.2</v>
      </c>
      <c r="G9" s="106">
        <f t="shared" si="0"/>
        <v>134.9</v>
      </c>
      <c r="H9" s="106">
        <f t="shared" si="0"/>
        <v>127.4</v>
      </c>
      <c r="I9" s="106">
        <f t="shared" ref="I9:L10" si="1">H10</f>
        <v>142.6</v>
      </c>
      <c r="J9" s="106">
        <f t="shared" si="1"/>
        <v>155.80000000000001</v>
      </c>
      <c r="K9" s="107">
        <f t="shared" si="1"/>
        <v>158.91600000000003</v>
      </c>
      <c r="L9" s="107">
        <f t="shared" si="1"/>
        <v>162.09432000000004</v>
      </c>
    </row>
    <row r="10" spans="1:12" x14ac:dyDescent="0.25">
      <c r="A10" s="1" t="s">
        <v>4</v>
      </c>
      <c r="B10" s="1" t="s">
        <v>20</v>
      </c>
      <c r="C10" s="41">
        <v>96.5</v>
      </c>
      <c r="D10" s="49">
        <v>108.2</v>
      </c>
      <c r="E10" s="49">
        <f t="shared" si="0"/>
        <v>116.2</v>
      </c>
      <c r="F10" s="49">
        <v>134.9</v>
      </c>
      <c r="G10" s="106">
        <f t="shared" si="0"/>
        <v>127.4</v>
      </c>
      <c r="H10" s="106">
        <f t="shared" si="0"/>
        <v>142.6</v>
      </c>
      <c r="I10" s="106">
        <f t="shared" si="1"/>
        <v>155.80000000000001</v>
      </c>
      <c r="J10" s="107">
        <f t="shared" si="1"/>
        <v>158.91600000000003</v>
      </c>
      <c r="K10" s="107">
        <f t="shared" si="1"/>
        <v>162.09432000000004</v>
      </c>
      <c r="L10" s="107">
        <f t="shared" si="1"/>
        <v>165.33620640000004</v>
      </c>
    </row>
    <row r="11" spans="1:12" x14ac:dyDescent="0.25">
      <c r="A11" s="1" t="s">
        <v>5</v>
      </c>
      <c r="B11" s="1" t="s">
        <v>21</v>
      </c>
      <c r="C11" s="41">
        <v>108.2</v>
      </c>
      <c r="D11" s="49">
        <v>116.2</v>
      </c>
      <c r="E11" s="49">
        <v>135.1</v>
      </c>
      <c r="F11" s="49">
        <v>127.4</v>
      </c>
      <c r="G11" s="106">
        <v>142.6</v>
      </c>
      <c r="H11" s="106">
        <v>155.80000000000001</v>
      </c>
      <c r="I11" s="107">
        <f t="shared" ref="I11:L11" si="2">H11*1.02</f>
        <v>158.91600000000003</v>
      </c>
      <c r="J11" s="107">
        <f t="shared" si="2"/>
        <v>162.09432000000004</v>
      </c>
      <c r="K11" s="107">
        <f t="shared" si="2"/>
        <v>165.33620640000004</v>
      </c>
      <c r="L11" s="107">
        <f t="shared" si="2"/>
        <v>168.64293052800005</v>
      </c>
    </row>
    <row r="12" spans="1:12" x14ac:dyDescent="0.25">
      <c r="A12" s="7" t="s">
        <v>9</v>
      </c>
      <c r="B12" s="7" t="s">
        <v>6</v>
      </c>
      <c r="C12" s="14">
        <f t="shared" ref="C12:H12" si="3">AVERAGE(C9:C11)</f>
        <v>99.399999999999991</v>
      </c>
      <c r="D12" s="14">
        <f t="shared" si="3"/>
        <v>106.96666666666665</v>
      </c>
      <c r="E12" s="14">
        <f t="shared" si="3"/>
        <v>119.83333333333333</v>
      </c>
      <c r="F12" s="14">
        <f t="shared" si="3"/>
        <v>126.16666666666667</v>
      </c>
      <c r="G12" s="108">
        <f t="shared" si="3"/>
        <v>134.96666666666667</v>
      </c>
      <c r="H12" s="108">
        <f t="shared" si="3"/>
        <v>141.93333333333334</v>
      </c>
      <c r="I12" s="108">
        <f t="shared" ref="I12:L12" si="4">AVERAGE(I9:I11)</f>
        <v>152.43866666666668</v>
      </c>
      <c r="J12" s="108">
        <f t="shared" si="4"/>
        <v>158.93677333333335</v>
      </c>
      <c r="K12" s="108">
        <f t="shared" si="4"/>
        <v>162.11550880000004</v>
      </c>
      <c r="L12" s="108">
        <f t="shared" si="4"/>
        <v>165.35781897600006</v>
      </c>
    </row>
    <row r="14" spans="1:12" x14ac:dyDescent="0.25">
      <c r="A14" s="11" t="s">
        <v>7</v>
      </c>
      <c r="B14" s="9" t="s">
        <v>8</v>
      </c>
      <c r="C14" s="13">
        <f t="shared" ref="C14:H14" si="5">((C11/C9)^(1/2)-1)</f>
        <v>7.574125668624343E-2</v>
      </c>
      <c r="D14" s="13">
        <f t="shared" si="5"/>
        <v>9.7335444483685363E-2</v>
      </c>
      <c r="E14" s="13">
        <f t="shared" si="5"/>
        <v>0.11741383487648949</v>
      </c>
      <c r="F14" s="13">
        <f t="shared" si="5"/>
        <v>4.7084305186872122E-2</v>
      </c>
      <c r="G14" s="13">
        <f t="shared" si="5"/>
        <v>2.814362713258256E-2</v>
      </c>
      <c r="H14" s="13">
        <f t="shared" si="5"/>
        <v>0.10585710523812786</v>
      </c>
      <c r="I14" s="13">
        <f t="shared" ref="I14:L14" si="6">((I11/I9)^(1/2)-1)</f>
        <v>5.5659960552717713E-2</v>
      </c>
      <c r="J14" s="13">
        <f t="shared" si="6"/>
        <v>2.0000000000000018E-2</v>
      </c>
      <c r="K14" s="13">
        <f t="shared" si="6"/>
        <v>2.0000000000000018E-2</v>
      </c>
      <c r="L14" s="13">
        <f t="shared" si="6"/>
        <v>2.0000000000000018E-2</v>
      </c>
    </row>
    <row r="16" spans="1:12" x14ac:dyDescent="0.25">
      <c r="A16" s="11" t="s">
        <v>12</v>
      </c>
      <c r="B16" s="5" t="s">
        <v>13</v>
      </c>
      <c r="C16" s="40">
        <v>52.7</v>
      </c>
      <c r="D16" s="40">
        <v>4</v>
      </c>
      <c r="E16" s="42">
        <v>0</v>
      </c>
      <c r="F16" s="42">
        <v>9</v>
      </c>
      <c r="G16" s="42">
        <v>0</v>
      </c>
      <c r="H16" s="42">
        <v>41</v>
      </c>
      <c r="I16" s="109">
        <v>0</v>
      </c>
      <c r="J16" s="109">
        <v>0</v>
      </c>
      <c r="K16" s="109">
        <v>0</v>
      </c>
      <c r="L16" s="109">
        <v>0</v>
      </c>
    </row>
    <row r="18" spans="1:12" x14ac:dyDescent="0.25">
      <c r="A18" s="11" t="s">
        <v>14</v>
      </c>
      <c r="B18" s="5" t="s">
        <v>15</v>
      </c>
    </row>
    <row r="19" spans="1:12" x14ac:dyDescent="0.25">
      <c r="A19" s="1" t="s">
        <v>16</v>
      </c>
      <c r="B19" s="7" t="s">
        <v>22</v>
      </c>
      <c r="C19" s="14">
        <f t="shared" ref="C19:H19" si="7">C12*(1+C14)</f>
        <v>106.92868091461258</v>
      </c>
      <c r="D19" s="14">
        <f t="shared" si="7"/>
        <v>117.37831471160486</v>
      </c>
      <c r="E19" s="14">
        <f t="shared" si="7"/>
        <v>133.90342454603265</v>
      </c>
      <c r="F19" s="14">
        <f t="shared" si="7"/>
        <v>132.10713650441036</v>
      </c>
      <c r="G19" s="108">
        <f t="shared" si="7"/>
        <v>138.76511820866091</v>
      </c>
      <c r="H19" s="108">
        <f t="shared" si="7"/>
        <v>156.95798513679827</v>
      </c>
      <c r="I19" s="108">
        <f t="shared" ref="I19:L19" si="8">I12*(1+I14)</f>
        <v>160.92339684004222</v>
      </c>
      <c r="J19" s="108">
        <f t="shared" si="8"/>
        <v>162.11550880000001</v>
      </c>
      <c r="K19" s="108">
        <f t="shared" si="8"/>
        <v>165.35781897600006</v>
      </c>
      <c r="L19" s="108">
        <f t="shared" si="8"/>
        <v>168.66497535552006</v>
      </c>
    </row>
    <row r="20" spans="1:12" x14ac:dyDescent="0.25">
      <c r="A20" s="1" t="s">
        <v>17</v>
      </c>
      <c r="B20" s="7" t="s">
        <v>24</v>
      </c>
      <c r="C20" s="14">
        <f t="shared" ref="C20:H20" si="9">C19*(1+C14)</f>
        <v>115.02759358288768</v>
      </c>
      <c r="D20" s="14">
        <f t="shared" si="9"/>
        <v>128.80338514680483</v>
      </c>
      <c r="E20" s="14">
        <f t="shared" si="9"/>
        <v>149.62553912507701</v>
      </c>
      <c r="F20" s="14">
        <f t="shared" si="9"/>
        <v>138.3273092369478</v>
      </c>
      <c r="G20" s="108">
        <f t="shared" si="9"/>
        <v>142.67047195453421</v>
      </c>
      <c r="H20" s="108">
        <f t="shared" si="9"/>
        <v>173.57310308738883</v>
      </c>
      <c r="I20" s="108">
        <f t="shared" ref="I20:L20" si="10">I19*(1+I14)</f>
        <v>169.88038676016831</v>
      </c>
      <c r="J20" s="108">
        <f t="shared" si="10"/>
        <v>165.357818976</v>
      </c>
      <c r="K20" s="108">
        <f t="shared" si="10"/>
        <v>168.66497535552006</v>
      </c>
      <c r="L20" s="108">
        <f t="shared" si="10"/>
        <v>172.03827486263046</v>
      </c>
    </row>
    <row r="21" spans="1:12" x14ac:dyDescent="0.25">
      <c r="A21" s="11"/>
    </row>
    <row r="22" spans="1:12" x14ac:dyDescent="0.25">
      <c r="A22" s="11" t="s">
        <v>23</v>
      </c>
      <c r="B22" s="9" t="s">
        <v>25</v>
      </c>
      <c r="C22" s="14">
        <f t="shared" ref="C22:H22" si="11">IF(C14&gt;0,C20+C16,C11)</f>
        <v>167.72759358288766</v>
      </c>
      <c r="D22" s="14">
        <f t="shared" si="11"/>
        <v>132.80338514680483</v>
      </c>
      <c r="E22" s="14">
        <f t="shared" si="11"/>
        <v>149.62553912507701</v>
      </c>
      <c r="F22" s="14">
        <f t="shared" si="11"/>
        <v>147.3273092369478</v>
      </c>
      <c r="G22" s="126">
        <f t="shared" si="11"/>
        <v>142.67047195453421</v>
      </c>
      <c r="H22" s="145">
        <f t="shared" si="11"/>
        <v>214.57310308738883</v>
      </c>
      <c r="I22" s="108">
        <f t="shared" ref="I22:L22" si="12">IF(I14&gt;0,I20+I16,I11)</f>
        <v>169.88038676016831</v>
      </c>
      <c r="J22" s="108">
        <f t="shared" si="12"/>
        <v>165.357818976</v>
      </c>
      <c r="K22" s="108">
        <f t="shared" si="12"/>
        <v>168.66497535552006</v>
      </c>
      <c r="L22" s="108">
        <f t="shared" si="12"/>
        <v>172.03827486263046</v>
      </c>
    </row>
    <row r="23" spans="1:12" x14ac:dyDescent="0.25">
      <c r="A23" s="11"/>
    </row>
    <row r="24" spans="1:12" x14ac:dyDescent="0.25">
      <c r="A24" s="11"/>
    </row>
    <row r="25" spans="1:12" x14ac:dyDescent="0.25">
      <c r="A25" s="11"/>
    </row>
    <row r="26" spans="1:12" x14ac:dyDescent="0.25">
      <c r="A26" s="11" t="s">
        <v>26</v>
      </c>
      <c r="B26" s="5" t="s">
        <v>41</v>
      </c>
    </row>
    <row r="27" spans="1:12" x14ac:dyDescent="0.25">
      <c r="A27" s="11"/>
      <c r="B27" s="1" t="s">
        <v>37</v>
      </c>
      <c r="C27" s="42">
        <v>137</v>
      </c>
      <c r="D27" s="42">
        <v>143</v>
      </c>
      <c r="E27" s="42">
        <v>147</v>
      </c>
      <c r="F27" s="42">
        <v>154</v>
      </c>
      <c r="G27" s="42">
        <v>162</v>
      </c>
      <c r="H27" s="42">
        <v>176.14073476702333</v>
      </c>
      <c r="I27" s="110">
        <f t="shared" ref="I27:L27" si="13">H27+(I$12-H$12)</f>
        <v>186.64606810035667</v>
      </c>
      <c r="J27" s="110">
        <f t="shared" si="13"/>
        <v>193.14417476702334</v>
      </c>
      <c r="K27" s="110">
        <f t="shared" si="13"/>
        <v>196.32291023369004</v>
      </c>
      <c r="L27" s="110">
        <f t="shared" si="13"/>
        <v>199.56522040969006</v>
      </c>
    </row>
    <row r="28" spans="1:12" x14ac:dyDescent="0.25">
      <c r="A28" s="11"/>
      <c r="B28" s="1" t="s">
        <v>27</v>
      </c>
      <c r="C28" s="42">
        <v>116</v>
      </c>
      <c r="D28" s="42">
        <v>128</v>
      </c>
      <c r="E28" s="42">
        <v>150</v>
      </c>
      <c r="F28" s="42">
        <v>153</v>
      </c>
      <c r="G28" s="42">
        <v>164</v>
      </c>
      <c r="H28" s="42">
        <v>164.98545634920333</v>
      </c>
      <c r="I28" s="110">
        <f t="shared" ref="F28:L38" si="14">H28+(I$12-H$12)</f>
        <v>175.49078968253667</v>
      </c>
      <c r="J28" s="110">
        <f t="shared" si="14"/>
        <v>181.98889634920334</v>
      </c>
      <c r="K28" s="110">
        <f t="shared" si="14"/>
        <v>185.16763181587004</v>
      </c>
      <c r="L28" s="110">
        <f t="shared" si="14"/>
        <v>188.40994199187006</v>
      </c>
    </row>
    <row r="29" spans="1:12" x14ac:dyDescent="0.25">
      <c r="A29" s="11"/>
      <c r="B29" s="1" t="s">
        <v>38</v>
      </c>
      <c r="C29" s="42">
        <v>92</v>
      </c>
      <c r="D29" s="42">
        <v>103</v>
      </c>
      <c r="E29" s="42">
        <v>119</v>
      </c>
      <c r="F29" s="42">
        <v>127</v>
      </c>
      <c r="G29" s="42">
        <v>136</v>
      </c>
      <c r="H29" s="42">
        <v>136.19925527142001</v>
      </c>
      <c r="I29" s="110">
        <f t="shared" si="14"/>
        <v>146.70458860475335</v>
      </c>
      <c r="J29" s="110">
        <f t="shared" si="14"/>
        <v>153.20269527142003</v>
      </c>
      <c r="K29" s="110">
        <f t="shared" si="14"/>
        <v>156.38143073808672</v>
      </c>
      <c r="L29" s="110">
        <f t="shared" si="14"/>
        <v>159.62374091408674</v>
      </c>
    </row>
    <row r="30" spans="1:12" x14ac:dyDescent="0.25">
      <c r="A30" s="11"/>
      <c r="B30" s="1" t="s">
        <v>28</v>
      </c>
      <c r="C30" s="42">
        <v>79</v>
      </c>
      <c r="D30" s="42">
        <v>83</v>
      </c>
      <c r="E30" s="42">
        <v>94</v>
      </c>
      <c r="F30" s="42">
        <v>102</v>
      </c>
      <c r="G30" s="42">
        <v>112</v>
      </c>
      <c r="H30" s="42">
        <v>122.51083333333334</v>
      </c>
      <c r="I30" s="110">
        <f t="shared" si="14"/>
        <v>133.01616666666666</v>
      </c>
      <c r="J30" s="110">
        <f t="shared" si="14"/>
        <v>139.51427333333334</v>
      </c>
      <c r="K30" s="110">
        <f t="shared" si="14"/>
        <v>142.69300880000003</v>
      </c>
      <c r="L30" s="110">
        <f t="shared" si="14"/>
        <v>145.93531897600005</v>
      </c>
    </row>
    <row r="31" spans="1:12" x14ac:dyDescent="0.25">
      <c r="A31" s="11"/>
      <c r="B31" s="1" t="s">
        <v>29</v>
      </c>
      <c r="C31" s="42">
        <v>81</v>
      </c>
      <c r="D31" s="42">
        <v>83</v>
      </c>
      <c r="E31" s="42">
        <v>93</v>
      </c>
      <c r="F31" s="42">
        <v>102</v>
      </c>
      <c r="G31" s="42">
        <v>110</v>
      </c>
      <c r="H31" s="42">
        <v>117.30137992831334</v>
      </c>
      <c r="I31" s="110">
        <f t="shared" si="14"/>
        <v>127.80671326164668</v>
      </c>
      <c r="J31" s="110">
        <f t="shared" si="14"/>
        <v>134.30481992831335</v>
      </c>
      <c r="K31" s="110">
        <f t="shared" si="14"/>
        <v>137.48355539498004</v>
      </c>
      <c r="L31" s="110">
        <f t="shared" si="14"/>
        <v>140.72586557098006</v>
      </c>
    </row>
    <row r="32" spans="1:12" x14ac:dyDescent="0.25">
      <c r="A32" s="11"/>
      <c r="B32" s="1" t="s">
        <v>30</v>
      </c>
      <c r="C32" s="42">
        <v>92</v>
      </c>
      <c r="D32" s="42">
        <v>90</v>
      </c>
      <c r="E32" s="42">
        <v>101</v>
      </c>
      <c r="F32" s="42">
        <v>109</v>
      </c>
      <c r="G32" s="42">
        <v>121</v>
      </c>
      <c r="H32" s="42">
        <v>124.24259259258999</v>
      </c>
      <c r="I32" s="110">
        <f t="shared" si="14"/>
        <v>134.74792592592331</v>
      </c>
      <c r="J32" s="110">
        <f t="shared" si="14"/>
        <v>141.24603259258998</v>
      </c>
      <c r="K32" s="110">
        <f t="shared" si="14"/>
        <v>144.42476805925668</v>
      </c>
      <c r="L32" s="110">
        <f t="shared" si="14"/>
        <v>147.6670782352567</v>
      </c>
    </row>
    <row r="33" spans="1:12" x14ac:dyDescent="0.25">
      <c r="A33" s="11"/>
      <c r="B33" s="1" t="s">
        <v>31</v>
      </c>
      <c r="C33" s="42">
        <v>102</v>
      </c>
      <c r="D33" s="42">
        <v>102</v>
      </c>
      <c r="E33" s="42">
        <v>114</v>
      </c>
      <c r="F33" s="42">
        <v>121</v>
      </c>
      <c r="G33" s="42">
        <v>130</v>
      </c>
      <c r="H33" s="42">
        <v>136.74700716845666</v>
      </c>
      <c r="I33" s="110">
        <f t="shared" si="14"/>
        <v>147.25234050179</v>
      </c>
      <c r="J33" s="110">
        <f t="shared" si="14"/>
        <v>153.75044716845667</v>
      </c>
      <c r="K33" s="110">
        <f t="shared" si="14"/>
        <v>156.92918263512337</v>
      </c>
      <c r="L33" s="110">
        <f t="shared" si="14"/>
        <v>160.17149281112339</v>
      </c>
    </row>
    <row r="34" spans="1:12" x14ac:dyDescent="0.25">
      <c r="A34" s="11"/>
      <c r="B34" s="1" t="s">
        <v>32</v>
      </c>
      <c r="C34" s="42">
        <v>99</v>
      </c>
      <c r="D34" s="42">
        <v>100</v>
      </c>
      <c r="E34" s="42">
        <v>111</v>
      </c>
      <c r="F34" s="42">
        <v>118</v>
      </c>
      <c r="G34" s="42">
        <v>126</v>
      </c>
      <c r="H34" s="42">
        <v>133.33220430107335</v>
      </c>
      <c r="I34" s="110">
        <f t="shared" si="14"/>
        <v>143.83753763440669</v>
      </c>
      <c r="J34" s="110">
        <f t="shared" si="14"/>
        <v>150.33564430107336</v>
      </c>
      <c r="K34" s="110">
        <f t="shared" si="14"/>
        <v>153.51437976774005</v>
      </c>
      <c r="L34" s="110">
        <f t="shared" si="14"/>
        <v>156.75668994374007</v>
      </c>
    </row>
    <row r="35" spans="1:12" x14ac:dyDescent="0.25">
      <c r="A35" s="11"/>
      <c r="B35" s="1" t="s">
        <v>33</v>
      </c>
      <c r="C35" s="42">
        <v>83</v>
      </c>
      <c r="D35" s="42">
        <v>90</v>
      </c>
      <c r="E35" s="42">
        <v>101</v>
      </c>
      <c r="F35" s="42">
        <v>109</v>
      </c>
      <c r="G35" s="42">
        <v>116</v>
      </c>
      <c r="H35" s="42">
        <v>122.70212962962667</v>
      </c>
      <c r="I35" s="110">
        <f t="shared" si="14"/>
        <v>133.20746296295999</v>
      </c>
      <c r="J35" s="110">
        <f t="shared" si="14"/>
        <v>139.70556962962667</v>
      </c>
      <c r="K35" s="110">
        <f t="shared" si="14"/>
        <v>142.88430509629336</v>
      </c>
      <c r="L35" s="110">
        <f t="shared" si="14"/>
        <v>146.12661527229338</v>
      </c>
    </row>
    <row r="36" spans="1:12" x14ac:dyDescent="0.25">
      <c r="A36" s="11"/>
      <c r="B36" s="1" t="s">
        <v>34</v>
      </c>
      <c r="C36" s="42">
        <v>85</v>
      </c>
      <c r="D36" s="42">
        <v>95</v>
      </c>
      <c r="E36" s="42">
        <v>111</v>
      </c>
      <c r="F36" s="42">
        <v>118</v>
      </c>
      <c r="G36" s="42">
        <v>124</v>
      </c>
      <c r="H36" s="42">
        <v>123.84931899641333</v>
      </c>
      <c r="I36" s="110">
        <f t="shared" si="14"/>
        <v>134.35465232974667</v>
      </c>
      <c r="J36" s="110">
        <f t="shared" si="14"/>
        <v>140.85275899641334</v>
      </c>
      <c r="K36" s="110">
        <f t="shared" si="14"/>
        <v>144.03149446308004</v>
      </c>
      <c r="L36" s="110">
        <f t="shared" si="14"/>
        <v>147.27380463908005</v>
      </c>
    </row>
    <row r="37" spans="1:12" x14ac:dyDescent="0.25">
      <c r="A37" s="11"/>
      <c r="B37" s="1" t="s">
        <v>35</v>
      </c>
      <c r="C37" s="42">
        <v>107</v>
      </c>
      <c r="D37" s="42">
        <v>118</v>
      </c>
      <c r="E37" s="42">
        <v>136</v>
      </c>
      <c r="F37" s="42">
        <f t="shared" si="14"/>
        <v>142.33333333333334</v>
      </c>
      <c r="G37" s="42">
        <v>145</v>
      </c>
      <c r="H37" s="42">
        <v>156.51650947757665</v>
      </c>
      <c r="I37" s="110">
        <f t="shared" si="14"/>
        <v>167.02184281090999</v>
      </c>
      <c r="J37" s="110">
        <f t="shared" si="14"/>
        <v>173.51994947757666</v>
      </c>
      <c r="K37" s="110">
        <f t="shared" si="14"/>
        <v>176.69868494424335</v>
      </c>
      <c r="L37" s="110">
        <f t="shared" si="14"/>
        <v>179.94099512024337</v>
      </c>
    </row>
    <row r="38" spans="1:12" x14ac:dyDescent="0.25">
      <c r="A38" s="11"/>
      <c r="B38" s="1" t="s">
        <v>36</v>
      </c>
      <c r="C38" s="42">
        <v>141</v>
      </c>
      <c r="D38" s="42">
        <v>150</v>
      </c>
      <c r="E38" s="42">
        <v>157</v>
      </c>
      <c r="F38" s="42">
        <v>161</v>
      </c>
      <c r="G38" s="42">
        <v>172</v>
      </c>
      <c r="H38" s="42">
        <v>189.02362007168335</v>
      </c>
      <c r="I38" s="110">
        <f t="shared" si="14"/>
        <v>199.52895340501669</v>
      </c>
      <c r="J38" s="110">
        <f t="shared" si="14"/>
        <v>206.02706007168337</v>
      </c>
      <c r="K38" s="110">
        <f t="shared" si="14"/>
        <v>209.20579553835006</v>
      </c>
      <c r="L38" s="110">
        <f t="shared" si="14"/>
        <v>212.44810571435008</v>
      </c>
    </row>
    <row r="39" spans="1:12" x14ac:dyDescent="0.25">
      <c r="A39" s="11"/>
    </row>
    <row r="40" spans="1:12" x14ac:dyDescent="0.25">
      <c r="A40" s="11" t="s">
        <v>40</v>
      </c>
      <c r="B40" s="9" t="s">
        <v>42</v>
      </c>
      <c r="C40" s="10"/>
      <c r="D40" s="10"/>
      <c r="E40" s="10"/>
      <c r="F40" s="10"/>
      <c r="G40" s="111"/>
      <c r="H40" s="111"/>
      <c r="I40" s="111"/>
      <c r="J40" s="111"/>
      <c r="K40" s="111"/>
      <c r="L40" s="111"/>
    </row>
    <row r="41" spans="1:12" x14ac:dyDescent="0.25">
      <c r="B41" s="7" t="s">
        <v>37</v>
      </c>
      <c r="C41" s="52">
        <v>231.3</v>
      </c>
      <c r="D41" s="52">
        <v>177.4</v>
      </c>
      <c r="E41" s="52">
        <v>183.2</v>
      </c>
      <c r="F41" s="52">
        <v>179.5</v>
      </c>
      <c r="G41" s="52">
        <v>171.6</v>
      </c>
      <c r="H41" s="52">
        <f t="shared" ref="H41" si="15">(H27/H$12)*H$22</f>
        <v>266.28744038787863</v>
      </c>
      <c r="I41" s="112">
        <f t="shared" ref="I41:L41" si="16">(I27/I$12)*I$22</f>
        <v>208.00172901988978</v>
      </c>
      <c r="J41" s="112">
        <f t="shared" si="16"/>
        <v>200.94719942761108</v>
      </c>
      <c r="K41" s="112">
        <f t="shared" si="16"/>
        <v>204.25435580713113</v>
      </c>
      <c r="L41" s="112">
        <f t="shared" si="16"/>
        <v>207.62765531424151</v>
      </c>
    </row>
    <row r="42" spans="1:12" x14ac:dyDescent="0.25">
      <c r="B42" s="7" t="s">
        <v>27</v>
      </c>
      <c r="C42" s="52">
        <v>195.8</v>
      </c>
      <c r="D42" s="52">
        <v>158.4</v>
      </c>
      <c r="E42" s="52">
        <v>186.7</v>
      </c>
      <c r="F42" s="52">
        <v>178.1</v>
      </c>
      <c r="G42" s="52">
        <v>173.8</v>
      </c>
      <c r="H42" s="52">
        <f t="shared" ref="H42" si="17">(H28/H$12)*H$22</f>
        <v>249.42302489293678</v>
      </c>
      <c r="I42" s="112">
        <f t="shared" ref="I42:L42" si="18">(I28/I$12)*I$22</f>
        <v>195.57008648800837</v>
      </c>
      <c r="J42" s="112">
        <f t="shared" si="18"/>
        <v>189.34124776171114</v>
      </c>
      <c r="K42" s="112">
        <f t="shared" si="18"/>
        <v>192.6484041412312</v>
      </c>
      <c r="L42" s="112">
        <f t="shared" si="18"/>
        <v>196.02170364834157</v>
      </c>
    </row>
    <row r="43" spans="1:12" x14ac:dyDescent="0.25">
      <c r="B43" s="7" t="s">
        <v>38</v>
      </c>
      <c r="C43" s="52">
        <v>155.30000000000001</v>
      </c>
      <c r="D43" s="52">
        <v>127.3</v>
      </c>
      <c r="E43" s="52">
        <v>149.1</v>
      </c>
      <c r="F43" s="52">
        <v>148.5</v>
      </c>
      <c r="G43" s="52">
        <v>143.80000000000001</v>
      </c>
      <c r="H43" s="52">
        <f t="shared" ref="H43" si="19">(H29/H$12)*H$22</f>
        <v>205.90439296697974</v>
      </c>
      <c r="I43" s="112">
        <f t="shared" ref="I43:L43" si="20">(I29/I$12)*I$22</f>
        <v>163.49022722800129</v>
      </c>
      <c r="J43" s="112">
        <f t="shared" si="20"/>
        <v>159.39208416038539</v>
      </c>
      <c r="K43" s="112">
        <f t="shared" si="20"/>
        <v>162.69924053990542</v>
      </c>
      <c r="L43" s="112">
        <f t="shared" si="20"/>
        <v>166.07254004701582</v>
      </c>
    </row>
    <row r="44" spans="1:12" x14ac:dyDescent="0.25">
      <c r="B44" s="7" t="s">
        <v>28</v>
      </c>
      <c r="C44" s="52">
        <v>133.4</v>
      </c>
      <c r="D44" s="52">
        <v>103</v>
      </c>
      <c r="E44" s="52">
        <v>117.5</v>
      </c>
      <c r="F44" s="52">
        <v>119.6</v>
      </c>
      <c r="G44" s="52">
        <v>118.5</v>
      </c>
      <c r="H44" s="52">
        <f t="shared" ref="H44" si="21">(H30/H$12)*H$22</f>
        <v>185.21040162157288</v>
      </c>
      <c r="I44" s="112">
        <f t="shared" ref="I44:L44" si="22">(I30/I$12)*I$22</f>
        <v>148.23560408134642</v>
      </c>
      <c r="J44" s="112">
        <f t="shared" si="22"/>
        <v>145.15064997599998</v>
      </c>
      <c r="K44" s="112">
        <f t="shared" si="22"/>
        <v>148.45780635552003</v>
      </c>
      <c r="L44" s="112">
        <f t="shared" si="22"/>
        <v>151.83110586263047</v>
      </c>
    </row>
    <row r="45" spans="1:12" x14ac:dyDescent="0.25">
      <c r="B45" s="7" t="s">
        <v>29</v>
      </c>
      <c r="C45" s="52">
        <v>136.80000000000001</v>
      </c>
      <c r="D45" s="52">
        <v>103.2</v>
      </c>
      <c r="E45" s="52">
        <v>116.6</v>
      </c>
      <c r="F45" s="52">
        <v>118.6</v>
      </c>
      <c r="G45" s="52">
        <v>116.7</v>
      </c>
      <c r="H45" s="52">
        <f t="shared" ref="H45" si="23">(H31/H$12)*H$22</f>
        <v>177.33481273591551</v>
      </c>
      <c r="I45" s="112">
        <f t="shared" ref="I45:L45" si="24">(I31/I$12)*I$22</f>
        <v>142.43009568504797</v>
      </c>
      <c r="J45" s="112">
        <f t="shared" si="24"/>
        <v>139.73073465341719</v>
      </c>
      <c r="K45" s="112">
        <f t="shared" si="24"/>
        <v>143.03789103293724</v>
      </c>
      <c r="L45" s="112">
        <f t="shared" si="24"/>
        <v>146.41119054004764</v>
      </c>
    </row>
    <row r="46" spans="1:12" x14ac:dyDescent="0.25">
      <c r="B46" s="7" t="s">
        <v>30</v>
      </c>
      <c r="C46" s="52">
        <v>155.30000000000001</v>
      </c>
      <c r="D46" s="52">
        <v>111.9</v>
      </c>
      <c r="E46" s="52">
        <v>125.9</v>
      </c>
      <c r="F46" s="52">
        <v>127.3</v>
      </c>
      <c r="G46" s="52">
        <v>128.19999999999999</v>
      </c>
      <c r="H46" s="52">
        <f t="shared" ref="H46" si="25">(H32/H$12)*H$22</f>
        <v>187.82845440263688</v>
      </c>
      <c r="I46" s="112">
        <f t="shared" ref="I46:L46" si="26">(I32/I$12)*I$22</f>
        <v>150.16550768894831</v>
      </c>
      <c r="J46" s="112">
        <f t="shared" si="26"/>
        <v>146.9523723093306</v>
      </c>
      <c r="K46" s="112">
        <f t="shared" si="26"/>
        <v>150.25952868885065</v>
      </c>
      <c r="L46" s="112">
        <f t="shared" si="26"/>
        <v>153.63282819596108</v>
      </c>
    </row>
    <row r="47" spans="1:12" x14ac:dyDescent="0.25">
      <c r="B47" s="7" t="s">
        <v>31</v>
      </c>
      <c r="C47" s="52">
        <v>172.2</v>
      </c>
      <c r="D47" s="52">
        <v>127.1</v>
      </c>
      <c r="E47" s="52">
        <v>142.5</v>
      </c>
      <c r="F47" s="52">
        <v>141.30000000000001</v>
      </c>
      <c r="G47" s="52">
        <v>137.1</v>
      </c>
      <c r="H47" s="52">
        <f t="shared" ref="H47" si="27">(H33/H$12)*H$22</f>
        <v>206.73247768470515</v>
      </c>
      <c r="I47" s="112">
        <f t="shared" ref="I47:L47" si="28">(I33/I$12)*I$22</f>
        <v>164.10065177547307</v>
      </c>
      <c r="J47" s="112">
        <f t="shared" si="28"/>
        <v>159.96196523406232</v>
      </c>
      <c r="K47" s="112">
        <f t="shared" si="28"/>
        <v>163.26912161358237</v>
      </c>
      <c r="L47" s="112">
        <f t="shared" si="28"/>
        <v>166.64242112069275</v>
      </c>
    </row>
    <row r="48" spans="1:12" x14ac:dyDescent="0.25">
      <c r="B48" s="7" t="s">
        <v>32</v>
      </c>
      <c r="C48" s="52">
        <v>167.1</v>
      </c>
      <c r="D48" s="52">
        <v>124</v>
      </c>
      <c r="E48" s="52">
        <v>138</v>
      </c>
      <c r="F48" s="52">
        <v>138</v>
      </c>
      <c r="G48" s="52">
        <v>133.19999999999999</v>
      </c>
      <c r="H48" s="52">
        <f t="shared" ref="H48" si="29">(H34/H$12)*H$22</f>
        <v>201.57001985694927</v>
      </c>
      <c r="I48" s="112">
        <f t="shared" ref="I48:L48" si="30">(I34/I$12)*I$22</f>
        <v>160.2951341564472</v>
      </c>
      <c r="J48" s="112">
        <f t="shared" si="30"/>
        <v>156.4092043308367</v>
      </c>
      <c r="K48" s="112">
        <f t="shared" si="30"/>
        <v>159.71636071035675</v>
      </c>
      <c r="L48" s="112">
        <f t="shared" si="30"/>
        <v>163.08966021746716</v>
      </c>
    </row>
    <row r="49" spans="2:12" x14ac:dyDescent="0.25">
      <c r="B49" s="7" t="s">
        <v>33</v>
      </c>
      <c r="C49" s="52">
        <v>140.1</v>
      </c>
      <c r="D49" s="52">
        <v>111.1</v>
      </c>
      <c r="E49" s="52">
        <v>125.9</v>
      </c>
      <c r="F49" s="52">
        <v>126.7</v>
      </c>
      <c r="G49" s="52">
        <v>123.1</v>
      </c>
      <c r="H49" s="52">
        <f t="shared" ref="H49" si="31">(H35/H$12)*H$22</f>
        <v>185.49960105725714</v>
      </c>
      <c r="I49" s="112">
        <f t="shared" ref="I49:L49" si="32">(I35/I$12)*I$22</f>
        <v>148.44878810814691</v>
      </c>
      <c r="J49" s="112">
        <f t="shared" si="32"/>
        <v>145.34967464266356</v>
      </c>
      <c r="K49" s="112">
        <f t="shared" si="32"/>
        <v>148.65683102218361</v>
      </c>
      <c r="L49" s="112">
        <f t="shared" si="32"/>
        <v>152.03013052929401</v>
      </c>
    </row>
    <row r="50" spans="2:12" x14ac:dyDescent="0.25">
      <c r="B50" s="7" t="s">
        <v>34</v>
      </c>
      <c r="C50" s="52">
        <v>143.5</v>
      </c>
      <c r="D50" s="52">
        <v>118.2</v>
      </c>
      <c r="E50" s="52">
        <v>138.5</v>
      </c>
      <c r="F50" s="52">
        <v>137.4</v>
      </c>
      <c r="G50" s="52">
        <v>131.30000000000001</v>
      </c>
      <c r="H50" s="52">
        <f t="shared" ref="H50" si="33">(H36/H$12)*H$22</f>
        <v>187.23390811874333</v>
      </c>
      <c r="I50" s="112">
        <f t="shared" ref="I50:L50" si="34">(I36/I$12)*I$22</f>
        <v>149.7272365331979</v>
      </c>
      <c r="J50" s="112">
        <f t="shared" si="34"/>
        <v>146.54321045986842</v>
      </c>
      <c r="K50" s="112">
        <f t="shared" si="34"/>
        <v>149.85036683938847</v>
      </c>
      <c r="L50" s="112">
        <f t="shared" si="34"/>
        <v>153.2236663464989</v>
      </c>
    </row>
    <row r="51" spans="2:12" x14ac:dyDescent="0.25">
      <c r="B51" s="7" t="s">
        <v>35</v>
      </c>
      <c r="C51" s="52">
        <v>180.7</v>
      </c>
      <c r="D51" s="52">
        <v>146.1</v>
      </c>
      <c r="E51" s="52">
        <v>170.1</v>
      </c>
      <c r="F51" s="52">
        <v>165.8</v>
      </c>
      <c r="G51" s="52">
        <v>153.69999999999999</v>
      </c>
      <c r="H51" s="52">
        <f t="shared" ref="H51" si="35">(H37/H$12)*H$22</f>
        <v>236.61977306019486</v>
      </c>
      <c r="I51" s="112">
        <f t="shared" ref="I51:L51" si="36">(I37/I$12)*I$22</f>
        <v>186.13214005707272</v>
      </c>
      <c r="J51" s="112">
        <f t="shared" si="36"/>
        <v>180.53015543647075</v>
      </c>
      <c r="K51" s="112">
        <f t="shared" si="36"/>
        <v>183.8373118159908</v>
      </c>
      <c r="L51" s="112">
        <f t="shared" si="36"/>
        <v>187.21061132310118</v>
      </c>
    </row>
    <row r="52" spans="2:12" x14ac:dyDescent="0.25">
      <c r="B52" s="7" t="s">
        <v>36</v>
      </c>
      <c r="C52" s="52">
        <v>238.08</v>
      </c>
      <c r="D52" s="52">
        <v>186.1</v>
      </c>
      <c r="E52" s="52">
        <v>195.5</v>
      </c>
      <c r="F52" s="52">
        <v>188</v>
      </c>
      <c r="G52" s="52">
        <v>181.5</v>
      </c>
      <c r="H52" s="52">
        <f t="shared" ref="H52" si="37">(H38/H$12)*H$22</f>
        <v>285.76363115729964</v>
      </c>
      <c r="I52" s="112">
        <f t="shared" ref="I52:L52" si="38">(I38/I$12)*I$22</f>
        <v>222.35864768100726</v>
      </c>
      <c r="J52" s="112">
        <f t="shared" si="38"/>
        <v>214.35055329857937</v>
      </c>
      <c r="K52" s="112">
        <f t="shared" si="38"/>
        <v>217.65770967809939</v>
      </c>
      <c r="L52" s="112">
        <f t="shared" si="38"/>
        <v>221.03100918520983</v>
      </c>
    </row>
  </sheetData>
  <pageMargins left="0.7" right="0.7" top="0.75" bottom="0.75" header="0.3" footer="0.3"/>
  <pageSetup orientation="portrait" horizontalDpi="90" verticalDpi="9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workbookViewId="0">
      <selection activeCell="D36" sqref="D36"/>
    </sheetView>
  </sheetViews>
  <sheetFormatPr defaultRowHeight="15" x14ac:dyDescent="0.25"/>
  <cols>
    <col min="1" max="1" width="24.7109375" customWidth="1"/>
    <col min="2" max="12" width="11.5703125" bestFit="1" customWidth="1"/>
  </cols>
  <sheetData>
    <row r="1" spans="1:12" ht="18.75" x14ac:dyDescent="0.3">
      <c r="A1" s="147" t="s">
        <v>126</v>
      </c>
    </row>
    <row r="2" spans="1:12" ht="15.75" x14ac:dyDescent="0.25">
      <c r="A2" s="148" t="s">
        <v>134</v>
      </c>
    </row>
    <row r="3" spans="1:12" ht="21" x14ac:dyDescent="0.35">
      <c r="A3" s="65" t="s">
        <v>127</v>
      </c>
    </row>
    <row r="4" spans="1:12" ht="15.75" x14ac:dyDescent="0.25">
      <c r="A4" s="66" t="s">
        <v>133</v>
      </c>
    </row>
    <row r="5" spans="1:12" ht="15.75" x14ac:dyDescent="0.25">
      <c r="A5" s="66"/>
    </row>
    <row r="7" spans="1:12" ht="18.75" x14ac:dyDescent="0.3">
      <c r="A7" s="12" t="s">
        <v>106</v>
      </c>
    </row>
    <row r="8" spans="1:12" ht="21.6" customHeight="1" x14ac:dyDescent="0.25">
      <c r="A8" s="1" t="s">
        <v>18</v>
      </c>
      <c r="B8" s="4">
        <v>2018</v>
      </c>
      <c r="C8" s="4">
        <v>2019</v>
      </c>
      <c r="D8" s="4">
        <v>2020</v>
      </c>
      <c r="E8" s="4">
        <v>2021</v>
      </c>
      <c r="F8" s="4">
        <v>2022</v>
      </c>
      <c r="G8" s="4">
        <v>2023</v>
      </c>
      <c r="H8" s="4">
        <v>2024</v>
      </c>
      <c r="I8" s="4">
        <v>2025</v>
      </c>
      <c r="J8" s="4">
        <v>2026</v>
      </c>
      <c r="K8" s="4">
        <v>2027</v>
      </c>
      <c r="L8" s="4">
        <v>2028</v>
      </c>
    </row>
    <row r="9" spans="1:12" x14ac:dyDescent="0.25">
      <c r="A9" s="5" t="s">
        <v>105</v>
      </c>
      <c r="B9" s="30">
        <v>6700000</v>
      </c>
      <c r="C9" s="30">
        <v>6600000</v>
      </c>
      <c r="D9" s="30">
        <v>6500000</v>
      </c>
      <c r="E9" s="30">
        <v>6400000</v>
      </c>
      <c r="F9" s="30">
        <v>6250000</v>
      </c>
      <c r="G9" s="30">
        <v>6150000</v>
      </c>
      <c r="H9" s="30">
        <v>6150000</v>
      </c>
      <c r="I9" s="30">
        <v>6150000</v>
      </c>
      <c r="J9" s="30">
        <v>6050000</v>
      </c>
      <c r="K9" s="30">
        <v>6050000</v>
      </c>
      <c r="L9" s="30">
        <v>6050000</v>
      </c>
    </row>
    <row r="12" spans="1:12" ht="18.75" x14ac:dyDescent="0.3">
      <c r="A12" s="12" t="s">
        <v>107</v>
      </c>
    </row>
    <row r="13" spans="1:12" x14ac:dyDescent="0.25">
      <c r="A13" s="1" t="s">
        <v>18</v>
      </c>
      <c r="B13" s="4">
        <v>2018</v>
      </c>
      <c r="C13" s="4">
        <v>2019</v>
      </c>
      <c r="D13" s="4">
        <v>2020</v>
      </c>
      <c r="E13" s="4">
        <v>2021</v>
      </c>
      <c r="F13" s="4">
        <v>2022</v>
      </c>
      <c r="G13" s="4">
        <v>2023</v>
      </c>
      <c r="H13" s="4">
        <v>2024</v>
      </c>
      <c r="I13" s="4">
        <v>2025</v>
      </c>
      <c r="J13" s="4">
        <v>2026</v>
      </c>
      <c r="K13" s="4">
        <v>2027</v>
      </c>
      <c r="L13" s="4">
        <v>2028</v>
      </c>
    </row>
    <row r="14" spans="1:12" x14ac:dyDescent="0.25">
      <c r="A14" s="33" t="s">
        <v>108</v>
      </c>
      <c r="B14" s="31">
        <v>17</v>
      </c>
      <c r="C14" s="31">
        <v>17</v>
      </c>
      <c r="D14" s="32">
        <f>C14*1.03</f>
        <v>17.510000000000002</v>
      </c>
      <c r="E14" s="32">
        <f t="shared" ref="E14:L14" si="0">D14*1.03</f>
        <v>18.035300000000003</v>
      </c>
      <c r="F14" s="32">
        <f t="shared" si="0"/>
        <v>18.576359000000004</v>
      </c>
      <c r="G14" s="32">
        <f t="shared" si="0"/>
        <v>19.133649770000005</v>
      </c>
      <c r="H14" s="32">
        <f t="shared" si="0"/>
        <v>19.707659263100005</v>
      </c>
      <c r="I14" s="32">
        <f t="shared" si="0"/>
        <v>20.298889040993007</v>
      </c>
      <c r="J14" s="32">
        <f t="shared" si="0"/>
        <v>20.907855712222798</v>
      </c>
      <c r="K14" s="32">
        <f t="shared" si="0"/>
        <v>21.535091383589481</v>
      </c>
      <c r="L14" s="32">
        <f t="shared" si="0"/>
        <v>22.181144125097166</v>
      </c>
    </row>
    <row r="15" spans="1:12" x14ac:dyDescent="0.25">
      <c r="A15" s="20" t="s">
        <v>109</v>
      </c>
      <c r="B15" s="3" t="s">
        <v>112</v>
      </c>
      <c r="C15" s="31">
        <v>7</v>
      </c>
      <c r="D15" s="32">
        <f t="shared" ref="D15:L17" si="1">C15*1.03</f>
        <v>7.21</v>
      </c>
      <c r="E15" s="32">
        <f t="shared" si="1"/>
        <v>7.4263000000000003</v>
      </c>
      <c r="F15" s="32">
        <f t="shared" si="1"/>
        <v>7.6490890000000009</v>
      </c>
      <c r="G15" s="32">
        <f t="shared" si="1"/>
        <v>7.8785616700000007</v>
      </c>
      <c r="H15" s="32">
        <f t="shared" si="1"/>
        <v>8.1149185201000016</v>
      </c>
      <c r="I15" s="32">
        <f t="shared" si="1"/>
        <v>8.3583660757030014</v>
      </c>
      <c r="J15" s="32">
        <f t="shared" si="1"/>
        <v>8.6091170579740908</v>
      </c>
      <c r="K15" s="32">
        <f t="shared" si="1"/>
        <v>8.8673905697133133</v>
      </c>
      <c r="L15" s="32">
        <f t="shared" si="1"/>
        <v>9.1334122868047132</v>
      </c>
    </row>
    <row r="16" spans="1:12" x14ac:dyDescent="0.25">
      <c r="A16" s="34" t="s">
        <v>110</v>
      </c>
      <c r="B16" s="3" t="s">
        <v>112</v>
      </c>
      <c r="C16" s="31">
        <v>17</v>
      </c>
      <c r="D16" s="32">
        <f t="shared" si="1"/>
        <v>17.510000000000002</v>
      </c>
      <c r="E16" s="32">
        <f t="shared" si="1"/>
        <v>18.035300000000003</v>
      </c>
      <c r="F16" s="32">
        <f t="shared" si="1"/>
        <v>18.576359000000004</v>
      </c>
      <c r="G16" s="32">
        <f t="shared" si="1"/>
        <v>19.133649770000005</v>
      </c>
      <c r="H16" s="32">
        <f t="shared" si="1"/>
        <v>19.707659263100005</v>
      </c>
      <c r="I16" s="32">
        <f t="shared" si="1"/>
        <v>20.298889040993007</v>
      </c>
      <c r="J16" s="32">
        <f t="shared" si="1"/>
        <v>20.907855712222798</v>
      </c>
      <c r="K16" s="32">
        <f t="shared" si="1"/>
        <v>21.535091383589481</v>
      </c>
      <c r="L16" s="32">
        <f t="shared" si="1"/>
        <v>22.181144125097166</v>
      </c>
    </row>
    <row r="17" spans="1:12" x14ac:dyDescent="0.25">
      <c r="A17" s="22" t="s">
        <v>111</v>
      </c>
      <c r="B17" s="31">
        <v>10</v>
      </c>
      <c r="C17" s="31">
        <v>10</v>
      </c>
      <c r="D17" s="32">
        <f t="shared" si="1"/>
        <v>10.3</v>
      </c>
      <c r="E17" s="32">
        <f t="shared" si="1"/>
        <v>10.609000000000002</v>
      </c>
      <c r="F17" s="32">
        <f t="shared" si="1"/>
        <v>10.927270000000002</v>
      </c>
      <c r="G17" s="32">
        <f t="shared" si="1"/>
        <v>11.255088100000002</v>
      </c>
      <c r="H17" s="32">
        <f t="shared" si="1"/>
        <v>11.592740743000002</v>
      </c>
      <c r="I17" s="32">
        <f t="shared" si="1"/>
        <v>11.940522965290002</v>
      </c>
      <c r="J17" s="32">
        <f t="shared" si="1"/>
        <v>12.298738654248703</v>
      </c>
      <c r="K17" s="32">
        <f t="shared" si="1"/>
        <v>12.667700813876165</v>
      </c>
      <c r="L17" s="32">
        <f t="shared" si="1"/>
        <v>13.047731838292449</v>
      </c>
    </row>
    <row r="20" spans="1:12" x14ac:dyDescent="0.25">
      <c r="A20" s="35" t="s">
        <v>113</v>
      </c>
    </row>
    <row r="21" spans="1:12" x14ac:dyDescent="0.25">
      <c r="A21" s="35" t="s">
        <v>114</v>
      </c>
      <c r="C21" s="29"/>
    </row>
    <row r="22" spans="1:12" x14ac:dyDescent="0.25">
      <c r="A22" s="35" t="s">
        <v>115</v>
      </c>
      <c r="C22" s="29"/>
    </row>
    <row r="23" spans="1:12" x14ac:dyDescent="0.25">
      <c r="A23" s="35" t="s">
        <v>116</v>
      </c>
      <c r="C23" s="29"/>
    </row>
    <row r="24" spans="1:12" x14ac:dyDescent="0.25">
      <c r="C24" s="29"/>
    </row>
    <row r="25" spans="1:12" x14ac:dyDescent="0.25">
      <c r="C25" s="29"/>
    </row>
    <row r="26" spans="1:12" x14ac:dyDescent="0.25">
      <c r="C26" s="29"/>
    </row>
    <row r="27" spans="1:12" x14ac:dyDescent="0.25">
      <c r="C27" s="29"/>
    </row>
    <row r="28" spans="1:12" x14ac:dyDescent="0.25">
      <c r="C28" s="29"/>
    </row>
    <row r="29" spans="1:12" x14ac:dyDescent="0.25">
      <c r="C29" s="29"/>
    </row>
    <row r="30" spans="1:12" x14ac:dyDescent="0.25">
      <c r="C30" s="29"/>
    </row>
    <row r="31" spans="1:12" x14ac:dyDescent="0.25">
      <c r="C31" s="29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ADC8EA720D3694B8BFDC7697E7C74F8" ma:contentTypeVersion="24" ma:contentTypeDescription="" ma:contentTypeScope="" ma:versionID="dc38cd01d781f6709f74b6f4a38b7996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3d1e58e9723df997e85f06fba2dda68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2023-09-29T07:00:00+00:00</OpenedDate>
    <SignificantOrder xmlns="dc463f71-b30c-4ab2-9473-d307f9d35888">false</SignificantOrder>
    <Date1 xmlns="dc463f71-b30c-4ab2-9473-d307f9d35888">2023-09-29T07:00:00+00:00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230805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D10E3B32-68D6-4CFD-BFF6-73F6D8204349}"/>
</file>

<file path=customXml/itemProps2.xml><?xml version="1.0" encoding="utf-8"?>
<ds:datastoreItem xmlns:ds="http://schemas.openxmlformats.org/officeDocument/2006/customXml" ds:itemID="{04B3209A-5868-4620-A244-E18E56728D2D}"/>
</file>

<file path=customXml/itemProps3.xml><?xml version="1.0" encoding="utf-8"?>
<ds:datastoreItem xmlns:ds="http://schemas.openxmlformats.org/officeDocument/2006/customXml" ds:itemID="{5A85F812-6F9B-4133-8892-B733059AC080}"/>
</file>

<file path=customXml/itemProps4.xml><?xml version="1.0" encoding="utf-8"?>
<ds:datastoreItem xmlns:ds="http://schemas.openxmlformats.org/officeDocument/2006/customXml" ds:itemID="{2D2C4742-0E40-47BD-8988-95F5EEAC9CE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REDACTED VERSION</vt:lpstr>
      <vt:lpstr>(R) Summary</vt:lpstr>
      <vt:lpstr>Att. #1</vt:lpstr>
      <vt:lpstr>Att. #2</vt:lpstr>
      <vt:lpstr>Price tables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Puget Sound Energy</dc:creator>
  <cp:lastModifiedBy>Traore, Lori</cp:lastModifiedBy>
  <dcterms:created xsi:type="dcterms:W3CDTF">2018-10-04T18:58:33Z</dcterms:created>
  <dcterms:modified xsi:type="dcterms:W3CDTF">2023-09-29T21:12:06Z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0x0101006E56B4D1795A2E4DB2F0B01679ED314A009ADC8EA720D3694B8BFDC7697E7C74F8</vt:lpwstr>
  </property>
  <property fmtid="{D5CDD505-2E9C-101B-9397-08002B2CF9AE}" pid="3" name="_docset_NoMedatataSyncRequired">
    <vt:lpwstr>False</vt:lpwstr>
  </property>
</Properties>
</file>