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560"/>
  </bookViews>
  <sheets>
    <sheet name="Non-Reg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BUN1">'[1]2008 West Group IS'!$AJ$5</definedName>
    <definedName name="_BUN3">'[1]2008 Group Office IS'!$AJ$5</definedName>
    <definedName name="_Key1" hidden="1">[2]Trucks!#REF!</definedName>
    <definedName name="_Key2" hidden="1">[2]Trucks!#REF!</definedName>
    <definedName name="_Order1" hidden="1">255</definedName>
    <definedName name="_Order2" hidden="1">255</definedName>
    <definedName name="_PER1">[1]WTB!$DC$8</definedName>
    <definedName name="_PER2">'[1]2008 West Group IS'!$AH$8</definedName>
    <definedName name="_PER3">'[1]2008 West Group IS'!$AI$5</definedName>
    <definedName name="_PER4">'[1]2008 Group Office IS'!$AH$8</definedName>
    <definedName name="_PER5">'[1]2008 Group Office IS'!$AI$5</definedName>
    <definedName name="_Regression_Int">0</definedName>
    <definedName name="_SFD1">'[1]2008 West Group IS'!$AK$5</definedName>
    <definedName name="_SFD3">'[1]2008 Group Office IS'!$AK$5</definedName>
    <definedName name="_SFV1">'[1]2008 West Group IS'!$AK$4</definedName>
    <definedName name="_SFV4">'[1]2008 Group Office IS'!$AK$4</definedName>
    <definedName name="a">#REF!</definedName>
    <definedName name="BUN">[1]WTB!$DD$5</definedName>
    <definedName name="Calc">[1]WTB!#REF!</definedName>
    <definedName name="Calc0">[1]WTB!#REF!</definedName>
    <definedName name="Calc1">[1]WTB!#REF!</definedName>
    <definedName name="Calc10">[1]WTB!#REF!</definedName>
    <definedName name="Calc11">[1]WTB!#REF!</definedName>
    <definedName name="Calc12">[1]WTB!#REF!</definedName>
    <definedName name="Calc13">[1]WTB!#REF!</definedName>
    <definedName name="Calc14">[1]WTB!#REF!</definedName>
    <definedName name="Calc15">[1]WTB!#REF!</definedName>
    <definedName name="Calc16">[1]WTB!#REF!</definedName>
    <definedName name="Calc17">[1]WTB!#REF!</definedName>
    <definedName name="Calc18">[1]WTB!#REF!</definedName>
    <definedName name="Calc2">[1]WTB!#REF!</definedName>
    <definedName name="Calc3">[1]WTB!#REF!</definedName>
    <definedName name="Calc4">[1]WTB!#REF!</definedName>
    <definedName name="Calc5">[1]WTB!#REF!</definedName>
    <definedName name="Calc6">[1]WTB!#REF!</definedName>
    <definedName name="Calc7">[1]WTB!#REF!</definedName>
    <definedName name="Calc8">[1]WTB!#REF!</definedName>
    <definedName name="Calc9">[1]WTB!#REF!</definedName>
    <definedName name="CURRENCY">'[1]Balance Sheet'!$AD$8</definedName>
    <definedName name="_xlnm.Database">#REF!</definedName>
    <definedName name="Database_MI">#REF!</definedName>
    <definedName name="Database2">#REF!</definedName>
    <definedName name="FICA" localSheetId="0">'[4]Tax &amp; Ben'!$H$6</definedName>
    <definedName name="FICA">NA()</definedName>
    <definedName name="Financial">[1]WTB!#REF!</definedName>
    <definedName name="FirstColCriteria">[1]WTB!#REF!</definedName>
    <definedName name="FirstHeaderCriteria">[1]WTB!#REF!</definedName>
    <definedName name="flag">[1]WTB!#REF!</definedName>
    <definedName name="InsertColRange">[1]WTB!#REF!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PAGE_1">#REF!</definedName>
    <definedName name="PER">[1]WTB!$DC$5</definedName>
    <definedName name="_xlnm.Print_Area" localSheetId="0">'Non-Reg'!$B$1:$H$10</definedName>
    <definedName name="_xlnm.Print_Area">#REF!</definedName>
    <definedName name="SFD">[1]WTB!$DE$5</definedName>
    <definedName name="SFV">[1]WTB!$DE$4</definedName>
    <definedName name="SFV_CUR1">'[1]2008 West Group IS'!$AM$9</definedName>
    <definedName name="SFV_CUR5">'[1]2008 Group Office IS'!$AM$9</definedName>
    <definedName name="Total_Interest">'[5]Amortization Table'!$F$18</definedName>
  </definedNames>
  <calcPr calcId="145621"/>
</workbook>
</file>

<file path=xl/calcChain.xml><?xml version="1.0" encoding="utf-8"?>
<calcChain xmlns="http://schemas.openxmlformats.org/spreadsheetml/2006/main">
  <c r="E19" i="1" l="1"/>
  <c r="E21" i="1" s="1"/>
  <c r="E22" i="1" s="1"/>
</calcChain>
</file>

<file path=xl/sharedStrings.xml><?xml version="1.0" encoding="utf-8"?>
<sst xmlns="http://schemas.openxmlformats.org/spreadsheetml/2006/main" count="20" uniqueCount="19">
  <si>
    <t>Torre Refuse &amp; Recycling</t>
  </si>
  <si>
    <t>List of Non-Regulated Operations</t>
  </si>
  <si>
    <t>1.</t>
  </si>
  <si>
    <t>Recycling and Transfer Station Contract with Stevens County</t>
  </si>
  <si>
    <t>2.</t>
  </si>
  <si>
    <t>Refuse Contract with City of Colville</t>
  </si>
  <si>
    <t>3.</t>
  </si>
  <si>
    <t>Refuse Contract with City of Medical Lake</t>
  </si>
  <si>
    <t>4.</t>
  </si>
  <si>
    <t>Septic Tank Pumping</t>
  </si>
  <si>
    <t>5.</t>
  </si>
  <si>
    <t>Commercial Recycling</t>
  </si>
  <si>
    <t>Debt/Equity Calculation</t>
  </si>
  <si>
    <t>Total Combined Equity:</t>
  </si>
  <si>
    <t>Total Interest-Bearing Debt:</t>
  </si>
  <si>
    <t>Prime Rate: 3.75%</t>
  </si>
  <si>
    <t>Combined Investment:</t>
  </si>
  <si>
    <t>Debt%</t>
  </si>
  <si>
    <t>Equity%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</si>
</sst>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\ #,##0.00\ \);_(* &quot;-&quot;??_);_(\ @_ \)"/>
    <numFmt numFmtId="166" formatCode="_(* #,##0.00_);_(* \(#,##0.00\);_(* \-??_);_(@_)"/>
    <numFmt numFmtId="167" formatCode="_(* #,##0.00_);_(* &quot;( &quot;#,##0.00&quot; )&quot;;_(* \-??_);_(\ @_ \)"/>
    <numFmt numFmtId="168" formatCode="_(\$* #,##0.00_);_(\$* \(#,##0.00\);_(\$* \-??_);_(@_)"/>
    <numFmt numFmtId="169" formatCode="&quot; $&quot;#,##0.00&quot; &quot;;&quot; $(&quot;#,##0.00&quot;)&quot;;&quot; $-&quot;#&quot; &quot;;@&quot; &quot;"/>
    <numFmt numFmtId="170" formatCode="[$-409]General"/>
    <numFmt numFmtId="171" formatCode="#,###,##0.00;\(#,###,##0.00\)"/>
    <numFmt numFmtId="172" formatCode="\$#,###,##0.00;&quot;($&quot;#,###,##0.00\)"/>
    <numFmt numFmtId="173" formatCode="#,##0.00%;\(#,##0.00%\)"/>
    <numFmt numFmtId="174" formatCode="General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8"/>
      <name val="Tms Rmn"/>
    </font>
    <font>
      <sz val="10"/>
      <name val="Mang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0"/>
      <name val="Arial"/>
      <family val="2"/>
    </font>
    <font>
      <sz val="11"/>
      <color indexed="8"/>
      <name val="Calibri"/>
      <family val="2"/>
      <charset val="1"/>
    </font>
    <font>
      <sz val="12"/>
      <name val="Helv"/>
    </font>
    <font>
      <sz val="11"/>
      <name val="Bookman Old Style"/>
      <family val="1"/>
    </font>
    <font>
      <sz val="12"/>
      <name val="Arial"/>
      <family val="2"/>
    </font>
    <font>
      <b/>
      <i/>
      <sz val="10"/>
      <color indexed="8"/>
      <name val="Arial"/>
      <family val="2"/>
      <charset val="1"/>
    </font>
    <font>
      <b/>
      <i/>
      <sz val="12"/>
      <color indexed="12"/>
      <name val="Arial"/>
      <family val="2"/>
      <charset val="1"/>
    </font>
    <font>
      <b/>
      <i/>
      <sz val="11"/>
      <color indexed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0">
    <xf numFmtId="0" fontId="0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7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43" fontId="6" fillId="0" borderId="0" applyFont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5" fillId="0" borderId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69" fontId="9" fillId="0" borderId="0"/>
    <xf numFmtId="170" fontId="9" fillId="0" borderId="0"/>
    <xf numFmtId="171" fontId="10" fillId="0" borderId="0"/>
    <xf numFmtId="171" fontId="11" fillId="0" borderId="0"/>
    <xf numFmtId="171" fontId="11" fillId="0" borderId="0"/>
    <xf numFmtId="171" fontId="12" fillId="0" borderId="0"/>
    <xf numFmtId="172" fontId="10" fillId="0" borderId="0"/>
    <xf numFmtId="172" fontId="11" fillId="0" borderId="0"/>
    <xf numFmtId="173" fontId="10" fillId="0" borderId="0"/>
    <xf numFmtId="173" fontId="11" fillId="0" borderId="0"/>
    <xf numFmtId="0" fontId="13" fillId="0" borderId="0"/>
    <xf numFmtId="174" fontId="14" fillId="0" borderId="0"/>
    <xf numFmtId="0" fontId="7" fillId="0" borderId="0"/>
    <xf numFmtId="0" fontId="2" fillId="0" borderId="0">
      <alignment vertical="top"/>
    </xf>
    <xf numFmtId="0" fontId="12" fillId="0" borderId="0"/>
    <xf numFmtId="0" fontId="8" fillId="0" borderId="0"/>
    <xf numFmtId="0" fontId="4" fillId="0" borderId="0"/>
    <xf numFmtId="0" fontId="1" fillId="0" borderId="0"/>
    <xf numFmtId="0" fontId="2" fillId="0" borderId="0">
      <alignment vertical="top"/>
    </xf>
    <xf numFmtId="0" fontId="10" fillId="0" borderId="0"/>
    <xf numFmtId="40" fontId="15" fillId="0" borderId="0"/>
    <xf numFmtId="0" fontId="9" fillId="0" borderId="0" applyAlignment="0"/>
    <xf numFmtId="0" fontId="13" fillId="0" borderId="0"/>
    <xf numFmtId="0" fontId="10" fillId="0" borderId="0">
      <alignment vertical="top"/>
    </xf>
    <xf numFmtId="0" fontId="13" fillId="0" borderId="0"/>
    <xf numFmtId="0" fontId="11" fillId="0" borderId="0"/>
    <xf numFmtId="0" fontId="10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1" fillId="0" borderId="0"/>
    <xf numFmtId="9" fontId="5" fillId="0" borderId="0" applyFill="0" applyBorder="0" applyAlignment="0" applyProtection="0"/>
    <xf numFmtId="9" fontId="6" fillId="0" borderId="0" applyFont="0" applyFill="0" applyBorder="0" applyAlignment="0" applyProtection="0"/>
    <xf numFmtId="9" fontId="5" fillId="0" borderId="0" applyFill="0" applyBorder="0" applyAlignment="0" applyProtection="0"/>
    <xf numFmtId="9" fontId="8" fillId="0" borderId="0" applyFont="0" applyFill="0" applyBorder="0" applyAlignment="0" applyProtection="0"/>
    <xf numFmtId="9" fontId="5" fillId="0" borderId="0" applyFill="0" applyBorder="0" applyAlignment="0" applyProtection="0"/>
    <xf numFmtId="9" fontId="8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8" fillId="0" borderId="0"/>
    <xf numFmtId="0" fontId="19" fillId="0" borderId="0"/>
  </cellStyleXfs>
  <cellXfs count="8">
    <xf numFmtId="0" fontId="0" fillId="0" borderId="0" xfId="0"/>
    <xf numFmtId="0" fontId="2" fillId="0" borderId="0" xfId="1">
      <alignment vertical="top"/>
    </xf>
    <xf numFmtId="0" fontId="2" fillId="0" borderId="0" xfId="1" quotePrefix="1" applyAlignment="1">
      <alignment horizontal="right" vertical="top"/>
    </xf>
    <xf numFmtId="14" fontId="2" fillId="0" borderId="0" xfId="1" applyNumberFormat="1">
      <alignment vertical="top"/>
    </xf>
    <xf numFmtId="164" fontId="0" fillId="0" borderId="0" xfId="2" applyNumberFormat="1" applyFont="1" applyAlignment="1">
      <alignment vertical="top"/>
    </xf>
    <xf numFmtId="0" fontId="2" fillId="0" borderId="0" xfId="1" applyAlignment="1">
      <alignment horizontal="right" vertical="top"/>
    </xf>
    <xf numFmtId="164" fontId="2" fillId="0" borderId="0" xfId="1" applyNumberFormat="1">
      <alignment vertical="top"/>
    </xf>
    <xf numFmtId="43" fontId="2" fillId="0" borderId="0" xfId="1" applyNumberFormat="1">
      <alignment vertical="top"/>
    </xf>
  </cellXfs>
  <cellStyles count="70">
    <cellStyle name="Comma 10" xfId="3"/>
    <cellStyle name="Comma 11" xfId="2"/>
    <cellStyle name="Comma 12" xfId="4"/>
    <cellStyle name="Comma 13" xfId="5"/>
    <cellStyle name="Comma 2" xfId="6"/>
    <cellStyle name="Comma 2 2" xfId="7"/>
    <cellStyle name="Comma 3" xfId="8"/>
    <cellStyle name="Comma 3 2" xfId="9"/>
    <cellStyle name="Comma 4" xfId="10"/>
    <cellStyle name="Comma 4 2" xfId="11"/>
    <cellStyle name="Comma 5" xfId="12"/>
    <cellStyle name="Comma 6" xfId="13"/>
    <cellStyle name="Comma 7" xfId="14"/>
    <cellStyle name="Comma 8" xfId="15"/>
    <cellStyle name="Comma 9" xfId="16"/>
    <cellStyle name="Currency 2" xfId="17"/>
    <cellStyle name="Currency 2 3" xfId="18"/>
    <cellStyle name="Currency 3" xfId="19"/>
    <cellStyle name="Currency 5" xfId="20"/>
    <cellStyle name="Excel Built-in Currency" xfId="21"/>
    <cellStyle name="Excel Built-in Normal" xfId="22"/>
    <cellStyle name="FRxAmtStyle" xfId="23"/>
    <cellStyle name="FRxAmtStyle 2" xfId="24"/>
    <cellStyle name="FRxAmtStyle 3" xfId="25"/>
    <cellStyle name="FRxAmtStyle 4" xfId="26"/>
    <cellStyle name="FRxCurrStyle" xfId="27"/>
    <cellStyle name="FRxCurrStyle 2" xfId="28"/>
    <cellStyle name="FRxPcntStyle" xfId="29"/>
    <cellStyle name="FRxPcntStyle 2" xfId="30"/>
    <cellStyle name="Normal" xfId="0" builtinId="0"/>
    <cellStyle name="Normal 10" xfId="31"/>
    <cellStyle name="Normal 11" xfId="32"/>
    <cellStyle name="Normal 12" xfId="33"/>
    <cellStyle name="Normal 13" xfId="34"/>
    <cellStyle name="Normal 13 2" xfId="1"/>
    <cellStyle name="Normal 14" xfId="35"/>
    <cellStyle name="Normal 15" xfId="36"/>
    <cellStyle name="Normal 16" xfId="37"/>
    <cellStyle name="Normal 17" xfId="38"/>
    <cellStyle name="Normal 2" xfId="39"/>
    <cellStyle name="Normal 2 2" xfId="40"/>
    <cellStyle name="Normal 2 3" xfId="41"/>
    <cellStyle name="Normal 2 4" xfId="42"/>
    <cellStyle name="Normal 3" xfId="43"/>
    <cellStyle name="Normal 3 2" xfId="44"/>
    <cellStyle name="Normal 4" xfId="45"/>
    <cellStyle name="Normal 4 2" xfId="46"/>
    <cellStyle name="Normal 5" xfId="47"/>
    <cellStyle name="Normal 6" xfId="48"/>
    <cellStyle name="Normal 6 2" xfId="49"/>
    <cellStyle name="Normal 7" xfId="50"/>
    <cellStyle name="Normal 8" xfId="51"/>
    <cellStyle name="Normal 9" xfId="52"/>
    <cellStyle name="Percent 2" xfId="53"/>
    <cellStyle name="Percent 2 2" xfId="54"/>
    <cellStyle name="Percent 3" xfId="55"/>
    <cellStyle name="Percent 3 2" xfId="56"/>
    <cellStyle name="Percent 4" xfId="57"/>
    <cellStyle name="Percent 4 2" xfId="58"/>
    <cellStyle name="Percent 5" xfId="59"/>
    <cellStyle name="Percent 6" xfId="60"/>
    <cellStyle name="Percent 7" xfId="61"/>
    <cellStyle name="Percent 8" xfId="62"/>
    <cellStyle name="STYLE1" xfId="63"/>
    <cellStyle name="STYLE1 2" xfId="64"/>
    <cellStyle name="STYLE2" xfId="65"/>
    <cellStyle name="STYLE2 2" xfId="66"/>
    <cellStyle name="STYLE3" xfId="67"/>
    <cellStyle name="STYLE3 2" xfId="68"/>
    <cellStyle name="STYLE4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Waste%20Management%20-%20Filings\Ellensburg\Year%202009\TG-091472%20(GRC)\Staff\TG-091472%20WM%20of%20Ellensburg%20(Workpaper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Addy%20FINAL%20TG-132101%201-1-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Ferry%20County%205-1-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COMP\Rosario\2007%20rate%20case\Worksheets\070944%20Loan%20Re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rito 25 bpi"/>
      <sheetName val="Res'l Priceout"/>
      <sheetName val="Com'l Priceout"/>
      <sheetName val="Roll Off Priceout"/>
      <sheetName val="Roll Off Productivity"/>
      <sheetName val="Balance Sheet"/>
      <sheetName val="Monthly IS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DEPN"/>
      <sheetName val="Fixed Asset Summary"/>
      <sheetName val="Fixed Asset Detail"/>
      <sheetName val="Fuel"/>
      <sheetName val="WTB"/>
      <sheetName val="OH Analysis"/>
      <sheetName val="Corp. Office OH"/>
      <sheetName val="MA Office OH"/>
      <sheetName val="MA Stats"/>
      <sheetName val="2008 West Group IS"/>
      <sheetName val="2008 Group Office TB"/>
      <sheetName val="2008 Group Office IS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>
        <row r="8">
          <cell r="AD8" t="str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Waste Management of Ellensburg</v>
          </cell>
        </row>
      </sheetData>
      <sheetData sheetId="23"/>
      <sheetData sheetId="24"/>
      <sheetData sheetId="25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6"/>
      <sheetData sheetId="27"/>
      <sheetData sheetId="28"/>
      <sheetData sheetId="29"/>
      <sheetData sheetId="30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9">
          <cell r="AM9" t="str">
            <v>USD</v>
          </cell>
        </row>
      </sheetData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9">
          <cell r="AM9" t="str">
            <v>USD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"/>
      <sheetName val="Disposal"/>
      <sheetName val="Priceout"/>
      <sheetName val="Sheet1"/>
      <sheetName val="Account Transactions"/>
      <sheetName val="Staff Priceout - New"/>
      <sheetName val="Pro Forma"/>
      <sheetName val="Staff - Lurito"/>
      <sheetName val="summary"/>
      <sheetName val="carts"/>
      <sheetName val="cont"/>
      <sheetName val="dbx"/>
      <sheetName val="Trucks"/>
      <sheetName val="leasehold improv"/>
      <sheetName val="officeequip"/>
      <sheetName val="398-F"/>
      <sheetName val="399-F"/>
      <sheetName val="299-F"/>
      <sheetName val="Affiliates"/>
      <sheetName val="Staff Fuel"/>
      <sheetName val="Staff Dep. Sched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sal Fees"/>
      <sheetName val="Priceout"/>
      <sheetName val="Transactions"/>
      <sheetName val="12MOROLLDecember"/>
      <sheetName val="Pro Forma"/>
      <sheetName val="Depreciation"/>
      <sheetName val="Lurito"/>
      <sheetName val="Non-Reg"/>
      <sheetName val="Affiliates Non-Redacted"/>
      <sheetName val="Affiliates Redac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tabSelected="1" workbookViewId="0">
      <selection activeCell="I31" sqref="I31"/>
    </sheetView>
  </sheetViews>
  <sheetFormatPr defaultColWidth="9.140625" defaultRowHeight="12.75"/>
  <cols>
    <col min="1" max="1" width="4.7109375" style="1" customWidth="1"/>
    <col min="2" max="2" width="11.5703125" style="1" customWidth="1"/>
    <col min="3" max="4" width="9.140625" style="1"/>
    <col min="5" max="5" width="12.5703125" style="1" customWidth="1"/>
    <col min="6" max="16384" width="9.140625" style="1"/>
  </cols>
  <sheetData>
    <row r="1" spans="2:5">
      <c r="B1" s="1" t="s">
        <v>0</v>
      </c>
    </row>
    <row r="2" spans="2:5">
      <c r="B2" s="1" t="s">
        <v>1</v>
      </c>
    </row>
    <row r="4" spans="2:5">
      <c r="B4" s="2" t="s">
        <v>2</v>
      </c>
      <c r="C4" s="1" t="s">
        <v>3</v>
      </c>
    </row>
    <row r="5" spans="2:5">
      <c r="B5" s="2" t="s">
        <v>4</v>
      </c>
      <c r="C5" s="1" t="s">
        <v>5</v>
      </c>
    </row>
    <row r="6" spans="2:5">
      <c r="B6" s="2" t="s">
        <v>6</v>
      </c>
      <c r="C6" s="1" t="s">
        <v>7</v>
      </c>
    </row>
    <row r="7" spans="2:5">
      <c r="B7" s="2" t="s">
        <v>8</v>
      </c>
      <c r="C7" s="1" t="s">
        <v>9</v>
      </c>
    </row>
    <row r="8" spans="2:5">
      <c r="B8" s="2" t="s">
        <v>10</v>
      </c>
      <c r="C8" s="1" t="s">
        <v>11</v>
      </c>
    </row>
    <row r="9" spans="2:5">
      <c r="B9" s="2"/>
    </row>
    <row r="12" spans="2:5">
      <c r="B12" s="1" t="s">
        <v>0</v>
      </c>
    </row>
    <row r="13" spans="2:5">
      <c r="B13" s="1" t="s">
        <v>12</v>
      </c>
    </row>
    <row r="14" spans="2:5">
      <c r="B14" s="3">
        <v>42735</v>
      </c>
    </row>
    <row r="16" spans="2:5" ht="15">
      <c r="B16" s="1" t="s">
        <v>13</v>
      </c>
      <c r="E16" s="4">
        <v>4853254</v>
      </c>
    </row>
    <row r="17" spans="2:6" ht="15">
      <c r="B17" s="1" t="s">
        <v>14</v>
      </c>
      <c r="E17" s="4">
        <v>1078400</v>
      </c>
      <c r="F17" s="1" t="s">
        <v>15</v>
      </c>
    </row>
    <row r="19" spans="2:6">
      <c r="D19" s="5" t="s">
        <v>16</v>
      </c>
      <c r="E19" s="6">
        <f>+E16+E17</f>
        <v>5931654</v>
      </c>
    </row>
    <row r="21" spans="2:6">
      <c r="D21" s="1" t="s">
        <v>17</v>
      </c>
      <c r="E21" s="7">
        <f>+E17/E19</f>
        <v>0.18180426572419767</v>
      </c>
    </row>
    <row r="22" spans="2:6">
      <c r="D22" s="1" t="s">
        <v>18</v>
      </c>
      <c r="E22" s="7">
        <f>1-E21</f>
        <v>0.81819573427580239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22B506E4A366489ECCE121845F8BDF" ma:contentTypeVersion="104" ma:contentTypeDescription="" ma:contentTypeScope="" ma:versionID="d12c6346bbc11c7ad017f9be44bff94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2017-03-17T07:00:00+00:00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170185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20BD2E9-CC02-47B0-A379-FBAFEF54D248}"/>
</file>

<file path=customXml/itemProps2.xml><?xml version="1.0" encoding="utf-8"?>
<ds:datastoreItem xmlns:ds="http://schemas.openxmlformats.org/officeDocument/2006/customXml" ds:itemID="{56B2BC43-385B-466A-BDB4-EC412A020C65}"/>
</file>

<file path=customXml/itemProps3.xml><?xml version="1.0" encoding="utf-8"?>
<ds:datastoreItem xmlns:ds="http://schemas.openxmlformats.org/officeDocument/2006/customXml" ds:itemID="{CD590504-00E2-4D8A-A416-3CC48EBCEE67}"/>
</file>

<file path=customXml/itemProps4.xml><?xml version="1.0" encoding="utf-8"?>
<ds:datastoreItem xmlns:ds="http://schemas.openxmlformats.org/officeDocument/2006/customXml" ds:itemID="{7C43045C-E315-4163-9F67-2941F5C0D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Non-Reg</vt:lpstr>
      <vt:lpstr>'Non-Reg'!Print_Area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2017-03-17T17:24:54Z</dcterms:created>
  <dcterms:modified xsi:type="dcterms:W3CDTF">2017-03-17T17:25:04Z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0x0101006E56B4D1795A2E4DB2F0B01679ED314A00EF22B506E4A366489ECCE121845F8BDF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