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ustomProperty1.bin" ContentType="application/vnd.openxmlformats-officedocument.spreadsheetml.customProperty"/>
  <Override PartName="/xl/externalLinks/externalLink4.xml" ContentType="application/vnd.openxmlformats-officedocument.spreadsheetml.externalLink+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4E461E1D-045C-40C4-8FC7-695EADC3D32E}" xr6:coauthVersionLast="47" xr6:coauthVersionMax="47" xr10:uidLastSave="{00000000-0000-0000-0000-000000000000}"/>
  <bookViews>
    <workbookView xWindow="-120" yWindow="-120" windowWidth="29040" windowHeight="15840" tabRatio="850" xr2:uid="{3F4A0424-FF22-4810-858D-B0DFAA858A19}"/>
  </bookViews>
  <sheets>
    <sheet name="8.8_R" sheetId="138" r:id="rId1"/>
    <sheet name="8.8.1_R" sheetId="24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 localSheetId="0">[1]Jan!#REF!</definedName>
    <definedName name="_________Top1" localSheetId="0">[1]Jan!#REF!</definedName>
    <definedName name="__123Graph_E" hidden="1">[2]Input!$E$22:$E$37</definedName>
    <definedName name="__123Graph_F" hidden="1">[2]Input!$D$22:$D$37</definedName>
    <definedName name="__MEN2" localSheetId="0">[1]Jan!#REF!</definedName>
    <definedName name="_j1" localSheetId="0"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Order1" hidden="1">255</definedName>
    <definedName name="_Order2" hidden="1">0</definedName>
    <definedName name="Access_Button1" hidden="1">"Headcount_Workbook_Schedules_List"</definedName>
    <definedName name="AccessDatabase" hidden="1">"P:\HR\SharonPlummer\Headcount Workbook.mdb"</definedName>
    <definedName name="AcctTable">[3]Variables!$AK$42:$AK$396</definedName>
    <definedName name="Additions_by_Function_Project_State_Month" localSheetId="0">'[4]Apr 05 - Mar 06 Adds'!#REF!</definedName>
    <definedName name="Adjs2avg">[5]Inputs!$L$255:'[5]Inputs'!$T$505</definedName>
    <definedName name="AmortDate">'[6]Cover Sheet'!$B$12</definedName>
    <definedName name="AverageFactors">[5]UTCR!$AC$22:$AQ$108</definedName>
    <definedName name="AverageInput">[5]Inputs!$F$3:$I$1722</definedName>
    <definedName name="B1_Print" localSheetId="0">[7]Main!#REF!</definedName>
    <definedName name="Bottom" localSheetId="0">#REF!</definedName>
    <definedName name="combined1" localSheetId="0" hidden="1">{"YTD-Total",#N/A,TRUE,"Provision";"YTD-Utility",#N/A,TRUE,"Prov Utility";"YTD-NonUtility",#N/A,TRUE,"Prov NonUtility"}</definedName>
    <definedName name="Controls">[8]Controls!$A$1:$I$543</definedName>
    <definedName name="Controls2013">[8]Controls2013!$A$8:$AP$762</definedName>
    <definedName name="DATA12">'[9]Carbon NBV'!$C$2:$C$7</definedName>
    <definedName name="DeprateTransmissionJune2013">[8]TransmissionJune2013!$A$1:$S$11</definedName>
    <definedName name="DispatchSum">"GRID Thermal Generation!R2C1:R4C2"</definedName>
    <definedName name="energy" localSheetId="0"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_xlnm.Extract" localSheetId="0">'[10]Aug 03'!#REF!</definedName>
    <definedName name="_xlnm.Extract">'[10]Aug 03'!#REF!</definedName>
    <definedName name="FactorMethod">[5]Variables!$AB$2</definedName>
    <definedName name="foo" localSheetId="0" hidden="1">{#N/A,#N/A,FALSE,"Bgt";#N/A,#N/A,FALSE,"Act";#N/A,#N/A,FALSE,"Chrt Data";#N/A,#N/A,FALSE,"Bus Result";#N/A,#N/A,FALSE,"Main Charts";#N/A,#N/A,FALSE,"P&amp;L Ttl";#N/A,#N/A,FALSE,"P&amp;L C_Ttl";#N/A,#N/A,FALSE,"P&amp;L C_Oct";#N/A,#N/A,FALSE,"P&amp;L C_Sep";#N/A,#N/A,FALSE,"1996";#N/A,#N/A,FALSE,"Data"}</definedName>
    <definedName name="Item_Number">"GP Detail"</definedName>
    <definedName name="JAN" localSheetId="0">[1]Jan!#REF!</definedName>
    <definedName name="Keep" localSheetId="0"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Last_Actual_Year">[11]Variables!$B$7</definedName>
    <definedName name="LastCell" localSheetId="0">#REF!</definedName>
    <definedName name="limcount" hidden="1">1</definedName>
    <definedName name="ListOffset" hidden="1">1</definedName>
    <definedName name="Master" localSheetId="0"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OMEX_High1">'[12]Master Data'!$P$2</definedName>
    <definedName name="OMEX_Low1">'[12]Master Data'!$P$36</definedName>
    <definedName name="OMEX_Low2">'[12]Master Data'!$S$36</definedName>
    <definedName name="others" localSheetId="0"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_xlnm.Print_Area" localSheetId="1">'8.8.1_R'!$A$1:$E$46</definedName>
    <definedName name="_xlnm.Print_Area" localSheetId="0">'8.8_R'!$A$1:$J$62</definedName>
    <definedName name="_xlnm.Print_Titles">#REF!</definedName>
    <definedName name="Repower_Info">'[13]Repower Info'!$A$5:$AD$23</definedName>
    <definedName name="retail" localSheetId="0"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venueSum">"GRID Thermal Revenue!R2C1:R4C2"</definedName>
    <definedName name="SAPBEXrevision" hidden="1">1</definedName>
    <definedName name="SAPBEXsysID" hidden="1">"BWP"</definedName>
    <definedName name="SECOND" localSheetId="0">[1]Jan!#REF!</definedName>
    <definedName name="shit" localSheetId="0"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T_Bottom1" localSheetId="0">#REF!</definedName>
    <definedName name="ST_Top1" localSheetId="0">#REF!</definedName>
    <definedName name="ST_Top2" localSheetId="0">#REF!</definedName>
    <definedName name="ST_Top3" localSheetId="0">[7]Main!#REF!</definedName>
    <definedName name="standard1" localSheetId="0"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LL." localSheetId="0"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nsolGrossGrp." localSheetId="0"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R._.Carrying._.Charge._.JV." localSheetId="0"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FSreconview." localSheetId="0" hidden="1">{"PFS recon view",#N/A,FALSE,"Hyperion Proof"}</definedName>
    <definedName name="wrn.PGHCreconview." localSheetId="0" hidden="1">{"PGHC recon view",#N/A,FALSE,"Hyperion Proof"}</definedName>
    <definedName name="wrn.PHI._.all._.other._.months." localSheetId="0" hidden="1">{#N/A,#N/A,FALSE,"PHI MTD";#N/A,#N/A,FALSE,"PHI YTD"}</definedName>
    <definedName name="wrn.PHI._.only." localSheetId="0" hidden="1">{#N/A,#N/A,FALSE,"PHI"}</definedName>
    <definedName name="wrn.PHI._.Sept._.Dec._.March." localSheetId="0" hidden="1">{#N/A,#N/A,FALSE,"PHI MTD";#N/A,#N/A,FALSE,"PHI QTD";#N/A,#N/A,FALSE,"PHI YTD"}</definedName>
    <definedName name="wrn.PPMCoCodeView." localSheetId="0" hidden="1">{"PPM Co Code View",#N/A,FALSE,"Comp Codes"}</definedName>
    <definedName name="wrn.PPMreconview." localSheetId="0" hidden="1">{"PPM Recon View",#N/A,FALSE,"Hyperion Proof"}</definedName>
    <definedName name="wrn.ProofElectricOnly." localSheetId="0" hidden="1">{"Electric Only",#N/A,FALSE,"Hyperion Proof"}</definedName>
    <definedName name="wrn.ProofTotal." localSheetId="0" hidden="1">{"Proof Total",#N/A,FALSE,"Hyperion Proof"}</definedName>
    <definedName name="wrn.Reformat._.only." localSheetId="0" hidden="1">{#N/A,#N/A,FALSE,"Dec 1999 mapping"}</definedName>
    <definedName name="wrn.SALES._.VAR._.95._.BUDGET." localSheetId="0"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_.NonUtility._.Only." localSheetId="0" hidden="1">{"YTD-NonUtility",#N/A,FALSE,"Prov NonUtility"}</definedName>
    <definedName name="wrn.Standard._.Utility._.Only." localSheetId="0" hidden="1">{"YTD-Utility",#N/A,FALSE,"Prov Utility"}</definedName>
    <definedName name="wrn.Summary._.View." localSheetId="0" hidden="1">{#N/A,#N/A,FALSE,"Consltd-For contngcy"}</definedName>
    <definedName name="wrn.UK._.Conversion._.Only." localSheetId="0"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xxx">[14]Variables!$AK$2:$AL$12</definedName>
    <definedName name="y" hidden="1">'[15]DSM Output'!$B$21:$B$23</definedName>
    <definedName name="YearEndInput">[5]Inputs!$A$3:$D$1671</definedName>
    <definedName name="z" hidden="1">'[15]DSM Output'!$G$21:$G$23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38" l="1"/>
  <c r="I20" i="138"/>
  <c r="I19" i="138"/>
  <c r="I18" i="138"/>
  <c r="I17" i="138"/>
  <c r="I16" i="138"/>
  <c r="I15" i="138"/>
  <c r="I14" i="138"/>
  <c r="I13" i="138"/>
  <c r="I12" i="138"/>
  <c r="I11" i="138"/>
  <c r="I10" i="138"/>
  <c r="I37" i="138"/>
  <c r="I36" i="138"/>
  <c r="I35" i="138"/>
  <c r="I34" i="138"/>
  <c r="I33" i="138"/>
  <c r="I32" i="138"/>
  <c r="I31" i="138"/>
  <c r="I30" i="138"/>
  <c r="I29" i="138"/>
  <c r="I28" i="138"/>
  <c r="I27" i="138"/>
  <c r="I26" i="138"/>
  <c r="A2" i="244"/>
  <c r="R38" i="138"/>
  <c r="Q38" i="138"/>
  <c r="N38" i="138"/>
  <c r="N22" i="138"/>
  <c r="Q22" i="138"/>
  <c r="R22" i="138"/>
  <c r="M8" i="138"/>
  <c r="P11" i="138"/>
  <c r="M24" i="138" l="1"/>
  <c r="M26" i="138" s="1"/>
  <c r="F9" i="138"/>
  <c r="I9" i="138" s="1"/>
  <c r="I22" i="138" s="1"/>
  <c r="P18" i="138"/>
  <c r="P19" i="138"/>
  <c r="P14" i="138"/>
  <c r="P21" i="138"/>
  <c r="P15" i="138"/>
  <c r="P20" i="138"/>
  <c r="P16" i="138"/>
  <c r="P10" i="138"/>
  <c r="P17" i="138"/>
  <c r="P13" i="138"/>
  <c r="P12" i="138"/>
  <c r="M18" i="138"/>
  <c r="M14" i="138"/>
  <c r="M20" i="138"/>
  <c r="M13" i="138"/>
  <c r="M10" i="138"/>
  <c r="M12" i="138"/>
  <c r="M21" i="138"/>
  <c r="M17" i="138"/>
  <c r="M11" i="138"/>
  <c r="M16" i="138"/>
  <c r="M19" i="138"/>
  <c r="M15" i="138"/>
  <c r="P28" i="138"/>
  <c r="P26" i="138"/>
  <c r="P27" i="138"/>
  <c r="P31" i="138"/>
  <c r="P32" i="138"/>
  <c r="P37" i="138"/>
  <c r="P30" i="138"/>
  <c r="P29" i="138"/>
  <c r="P33" i="138"/>
  <c r="P36" i="138"/>
  <c r="P34" i="138"/>
  <c r="P35" i="138"/>
  <c r="M33" i="138" l="1"/>
  <c r="M36" i="138"/>
  <c r="M35" i="138"/>
  <c r="M34" i="138"/>
  <c r="M31" i="138"/>
  <c r="M27" i="138"/>
  <c r="M32" i="138"/>
  <c r="M30" i="138"/>
  <c r="M28" i="138"/>
  <c r="M37" i="138"/>
  <c r="M29" i="138"/>
  <c r="P22" i="138"/>
  <c r="M22" i="138"/>
  <c r="E24" i="244"/>
  <c r="O24" i="138"/>
  <c r="O33" i="138" s="1"/>
  <c r="F33" i="138" s="1"/>
  <c r="P38" i="138"/>
  <c r="O8" i="138"/>
  <c r="F25" i="138"/>
  <c r="E44" i="244"/>
  <c r="M38" i="138" l="1"/>
  <c r="O29" i="138"/>
  <c r="F29" i="138" s="1"/>
  <c r="O28" i="138"/>
  <c r="F28" i="138" s="1"/>
  <c r="O27" i="138"/>
  <c r="F27" i="138" s="1"/>
  <c r="O35" i="138"/>
  <c r="F35" i="138" s="1"/>
  <c r="O31" i="138"/>
  <c r="F31" i="138" s="1"/>
  <c r="O26" i="138"/>
  <c r="F26" i="138" s="1"/>
  <c r="O34" i="138"/>
  <c r="F34" i="138" s="1"/>
  <c r="O37" i="138"/>
  <c r="F37" i="138" s="1"/>
  <c r="O30" i="138"/>
  <c r="F30" i="138" s="1"/>
  <c r="O32" i="138"/>
  <c r="F32" i="138" s="1"/>
  <c r="O36" i="138"/>
  <c r="F36" i="138" s="1"/>
  <c r="O18" i="138"/>
  <c r="F18" i="138" s="1"/>
  <c r="O10" i="138"/>
  <c r="O20" i="138"/>
  <c r="F20" i="138" s="1"/>
  <c r="O11" i="138"/>
  <c r="F11" i="138" s="1"/>
  <c r="O21" i="138"/>
  <c r="F21" i="138" s="1"/>
  <c r="O19" i="138"/>
  <c r="F19" i="138" s="1"/>
  <c r="O12" i="138"/>
  <c r="F12" i="138" s="1"/>
  <c r="O14" i="138"/>
  <c r="F14" i="138" s="1"/>
  <c r="O17" i="138"/>
  <c r="F17" i="138" s="1"/>
  <c r="O16" i="138"/>
  <c r="F16" i="138" s="1"/>
  <c r="O15" i="138"/>
  <c r="F15" i="138" s="1"/>
  <c r="O13" i="138"/>
  <c r="F13" i="138" s="1"/>
  <c r="I25" i="138"/>
  <c r="I38" i="138" s="1"/>
  <c r="F38" i="138" l="1"/>
  <c r="O38" i="138"/>
  <c r="F10" i="138"/>
  <c r="F22" i="138" s="1"/>
  <c r="O22" i="138"/>
  <c r="I43" i="138" l="1"/>
</calcChain>
</file>

<file path=xl/sharedStrings.xml><?xml version="1.0" encoding="utf-8"?>
<sst xmlns="http://schemas.openxmlformats.org/spreadsheetml/2006/main" count="289" uniqueCount="60">
  <si>
    <t>SG</t>
  </si>
  <si>
    <t>Factor</t>
  </si>
  <si>
    <t>Function</t>
  </si>
  <si>
    <t>TOTAL</t>
  </si>
  <si>
    <t>ACCOUNT</t>
  </si>
  <si>
    <t>Type</t>
  </si>
  <si>
    <t>COMPANY</t>
  </si>
  <si>
    <t>FACTOR</t>
  </si>
  <si>
    <t>FACTOR %</t>
  </si>
  <si>
    <t>ALLOCATED</t>
  </si>
  <si>
    <t>REF#</t>
  </si>
  <si>
    <t>Adjustment to Rate Base:</t>
  </si>
  <si>
    <t>Adjustment to Depreciation Reserve:</t>
  </si>
  <si>
    <t>Adjustment to Tax:</t>
  </si>
  <si>
    <t>Project</t>
  </si>
  <si>
    <t>Total</t>
  </si>
  <si>
    <t>State</t>
  </si>
  <si>
    <t>Transmission</t>
  </si>
  <si>
    <t>UT</t>
  </si>
  <si>
    <t>ID</t>
  </si>
  <si>
    <t>WA</t>
  </si>
  <si>
    <t>SO</t>
  </si>
  <si>
    <t>CA</t>
  </si>
  <si>
    <t>OR</t>
  </si>
  <si>
    <t>WYP</t>
  </si>
  <si>
    <t>Transmission Plant</t>
  </si>
  <si>
    <t>Total Company Distribution Amounts</t>
  </si>
  <si>
    <t>108TP</t>
  </si>
  <si>
    <t>PAGE</t>
  </si>
  <si>
    <t>Description of Adjustment:</t>
  </si>
  <si>
    <t>Distribution</t>
  </si>
  <si>
    <t>General</t>
  </si>
  <si>
    <t>Archie Creek Fire Damage Repair</t>
  </si>
  <si>
    <t>Two Four Two Fire Damage Repair</t>
  </si>
  <si>
    <t>Slater Fire (Happy Camp) Fire Damage</t>
  </si>
  <si>
    <t>Beachie Crk Fire Damage Restoration</t>
  </si>
  <si>
    <t>Almeda Fire Damage Repair</t>
  </si>
  <si>
    <t>Beachie Creek Fire Damage Repair</t>
  </si>
  <si>
    <t>S. Obenchain Fire Damage Repair</t>
  </si>
  <si>
    <t>Echo Mountain Fire Damage Repair</t>
  </si>
  <si>
    <t>Situs</t>
  </si>
  <si>
    <t>PacifiCorp</t>
  </si>
  <si>
    <t>Base Period Capital Project Balances</t>
  </si>
  <si>
    <t xml:space="preserve">Remove Labor Day Wildfire Restoration </t>
  </si>
  <si>
    <t>WASHINGTON</t>
  </si>
  <si>
    <t>Capital Placed In-Service - EOP June 2022</t>
  </si>
  <si>
    <t xml:space="preserve">EOP Jun-22 </t>
  </si>
  <si>
    <t>OR/CA</t>
  </si>
  <si>
    <t>Washington 2023 General Rate Case</t>
  </si>
  <si>
    <t>Transmission ADIT - SG</t>
  </si>
  <si>
    <t>Accumulated Depreciation Reserve</t>
  </si>
  <si>
    <t>Labor Day Wildfire Restoration Capital Removal</t>
  </si>
  <si>
    <t>8.8_R</t>
  </si>
  <si>
    <t>Page 8.8.1_R</t>
  </si>
  <si>
    <t>Ref 8.8_R</t>
  </si>
  <si>
    <t>8.8.1_R</t>
  </si>
  <si>
    <t>RES</t>
  </si>
  <si>
    <r>
      <rPr>
        <vertAlign val="superscript"/>
        <sz val="10"/>
        <rFont val="Arial"/>
        <family val="2"/>
      </rPr>
      <t>1</t>
    </r>
    <r>
      <rPr>
        <sz val="10"/>
        <rFont val="Arial"/>
        <family val="2"/>
      </rPr>
      <t>Distribution Plant above is allocated to CA &amp; OR, hence no Washington allocated amount</t>
    </r>
  </si>
  <si>
    <r>
      <t>Distribution Plant</t>
    </r>
    <r>
      <rPr>
        <i/>
        <vertAlign val="superscript"/>
        <sz val="10"/>
        <rFont val="Arial"/>
        <family val="2"/>
      </rPr>
      <t>1</t>
    </r>
  </si>
  <si>
    <r>
      <t xml:space="preserve">This adjustment removes the Labor Day Wildfire Restoration capital projects from the Test Period.  Correspondingly, these projects are also excluded from the depreciation normalizing calculations in Adjustment 6.1 for Rate Year 1, and Adjustment 14.2 for Rate Year 2.
</t>
    </r>
    <r>
      <rPr>
        <i/>
        <sz val="10"/>
        <color theme="1"/>
        <rFont val="Arial"/>
        <family val="2"/>
      </rPr>
      <t>In preparing this adjustment in direct, the Company had misidentified some distribution costs for states outside of Washington as transmission assets. As a result, Adjustment 8.8 in the Company's direct filing removed too much capital from rate base on a Washington-allocated basis. This rebuttal adjustment now shows the correct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</si>
</sst>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00;[Red]\-#,##0.000"/>
    <numFmt numFmtId="173" formatCode="#,##0.0_);\(#,##0.0\);\-\ ;"/>
    <numFmt numFmtId="174" formatCode="#,##0.0000"/>
    <numFmt numFmtId="175" formatCode="mmm\ dd\,\ yyyy"/>
    <numFmt numFmtId="176" formatCode="General_)"/>
    <numFmt numFmtId="177" formatCode="_(* #,##0.0000_);_(* \(#,##0.0000\);_(* &quot;-&quot;??_);_(@_)"/>
  </numFmts>
  <fonts count="118">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1"/>
      <color rgb="FFFF0000"/>
      <name val="Calibri"/>
      <family val="2"/>
      <scheme val="minor"/>
    </font>
    <font>
      <sz val="1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name val="Arial"/>
      <family val="2"/>
    </font>
    <font>
      <sz val="12"/>
      <name val="Times New Roman"/>
      <family val="1"/>
    </font>
    <font>
      <sz val="10"/>
      <color theme="1"/>
      <name val="Arial"/>
      <family val="2"/>
    </font>
    <font>
      <sz val="10"/>
      <color rgb="FFFF0000"/>
      <name val="Arial"/>
      <family val="2"/>
    </font>
    <font>
      <sz val="11"/>
      <color theme="1"/>
      <name val="Arial"/>
      <family val="2"/>
    </font>
    <font>
      <sz val="11"/>
      <color indexed="8"/>
      <name val="Calibri"/>
      <family val="2"/>
    </font>
    <font>
      <sz val="10"/>
      <color theme="0"/>
      <name val="Arial"/>
      <family val="2"/>
    </font>
    <font>
      <sz val="11"/>
      <color theme="0"/>
      <name val="Arial"/>
      <family val="2"/>
    </font>
    <font>
      <sz val="11"/>
      <color indexed="9"/>
      <name val="Calibri"/>
      <family val="2"/>
    </font>
    <font>
      <b/>
      <sz val="10"/>
      <color indexed="9"/>
      <name val="Arial"/>
      <family val="2"/>
    </font>
    <font>
      <sz val="10"/>
      <color rgb="FF9C0006"/>
      <name val="Arial"/>
      <family val="2"/>
    </font>
    <font>
      <sz val="11"/>
      <color rgb="FF9C0006"/>
      <name val="Arial"/>
      <family val="2"/>
    </font>
    <font>
      <sz val="11"/>
      <color indexed="20"/>
      <name val="Calibri"/>
      <family val="2"/>
    </font>
    <font>
      <b/>
      <sz val="10"/>
      <color rgb="FFFA7D00"/>
      <name val="Arial"/>
      <family val="2"/>
    </font>
    <font>
      <b/>
      <sz val="11"/>
      <color rgb="FFFA7D00"/>
      <name val="Arial"/>
      <family val="2"/>
    </font>
    <font>
      <b/>
      <sz val="11"/>
      <color indexed="52"/>
      <name val="Calibri"/>
      <family val="2"/>
    </font>
    <font>
      <b/>
      <sz val="10"/>
      <color theme="0"/>
      <name val="Arial"/>
      <family val="2"/>
    </font>
    <font>
      <b/>
      <sz val="11"/>
      <color indexed="9"/>
      <name val="Calibri"/>
      <family val="2"/>
    </font>
    <font>
      <b/>
      <sz val="11"/>
      <color theme="0"/>
      <name val="Arial"/>
      <family val="2"/>
    </font>
    <font>
      <sz val="10"/>
      <name val="Courier"/>
      <family val="3"/>
    </font>
    <font>
      <sz val="10"/>
      <color indexed="8"/>
      <name val="Helv"/>
    </font>
    <font>
      <sz val="10"/>
      <name val="Tahoma"/>
      <family val="2"/>
    </font>
    <font>
      <sz val="10"/>
      <name val="Times New Roman"/>
      <family val="1"/>
    </font>
    <font>
      <sz val="11"/>
      <name val="Arial"/>
      <family val="2"/>
    </font>
    <font>
      <sz val="12"/>
      <color theme="1"/>
      <name val="Calibri"/>
      <family val="2"/>
    </font>
    <font>
      <sz val="9"/>
      <color theme="1"/>
      <name val="Tahoma"/>
      <family val="2"/>
    </font>
    <font>
      <sz val="12"/>
      <color indexed="24"/>
      <name val="Arial"/>
      <family val="2"/>
    </font>
    <font>
      <sz val="10"/>
      <name val="Helv"/>
    </font>
    <font>
      <sz val="10"/>
      <color indexed="24"/>
      <name val="Courier New"/>
      <family val="3"/>
    </font>
    <font>
      <sz val="8"/>
      <name val="Helv"/>
    </font>
    <font>
      <i/>
      <sz val="10"/>
      <color rgb="FF7F7F7F"/>
      <name val="Arial"/>
      <family val="2"/>
    </font>
    <font>
      <i/>
      <sz val="11"/>
      <color rgb="FF7F7F7F"/>
      <name val="Arial"/>
      <family val="2"/>
    </font>
    <font>
      <i/>
      <sz val="11"/>
      <color indexed="23"/>
      <name val="Calibri"/>
      <family val="2"/>
    </font>
    <font>
      <sz val="7"/>
      <name val="Arial"/>
      <family val="2"/>
    </font>
    <font>
      <sz val="10"/>
      <color rgb="FF006100"/>
      <name val="Arial"/>
      <family val="2"/>
    </font>
    <font>
      <sz val="11"/>
      <color rgb="FF006100"/>
      <name val="Arial"/>
      <family val="2"/>
    </font>
    <font>
      <sz val="11"/>
      <color indexed="17"/>
      <name val="Calibri"/>
      <family val="2"/>
    </font>
    <font>
      <sz val="8"/>
      <name val="Arial"/>
      <family val="2"/>
    </font>
    <font>
      <b/>
      <sz val="16"/>
      <name val="Times New Roman"/>
      <family val="1"/>
    </font>
    <font>
      <b/>
      <sz val="12"/>
      <color indexed="24"/>
      <name val="Times New Roman"/>
      <family val="1"/>
    </font>
    <font>
      <b/>
      <sz val="15"/>
      <color theme="3"/>
      <name val="Arial"/>
      <family val="2"/>
    </font>
    <font>
      <b/>
      <sz val="15"/>
      <color indexed="62"/>
      <name val="Calibri"/>
      <family val="2"/>
    </font>
    <font>
      <b/>
      <sz val="15"/>
      <color indexed="56"/>
      <name val="Calibri"/>
      <family val="2"/>
    </font>
    <font>
      <sz val="10"/>
      <color indexed="24"/>
      <name val="Times New Roman"/>
      <family val="1"/>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56"/>
      <name val="Calibri"/>
      <family val="2"/>
    </font>
    <font>
      <b/>
      <sz val="11"/>
      <color indexed="62"/>
      <name val="Calibri"/>
      <family val="2"/>
    </font>
    <font>
      <b/>
      <i/>
      <sz val="8"/>
      <color indexed="18"/>
      <name val="Helv"/>
    </font>
    <font>
      <sz val="11"/>
      <color rgb="FF3F3F76"/>
      <name val="Arial"/>
      <family val="2"/>
    </font>
    <font>
      <sz val="10"/>
      <color rgb="FF3F3F76"/>
      <name val="Arial"/>
      <family val="2"/>
    </font>
    <font>
      <sz val="11"/>
      <color indexed="62"/>
      <name val="Calibri"/>
      <family val="2"/>
    </font>
    <font>
      <sz val="10"/>
      <color rgb="FFFA7D00"/>
      <name val="Arial"/>
      <family val="2"/>
    </font>
    <font>
      <sz val="11"/>
      <color rgb="FFFA7D00"/>
      <name val="Arial"/>
      <family val="2"/>
    </font>
    <font>
      <sz val="11"/>
      <color indexed="52"/>
      <name val="Calibri"/>
      <family val="2"/>
    </font>
    <font>
      <sz val="8"/>
      <name val="Times New Roman"/>
      <family val="1"/>
    </font>
    <font>
      <b/>
      <sz val="8"/>
      <name val="Arial"/>
      <family val="2"/>
    </font>
    <font>
      <sz val="10"/>
      <color rgb="FF9C6500"/>
      <name val="Arial"/>
      <family val="2"/>
    </font>
    <font>
      <sz val="11"/>
      <color rgb="FF9C6500"/>
      <name val="Arial"/>
      <family val="2"/>
    </font>
    <font>
      <sz val="11"/>
      <color indexed="60"/>
      <name val="Calibri"/>
      <family val="2"/>
    </font>
    <font>
      <sz val="11"/>
      <color indexed="8"/>
      <name val="TimesNewRomanPS"/>
    </font>
    <font>
      <sz val="12"/>
      <color indexed="12"/>
      <name val="Times New Roman"/>
      <family val="1"/>
    </font>
    <font>
      <sz val="12"/>
      <name val="Helv"/>
    </font>
    <font>
      <b/>
      <sz val="10"/>
      <color rgb="FF3F3F3F"/>
      <name val="Arial"/>
      <family val="2"/>
    </font>
    <font>
      <b/>
      <sz val="11"/>
      <color rgb="FF3F3F3F"/>
      <name val="Arial"/>
      <family val="2"/>
    </font>
    <font>
      <b/>
      <sz val="11"/>
      <color indexed="63"/>
      <name val="Calibri"/>
      <family val="2"/>
    </font>
    <font>
      <sz val="10"/>
      <name val="MS Sans Serif"/>
      <family val="2"/>
    </font>
    <font>
      <sz val="10"/>
      <color indexed="11"/>
      <name val="Geneva"/>
      <family val="2"/>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sz val="8"/>
      <color indexed="62"/>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8"/>
      <color indexed="56"/>
      <name val="Cambria"/>
      <family val="2"/>
    </font>
    <font>
      <b/>
      <sz val="11"/>
      <color theme="1"/>
      <name val="Arial"/>
      <family val="2"/>
    </font>
    <font>
      <b/>
      <sz val="11"/>
      <color indexed="8"/>
      <name val="Calibri"/>
      <family val="2"/>
    </font>
    <font>
      <sz val="10"/>
      <name val="LinePrinter"/>
    </font>
    <font>
      <sz val="8"/>
      <color indexed="12"/>
      <name val="Arial"/>
      <family val="2"/>
    </font>
    <font>
      <sz val="11"/>
      <color rgb="FFFF0000"/>
      <name val="Arial"/>
      <family val="2"/>
    </font>
    <font>
      <sz val="11"/>
      <color indexed="10"/>
      <name val="Calibri"/>
      <family val="2"/>
    </font>
    <font>
      <u/>
      <sz val="10"/>
      <name val="Arial"/>
      <family val="2"/>
    </font>
    <font>
      <b/>
      <sz val="10"/>
      <color rgb="FFFF0000"/>
      <name val="Arial"/>
      <family val="2"/>
    </font>
    <font>
      <i/>
      <sz val="10"/>
      <name val="Arial"/>
      <family val="2"/>
    </font>
    <font>
      <i/>
      <sz val="10"/>
      <color theme="1"/>
      <name val="Arial"/>
      <family val="2"/>
    </font>
    <font>
      <vertAlign val="superscript"/>
      <sz val="10"/>
      <name val="Arial"/>
      <family val="2"/>
    </font>
    <font>
      <i/>
      <vertAlign val="superscript"/>
      <sz val="10"/>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8"/>
      </patternFill>
    </fill>
    <fill>
      <patternFill patternType="solid">
        <fgColor indexed="17"/>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00"/>
        <bgColor indexed="64"/>
      </patternFill>
    </fill>
  </fills>
  <borders count="52">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0310">
    <xf numFmtId="0" fontId="0" fillId="0" borderId="0"/>
    <xf numFmtId="43" fontId="1" fillId="0" borderId="0" applyFont="0" applyFill="0" applyBorder="0" applyAlignment="0" applyProtection="0"/>
    <xf numFmtId="0" fontId="6" fillId="0" borderId="0"/>
    <xf numFmtId="0" fontId="23" fillId="0" borderId="0"/>
    <xf numFmtId="0" fontId="26" fillId="10"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34"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4"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34"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3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4"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36"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4"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4"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4"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4"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27" fillId="3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4"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4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42"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4"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4"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27" fillId="3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4"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4"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4"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4"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4"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4" fillId="3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8" fillId="12" borderId="0" applyNumberFormat="0" applyBorder="0" applyAlignment="0" applyProtection="0"/>
    <xf numFmtId="0" fontId="29" fillId="1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0" fillId="4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6" borderId="0" applyNumberFormat="0" applyBorder="0" applyAlignment="0" applyProtection="0"/>
    <xf numFmtId="0" fontId="21" fillId="12" borderId="0" applyNumberFormat="0" applyBorder="0" applyAlignment="0" applyProtection="0"/>
    <xf numFmtId="0" fontId="30" fillId="4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6" borderId="0" applyNumberFormat="0" applyBorder="0" applyAlignment="0" applyProtection="0"/>
    <xf numFmtId="0" fontId="30" fillId="36" borderId="0" applyNumberFormat="0" applyBorder="0" applyAlignment="0" applyProtection="0"/>
    <xf numFmtId="0" fontId="21" fillId="16" borderId="0" applyNumberFormat="0" applyBorder="0" applyAlignment="0" applyProtection="0"/>
    <xf numFmtId="0" fontId="30"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21" fillId="20" borderId="0" applyNumberFormat="0" applyBorder="0" applyAlignment="0" applyProtection="0"/>
    <xf numFmtId="0" fontId="30" fillId="4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xf numFmtId="0" fontId="30" fillId="48" borderId="0" applyNumberFormat="0" applyBorder="0" applyAlignment="0" applyProtection="0"/>
    <xf numFmtId="0" fontId="30" fillId="4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30" fillId="42"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8" borderId="0" applyNumberFormat="0" applyBorder="0" applyAlignment="0" applyProtection="0"/>
    <xf numFmtId="0" fontId="30" fillId="42" borderId="0" applyNumberFormat="0" applyBorder="0" applyAlignment="0" applyProtection="0"/>
    <xf numFmtId="0" fontId="30" fillId="48" borderId="0" applyNumberFormat="0" applyBorder="0" applyAlignment="0" applyProtection="0"/>
    <xf numFmtId="0" fontId="21" fillId="24" borderId="0" applyNumberFormat="0" applyBorder="0" applyAlignment="0" applyProtection="0"/>
    <xf numFmtId="0" fontId="30"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8" fillId="28" borderId="0" applyNumberFormat="0" applyBorder="0" applyAlignment="0" applyProtection="0"/>
    <xf numFmtId="0" fontId="29" fillId="2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28" borderId="0" applyNumberFormat="0" applyBorder="0" applyAlignment="0" applyProtection="0"/>
    <xf numFmtId="0" fontId="30" fillId="47" borderId="0" applyNumberFormat="0" applyBorder="0" applyAlignment="0" applyProtection="0"/>
    <xf numFmtId="0" fontId="21" fillId="28" borderId="0" applyNumberFormat="0" applyBorder="0" applyAlignment="0" applyProtection="0"/>
    <xf numFmtId="0" fontId="30" fillId="4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8" fillId="32" borderId="0" applyNumberFormat="0" applyBorder="0" applyAlignment="0" applyProtection="0"/>
    <xf numFmtId="0" fontId="29" fillId="32" borderId="0" applyNumberFormat="0" applyBorder="0" applyAlignment="0" applyProtection="0"/>
    <xf numFmtId="0" fontId="30" fillId="49" borderId="0" applyNumberFormat="0" applyBorder="0" applyAlignment="0" applyProtection="0"/>
    <xf numFmtId="0" fontId="30" fillId="36"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30" fillId="36"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49" borderId="0" applyNumberFormat="0" applyBorder="0" applyAlignment="0" applyProtection="0"/>
    <xf numFmtId="0" fontId="30" fillId="36" borderId="0" applyNumberFormat="0" applyBorder="0" applyAlignment="0" applyProtection="0"/>
    <xf numFmtId="0" fontId="30" fillId="49" borderId="0" applyNumberFormat="0" applyBorder="0" applyAlignment="0" applyProtection="0"/>
    <xf numFmtId="0" fontId="21" fillId="32" borderId="0" applyNumberFormat="0" applyBorder="0" applyAlignment="0" applyProtection="0"/>
    <xf numFmtId="0" fontId="30" fillId="49"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21" fillId="9" borderId="0" applyNumberFormat="0" applyBorder="0" applyAlignment="0" applyProtection="0"/>
    <xf numFmtId="0" fontId="30" fillId="5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9" fillId="13" borderId="0" applyNumberFormat="0" applyBorder="0" applyAlignment="0" applyProtection="0"/>
    <xf numFmtId="0" fontId="30" fillId="51" borderId="0" applyNumberFormat="0" applyBorder="0" applyAlignment="0" applyProtection="0"/>
    <xf numFmtId="0" fontId="21" fillId="13" borderId="0" applyNumberFormat="0" applyBorder="0" applyAlignment="0" applyProtection="0"/>
    <xf numFmtId="0" fontId="30" fillId="5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9" fillId="17" borderId="0" applyNumberFormat="0" applyBorder="0" applyAlignment="0" applyProtection="0"/>
    <xf numFmtId="0" fontId="30" fillId="52" borderId="0" applyNumberFormat="0" applyBorder="0" applyAlignment="0" applyProtection="0"/>
    <xf numFmtId="0" fontId="21" fillId="17" borderId="0" applyNumberFormat="0" applyBorder="0" applyAlignment="0" applyProtection="0"/>
    <xf numFmtId="0" fontId="30" fillId="5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21" fillId="21" borderId="0" applyNumberFormat="0" applyBorder="0" applyAlignment="0" applyProtection="0"/>
    <xf numFmtId="0" fontId="30" fillId="4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8" fillId="25" borderId="0" applyNumberFormat="0" applyBorder="0" applyAlignment="0" applyProtection="0"/>
    <xf numFmtId="0" fontId="29" fillId="2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25" borderId="0" applyNumberFormat="0" applyBorder="0" applyAlignment="0" applyProtection="0"/>
    <xf numFmtId="0" fontId="30" fillId="47" borderId="0" applyNumberFormat="0" applyBorder="0" applyAlignment="0" applyProtection="0"/>
    <xf numFmtId="0" fontId="21" fillId="25" borderId="0" applyNumberFormat="0" applyBorder="0" applyAlignment="0" applyProtection="0"/>
    <xf numFmtId="0" fontId="30" fillId="47"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8" fillId="29" borderId="0" applyNumberFormat="0" applyBorder="0" applyAlignment="0" applyProtection="0"/>
    <xf numFmtId="0" fontId="29" fillId="2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9" fillId="29" borderId="0" applyNumberFormat="0" applyBorder="0" applyAlignment="0" applyProtection="0"/>
    <xf numFmtId="0" fontId="30" fillId="54" borderId="0" applyNumberFormat="0" applyBorder="0" applyAlignment="0" applyProtection="0"/>
    <xf numFmtId="0" fontId="21" fillId="29" borderId="0" applyNumberFormat="0" applyBorder="0" applyAlignment="0" applyProtection="0"/>
    <xf numFmtId="0" fontId="30" fillId="54"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1" fillId="55" borderId="2" applyNumberFormat="0" applyBorder="0" applyAlignment="0" applyProtection="0"/>
    <xf numFmtId="0" fontId="32" fillId="3" borderId="0" applyNumberFormat="0" applyBorder="0" applyAlignment="0" applyProtection="0"/>
    <xf numFmtId="0" fontId="33" fillId="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 borderId="0" applyNumberFormat="0" applyBorder="0" applyAlignment="0" applyProtection="0"/>
    <xf numFmtId="0" fontId="34" fillId="35" borderId="0" applyNumberFormat="0" applyBorder="0" applyAlignment="0" applyProtection="0"/>
    <xf numFmtId="0" fontId="13" fillId="3" borderId="0" applyNumberFormat="0" applyBorder="0" applyAlignment="0" applyProtection="0"/>
    <xf numFmtId="0" fontId="34" fillId="3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 fillId="56" borderId="0" applyNumberFormat="0" applyBorder="0" applyAlignment="0" applyProtection="0"/>
    <xf numFmtId="0" fontId="35" fillId="6" borderId="6" applyNumberFormat="0" applyAlignment="0" applyProtection="0"/>
    <xf numFmtId="0" fontId="36" fillId="6" borderId="6" applyNumberFormat="0" applyAlignment="0" applyProtection="0"/>
    <xf numFmtId="0" fontId="37" fillId="42" borderId="16" applyNumberFormat="0" applyAlignment="0" applyProtection="0"/>
    <xf numFmtId="0" fontId="37" fillId="57" borderId="1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7" fillId="57" borderId="16" applyNumberFormat="0" applyAlignment="0" applyProtection="0"/>
    <xf numFmtId="0" fontId="37" fillId="42" borderId="16" applyNumberFormat="0" applyAlignment="0" applyProtection="0"/>
    <xf numFmtId="0" fontId="37" fillId="42" borderId="16" applyNumberFormat="0" applyAlignment="0" applyProtection="0"/>
    <xf numFmtId="0" fontId="37" fillId="42" borderId="16" applyNumberFormat="0" applyAlignment="0" applyProtection="0"/>
    <xf numFmtId="0" fontId="37" fillId="42" borderId="16" applyNumberFormat="0" applyAlignment="0" applyProtection="0"/>
    <xf numFmtId="0" fontId="37" fillId="57" borderId="16" applyNumberFormat="0" applyAlignment="0" applyProtection="0"/>
    <xf numFmtId="0" fontId="37" fillId="57" borderId="16" applyNumberFormat="0" applyAlignment="0" applyProtection="0"/>
    <xf numFmtId="0" fontId="37" fillId="42" borderId="16" applyNumberFormat="0" applyAlignment="0" applyProtection="0"/>
    <xf numFmtId="0" fontId="37" fillId="57" borderId="16" applyNumberFormat="0" applyAlignment="0" applyProtection="0"/>
    <xf numFmtId="0" fontId="37" fillId="42" borderId="16" applyNumberFormat="0" applyAlignment="0" applyProtection="0"/>
    <xf numFmtId="0" fontId="17" fillId="6" borderId="6" applyNumberFormat="0" applyAlignment="0" applyProtection="0"/>
    <xf numFmtId="0" fontId="37" fillId="42" borderId="16" applyNumberFormat="0" applyAlignment="0" applyProtection="0"/>
    <xf numFmtId="0" fontId="17" fillId="6" borderId="6" applyNumberFormat="0" applyAlignment="0" applyProtection="0"/>
    <xf numFmtId="0" fontId="17" fillId="6" borderId="6"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40"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8" fillId="7" borderId="9"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39" fillId="58" borderId="17" applyNumberFormat="0" applyAlignment="0" applyProtection="0"/>
    <xf numFmtId="0" fontId="40" fillId="7" borderId="9" applyNumberFormat="0" applyAlignment="0" applyProtection="0"/>
    <xf numFmtId="0" fontId="39" fillId="58" borderId="17" applyNumberFormat="0" applyAlignment="0" applyProtection="0"/>
    <xf numFmtId="0" fontId="19" fillId="7" borderId="9" applyNumberFormat="0" applyAlignment="0" applyProtection="0"/>
    <xf numFmtId="0" fontId="39" fillId="58" borderId="17" applyNumberFormat="0" applyAlignment="0" applyProtection="0"/>
    <xf numFmtId="0" fontId="19" fillId="7" borderId="9" applyNumberFormat="0" applyAlignment="0" applyProtection="0"/>
    <xf numFmtId="0" fontId="19" fillId="7" borderId="9" applyNumberFormat="0" applyAlignment="0" applyProtection="0"/>
    <xf numFmtId="0" fontId="41"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 fontId="42"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8" fillId="0" borderId="0" applyFont="0" applyFill="0" applyBorder="0" applyAlignment="0" applyProtection="0"/>
    <xf numFmtId="0" fontId="49" fillId="0" borderId="0"/>
    <xf numFmtId="0" fontId="49" fillId="0" borderId="0"/>
    <xf numFmtId="3" fontId="50" fillId="0" borderId="0" applyFont="0" applyFill="0" applyBorder="0" applyAlignment="0" applyProtection="0"/>
    <xf numFmtId="3" fontId="48" fillId="0" borderId="0" applyFont="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0" fontId="49" fillId="0" borderId="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26"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44" fontId="4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5" fillId="0" borderId="0" applyFont="0" applyFill="0" applyBorder="0" applyAlignment="0" applyProtection="0"/>
    <xf numFmtId="44" fontId="2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51" fillId="0" borderId="0" applyFont="0" applyFill="0" applyBorder="0" applyProtection="0">
      <alignment horizontal="right"/>
    </xf>
    <xf numFmtId="5" fontId="49" fillId="0" borderId="0"/>
    <xf numFmtId="169" fontId="48" fillId="0" borderId="0" applyFont="0" applyFill="0" applyBorder="0" applyAlignment="0" applyProtection="0"/>
    <xf numFmtId="169" fontId="48"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69" fontId="50" fillId="0" borderId="0" applyFont="0" applyFill="0" applyBorder="0" applyAlignment="0" applyProtection="0"/>
    <xf numFmtId="0" fontId="48" fillId="0" borderId="0" applyFont="0" applyFill="0" applyBorder="0" applyAlignment="0" applyProtection="0"/>
    <xf numFmtId="0" fontId="49" fillId="0" borderId="0"/>
    <xf numFmtId="0" fontId="50" fillId="0" borderId="0" applyFont="0" applyFill="0" applyBorder="0" applyAlignment="0" applyProtection="0"/>
    <xf numFmtId="0" fontId="48"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48" fillId="0" borderId="0" applyFont="0" applyFill="0" applyBorder="0" applyAlignment="0" applyProtection="0"/>
    <xf numFmtId="2" fontId="48" fillId="0" borderId="0" applyFon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50" fillId="0" borderId="0" applyFont="0" applyFill="0" applyBorder="0" applyAlignment="0" applyProtection="0"/>
    <xf numFmtId="0" fontId="55" fillId="0" borderId="0" applyFont="0" applyFill="0" applyBorder="0" applyAlignment="0" applyProtection="0">
      <alignment horizontal="left"/>
    </xf>
    <xf numFmtId="0" fontId="56" fillId="2" borderId="0" applyNumberFormat="0" applyBorder="0" applyAlignment="0" applyProtection="0"/>
    <xf numFmtId="0" fontId="57" fillId="2"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7" fillId="2" borderId="0" applyNumberFormat="0" applyBorder="0" applyAlignment="0" applyProtection="0"/>
    <xf numFmtId="0" fontId="58" fillId="37" borderId="0" applyNumberFormat="0" applyBorder="0" applyAlignment="0" applyProtection="0"/>
    <xf numFmtId="0" fontId="12" fillId="2" borderId="0" applyNumberFormat="0" applyBorder="0" applyAlignment="0" applyProtection="0"/>
    <xf numFmtId="0" fontId="58" fillId="3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38" fontId="59" fillId="59" borderId="0" applyNumberFormat="0" applyBorder="0" applyAlignment="0" applyProtection="0"/>
    <xf numFmtId="0" fontId="60" fillId="0" borderId="0"/>
    <xf numFmtId="0" fontId="3" fillId="0" borderId="18" applyNumberFormat="0" applyAlignment="0" applyProtection="0">
      <alignment horizontal="left" vertical="center"/>
    </xf>
    <xf numFmtId="0" fontId="3" fillId="0" borderId="12">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2" fillId="0" borderId="3" applyNumberFormat="0" applyFill="0" applyAlignment="0" applyProtection="0"/>
    <xf numFmtId="0" fontId="63" fillId="0" borderId="19"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3" fillId="0" borderId="1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19" applyNumberFormat="0" applyFill="0" applyAlignment="0" applyProtection="0"/>
    <xf numFmtId="0" fontId="61" fillId="0" borderId="0" applyNumberFormat="0" applyFill="0" applyBorder="0" applyAlignment="0" applyProtection="0"/>
    <xf numFmtId="0" fontId="62"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2"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1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1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3" applyNumberFormat="0" applyFill="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9" fillId="0" borderId="3" applyNumberFormat="0" applyFill="0" applyAlignment="0" applyProtection="0"/>
    <xf numFmtId="0" fontId="22" fillId="0" borderId="0" applyNumberFormat="0" applyFill="0" applyBorder="0" applyAlignment="0" applyProtection="0"/>
    <xf numFmtId="0" fontId="9" fillId="0" borderId="3" applyNumberFormat="0" applyFill="0" applyAlignment="0" applyProtection="0"/>
    <xf numFmtId="0" fontId="22" fillId="0" borderId="0" applyNumberFormat="0" applyFill="0" applyBorder="0" applyAlignment="0" applyProtection="0"/>
    <xf numFmtId="0" fontId="64" fillId="0" borderId="20"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6" fillId="0" borderId="4" applyNumberFormat="0" applyFill="0" applyAlignment="0" applyProtection="0"/>
    <xf numFmtId="0" fontId="67" fillId="0" borderId="21"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7"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21" applyNumberFormat="0" applyFill="0" applyAlignment="0" applyProtection="0"/>
    <xf numFmtId="0" fontId="65" fillId="0" borderId="0" applyNumberFormat="0" applyFill="0" applyBorder="0" applyAlignment="0" applyProtection="0"/>
    <xf numFmtId="0" fontId="66" fillId="0" borderId="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6" fillId="0" borderId="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 fillId="0" borderId="4" applyNumberFormat="0" applyFill="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10" fillId="0" borderId="4" applyNumberFormat="0" applyFill="0" applyAlignment="0" applyProtection="0"/>
    <xf numFmtId="0" fontId="3" fillId="0" borderId="0" applyNumberFormat="0" applyFill="0" applyBorder="0" applyAlignment="0" applyProtection="0"/>
    <xf numFmtId="0" fontId="10" fillId="0" borderId="4" applyNumberFormat="0" applyFill="0" applyAlignment="0" applyProtection="0"/>
    <xf numFmtId="0" fontId="3" fillId="0" borderId="0" applyNumberFormat="0" applyFill="0" applyBorder="0" applyAlignment="0" applyProtection="0"/>
    <xf numFmtId="0" fontId="68" fillId="0" borderId="21" applyNumberFormat="0" applyFill="0" applyAlignment="0" applyProtection="0"/>
    <xf numFmtId="0" fontId="65" fillId="0" borderId="0" applyNumberFormat="0" applyFill="0" applyBorder="0" applyAlignment="0" applyProtection="0"/>
    <xf numFmtId="0" fontId="69" fillId="0" borderId="5" applyNumberFormat="0" applyFill="0" applyAlignment="0" applyProtection="0"/>
    <xf numFmtId="0" fontId="69" fillId="0" borderId="5" applyNumberFormat="0" applyFill="0" applyAlignment="0" applyProtection="0"/>
    <xf numFmtId="0" fontId="70" fillId="0" borderId="22" applyNumberFormat="0" applyFill="0" applyAlignment="0" applyProtection="0"/>
    <xf numFmtId="0" fontId="71" fillId="0" borderId="23"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71" fillId="0" borderId="23"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1" fillId="0" borderId="23" applyNumberFormat="0" applyFill="0" applyAlignment="0" applyProtection="0"/>
    <xf numFmtId="0" fontId="71" fillId="0" borderId="23" applyNumberFormat="0" applyFill="0" applyAlignment="0" applyProtection="0"/>
    <xf numFmtId="0" fontId="70" fillId="0" borderId="22" applyNumberFormat="0" applyFill="0" applyAlignment="0" applyProtection="0"/>
    <xf numFmtId="0" fontId="71" fillId="0" borderId="23" applyNumberFormat="0" applyFill="0" applyAlignment="0" applyProtection="0"/>
    <xf numFmtId="0" fontId="70" fillId="0" borderId="22" applyNumberFormat="0" applyFill="0" applyAlignment="0" applyProtection="0"/>
    <xf numFmtId="0" fontId="11" fillId="0" borderId="5" applyNumberFormat="0" applyFill="0" applyAlignment="0" applyProtection="0"/>
    <xf numFmtId="0" fontId="70" fillId="0" borderId="22"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0" fontId="59" fillId="60" borderId="2" applyNumberFormat="0" applyBorder="0" applyAlignment="0" applyProtection="0"/>
    <xf numFmtId="0" fontId="72" fillId="0" borderId="0" applyNumberFormat="0" applyFill="0" applyBorder="0" applyAlignment="0">
      <protection locked="0"/>
    </xf>
    <xf numFmtId="0" fontId="72" fillId="0" borderId="0" applyNumberFormat="0" applyFill="0" applyBorder="0" applyAlignment="0">
      <protection locked="0"/>
    </xf>
    <xf numFmtId="0" fontId="72" fillId="0" borderId="0" applyNumberFormat="0" applyFill="0" applyBorder="0" applyAlignment="0">
      <protection locked="0"/>
    </xf>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4" fillId="5" borderId="6" applyNumberFormat="0" applyAlignment="0" applyProtection="0"/>
    <xf numFmtId="0" fontId="73" fillId="5" borderId="6" applyNumberFormat="0" applyAlignment="0" applyProtection="0"/>
    <xf numFmtId="0" fontId="72" fillId="0" borderId="0" applyNumberFormat="0" applyFill="0" applyBorder="0" applyAlignment="0">
      <protection locked="0"/>
    </xf>
    <xf numFmtId="0" fontId="72" fillId="0" borderId="0" applyNumberFormat="0" applyFill="0" applyBorder="0" applyAlignment="0">
      <protection locked="0"/>
    </xf>
    <xf numFmtId="0" fontId="74" fillId="5" borderId="6" applyNumberFormat="0" applyAlignment="0" applyProtection="0"/>
    <xf numFmtId="0" fontId="74" fillId="5" borderId="6" applyNumberFormat="0" applyAlignment="0" applyProtection="0"/>
    <xf numFmtId="0" fontId="74" fillId="5" borderId="6" applyNumberFormat="0" applyAlignment="0" applyProtection="0"/>
    <xf numFmtId="0" fontId="74" fillId="5" borderId="6" applyNumberFormat="0" applyAlignment="0" applyProtection="0"/>
    <xf numFmtId="0" fontId="74" fillId="5" borderId="6" applyNumberFormat="0" applyAlignment="0" applyProtection="0"/>
    <xf numFmtId="0" fontId="72" fillId="0" borderId="0" applyNumberFormat="0" applyFill="0" applyBorder="0" applyAlignment="0">
      <protection locked="0"/>
    </xf>
    <xf numFmtId="0" fontId="72" fillId="0" borderId="0" applyNumberFormat="0" applyFill="0" applyBorder="0" applyAlignment="0">
      <protection locked="0"/>
    </xf>
    <xf numFmtId="0" fontId="72" fillId="0" borderId="0" applyNumberFormat="0" applyFill="0" applyBorder="0" applyAlignment="0">
      <protection locked="0"/>
    </xf>
    <xf numFmtId="0" fontId="72" fillId="0" borderId="0" applyNumberFormat="0" applyFill="0" applyBorder="0" applyAlignment="0">
      <protection locked="0"/>
    </xf>
    <xf numFmtId="0" fontId="72" fillId="0" borderId="0" applyNumberFormat="0" applyFill="0" applyBorder="0" applyAlignment="0">
      <protection locked="0"/>
    </xf>
    <xf numFmtId="0" fontId="72" fillId="0" borderId="0" applyNumberFormat="0" applyFill="0" applyBorder="0" applyAlignment="0">
      <protection locked="0"/>
    </xf>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2" fillId="0" borderId="0" applyNumberFormat="0" applyFill="0" applyBorder="0" applyAlignment="0">
      <protection locked="0"/>
    </xf>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2" fillId="0" borderId="0" applyNumberFormat="0" applyFill="0" applyBorder="0" applyAlignment="0">
      <protection locked="0"/>
    </xf>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73" fillId="5" borderId="6" applyNumberFormat="0" applyAlignment="0" applyProtection="0"/>
    <xf numFmtId="0" fontId="15" fillId="5" borderId="6" applyNumberFormat="0" applyAlignment="0" applyProtection="0"/>
    <xf numFmtId="0" fontId="72" fillId="0" borderId="0" applyNumberFormat="0" applyFill="0" applyBorder="0" applyAlignment="0">
      <protection locked="0"/>
    </xf>
    <xf numFmtId="0" fontId="73" fillId="5" borderId="6" applyNumberFormat="0" applyAlignment="0" applyProtection="0"/>
    <xf numFmtId="0" fontId="15" fillId="5" borderId="6" applyNumberFormat="0" applyAlignment="0" applyProtection="0"/>
    <xf numFmtId="0" fontId="72" fillId="0" borderId="0" applyNumberFormat="0" applyFill="0" applyBorder="0" applyAlignment="0">
      <protection locked="0"/>
    </xf>
    <xf numFmtId="0" fontId="15" fillId="5" borderId="6" applyNumberFormat="0" applyAlignment="0" applyProtection="0"/>
    <xf numFmtId="0" fontId="72" fillId="0" borderId="0" applyNumberFormat="0" applyFill="0" applyBorder="0" applyAlignment="0">
      <protection locked="0"/>
    </xf>
    <xf numFmtId="0" fontId="75" fillId="34" borderId="16" applyNumberFormat="0" applyAlignment="0" applyProtection="0"/>
    <xf numFmtId="0" fontId="72" fillId="0" borderId="0" applyNumberFormat="0" applyFill="0" applyBorder="0" applyAlignment="0">
      <protection locked="0"/>
    </xf>
    <xf numFmtId="0" fontId="76" fillId="0" borderId="8" applyNumberFormat="0" applyFill="0" applyAlignment="0" applyProtection="0"/>
    <xf numFmtId="0" fontId="77" fillId="0" borderId="8"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7" fillId="0" borderId="8" applyNumberFormat="0" applyFill="0" applyAlignment="0" applyProtection="0"/>
    <xf numFmtId="0" fontId="78" fillId="0" borderId="24" applyNumberFormat="0" applyFill="0" applyAlignment="0" applyProtection="0"/>
    <xf numFmtId="0" fontId="18" fillId="0" borderId="8" applyNumberFormat="0" applyFill="0" applyAlignment="0" applyProtection="0"/>
    <xf numFmtId="0" fontId="78" fillId="0" borderId="24"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79" fillId="61" borderId="0"/>
    <xf numFmtId="0" fontId="79" fillId="62" borderId="0"/>
    <xf numFmtId="0" fontId="4" fillId="63" borderId="25" applyBorder="0"/>
    <xf numFmtId="0" fontId="6" fillId="64" borderId="26" applyNumberFormat="0" applyFont="0" applyBorder="0" applyAlignment="0" applyProtection="0"/>
    <xf numFmtId="0" fontId="6" fillId="64" borderId="26" applyNumberFormat="0" applyFont="0" applyBorder="0" applyAlignment="0" applyProtection="0"/>
    <xf numFmtId="0" fontId="6" fillId="64" borderId="26" applyNumberFormat="0" applyFont="0" applyBorder="0" applyAlignment="0" applyProtection="0"/>
    <xf numFmtId="0" fontId="6" fillId="64" borderId="26" applyNumberFormat="0" applyFont="0" applyBorder="0" applyAlignment="0" applyProtection="0"/>
    <xf numFmtId="0" fontId="6" fillId="64" borderId="26" applyNumberFormat="0" applyFont="0" applyBorder="0" applyAlignment="0" applyProtection="0"/>
    <xf numFmtId="0" fontId="6" fillId="64" borderId="26" applyNumberFormat="0" applyFont="0" applyBorder="0" applyAlignment="0" applyProtection="0"/>
    <xf numFmtId="171" fontId="6" fillId="0" borderId="0"/>
    <xf numFmtId="171" fontId="6" fillId="0" borderId="0"/>
    <xf numFmtId="166" fontId="80" fillId="0" borderId="0" applyNumberFormat="0" applyFill="0" applyBorder="0" applyAlignment="0" applyProtection="0"/>
    <xf numFmtId="0" fontId="81" fillId="4" borderId="0" applyNumberFormat="0" applyBorder="0" applyAlignment="0" applyProtection="0"/>
    <xf numFmtId="0" fontId="82" fillId="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4" borderId="0" applyNumberFormat="0" applyBorder="0" applyAlignment="0" applyProtection="0"/>
    <xf numFmtId="0" fontId="83" fillId="44" borderId="0" applyNumberFormat="0" applyBorder="0" applyAlignment="0" applyProtection="0"/>
    <xf numFmtId="0" fontId="14" fillId="4" borderId="0" applyNumberFormat="0" applyBorder="0" applyAlignment="0" applyProtection="0"/>
    <xf numFmtId="0" fontId="83" fillId="4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7" fontId="84" fillId="0" borderId="0" applyNumberFormat="0" applyFill="0" applyBorder="0"/>
    <xf numFmtId="37" fontId="84" fillId="0" borderId="0" applyNumberFormat="0" applyFill="0" applyBorder="0"/>
    <xf numFmtId="37" fontId="84" fillId="0" borderId="0" applyNumberFormat="0" applyFill="0" applyBorder="0"/>
    <xf numFmtId="37" fontId="84" fillId="0" borderId="0" applyNumberFormat="0" applyFill="0" applyBorder="0"/>
    <xf numFmtId="37" fontId="84" fillId="0" borderId="0" applyNumberFormat="0" applyFill="0" applyBorder="0"/>
    <xf numFmtId="37" fontId="84" fillId="0" borderId="0" applyNumberFormat="0" applyFill="0" applyBorder="0"/>
    <xf numFmtId="37" fontId="84" fillId="0" borderId="0" applyNumberFormat="0" applyFill="0" applyBorder="0"/>
    <xf numFmtId="37" fontId="84" fillId="0" borderId="0" applyNumberFormat="0" applyFill="0" applyBorder="0"/>
    <xf numFmtId="164" fontId="85" fillId="0" borderId="0" applyFont="0" applyAlignment="0" applyProtection="0"/>
    <xf numFmtId="0" fontId="59" fillId="0" borderId="27" applyNumberFormat="0" applyBorder="0" applyAlignment="0"/>
    <xf numFmtId="0" fontId="59" fillId="0" borderId="27" applyNumberFormat="0" applyBorder="0" applyAlignment="0"/>
    <xf numFmtId="0" fontId="59" fillId="0" borderId="27" applyNumberFormat="0" applyBorder="0" applyAlignment="0"/>
    <xf numFmtId="0" fontId="59" fillId="0" borderId="27" applyNumberFormat="0" applyBorder="0" applyAlignment="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26" fillId="0" borderId="0"/>
    <xf numFmtId="41" fontId="44" fillId="0" borderId="0"/>
    <xf numFmtId="0" fontId="26" fillId="0" borderId="0"/>
    <xf numFmtId="41" fontId="44"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3" fillId="0" borderId="0"/>
    <xf numFmtId="0" fontId="1" fillId="0" borderId="0"/>
    <xf numFmtId="0" fontId="26" fillId="0" borderId="0"/>
    <xf numFmtId="0" fontId="26" fillId="0" borderId="0"/>
    <xf numFmtId="0" fontId="1" fillId="0" borderId="0"/>
    <xf numFmtId="0" fontId="26" fillId="0" borderId="0"/>
    <xf numFmtId="0" fontId="26" fillId="0" borderId="0"/>
    <xf numFmtId="41" fontId="44" fillId="0" borderId="0"/>
    <xf numFmtId="0" fontId="1" fillId="0" borderId="0"/>
    <xf numFmtId="0" fontId="1" fillId="0" borderId="0"/>
    <xf numFmtId="0" fontId="1" fillId="0" borderId="0"/>
    <xf numFmtId="0" fontId="1"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41" fontId="44" fillId="0" borderId="0"/>
    <xf numFmtId="0" fontId="26" fillId="0" borderId="0"/>
    <xf numFmtId="0" fontId="26" fillId="0" borderId="0"/>
    <xf numFmtId="0" fontId="1" fillId="0" borderId="0"/>
    <xf numFmtId="0" fontId="1" fillId="0" borderId="0"/>
    <xf numFmtId="0" fontId="1"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0" fontId="6" fillId="0" borderId="0"/>
    <xf numFmtId="0" fontId="1" fillId="0" borderId="0"/>
    <xf numFmtId="41" fontId="44" fillId="0" borderId="0"/>
    <xf numFmtId="41" fontId="44" fillId="0" borderId="0"/>
    <xf numFmtId="0" fontId="1"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0" fontId="6" fillId="0" borderId="0"/>
    <xf numFmtId="0" fontId="6" fillId="0" borderId="0"/>
    <xf numFmtId="41" fontId="44" fillId="0" borderId="0"/>
    <xf numFmtId="41" fontId="44" fillId="0" borderId="0"/>
    <xf numFmtId="41" fontId="44" fillId="0" borderId="0"/>
    <xf numFmtId="0" fontId="6" fillId="0" borderId="0"/>
    <xf numFmtId="0" fontId="1" fillId="0" borderId="0"/>
    <xf numFmtId="0" fontId="1"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1" fillId="0" borderId="0"/>
    <xf numFmtId="0" fontId="1" fillId="0" borderId="0"/>
    <xf numFmtId="41" fontId="44"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26" fillId="0" borderId="0"/>
    <xf numFmtId="0" fontId="6" fillId="0" borderId="0"/>
    <xf numFmtId="41"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41" fontId="44" fillId="0" borderId="0"/>
    <xf numFmtId="41" fontId="44" fillId="0" borderId="0"/>
    <xf numFmtId="0" fontId="1" fillId="0" borderId="0"/>
    <xf numFmtId="0" fontId="1" fillId="0" borderId="0"/>
    <xf numFmtId="0" fontId="1" fillId="0" borderId="0"/>
    <xf numFmtId="0" fontId="1"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41" fontId="44" fillId="0" borderId="0"/>
    <xf numFmtId="41" fontId="44"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44" fillId="0" borderId="0"/>
    <xf numFmtId="0" fontId="6" fillId="0" borderId="0"/>
    <xf numFmtId="0" fontId="26" fillId="0" borderId="0"/>
    <xf numFmtId="0" fontId="1"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43"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45" fillId="0" borderId="0"/>
    <xf numFmtId="0" fontId="26" fillId="0" borderId="0"/>
    <xf numFmtId="0" fontId="45"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45" fillId="0" borderId="0"/>
    <xf numFmtId="0" fontId="45" fillId="0" borderId="0"/>
    <xf numFmtId="0" fontId="45" fillId="0" borderId="0"/>
    <xf numFmtId="0" fontId="45" fillId="0" borderId="0"/>
    <xf numFmtId="0" fontId="45"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45" fillId="0" borderId="0"/>
    <xf numFmtId="0" fontId="45"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6" fillId="0" borderId="0"/>
    <xf numFmtId="0" fontId="1" fillId="0" borderId="0"/>
    <xf numFmtId="41" fontId="44"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41" fontId="44" fillId="0" borderId="0"/>
    <xf numFmtId="41" fontId="44" fillId="0" borderId="0"/>
    <xf numFmtId="0" fontId="1" fillId="0" borderId="0"/>
    <xf numFmtId="0" fontId="1" fillId="0" borderId="0"/>
    <xf numFmtId="0" fontId="1" fillId="0" borderId="0"/>
    <xf numFmtId="0" fontId="1"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6" fillId="0" borderId="0"/>
    <xf numFmtId="0" fontId="1"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41" fontId="44" fillId="0" borderId="0"/>
    <xf numFmtId="41" fontId="44"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41" fontId="44" fillId="0" borderId="0"/>
    <xf numFmtId="0" fontId="1" fillId="0" borderId="0"/>
    <xf numFmtId="41" fontId="44" fillId="0" borderId="0"/>
    <xf numFmtId="0" fontId="1" fillId="0" borderId="0"/>
    <xf numFmtId="0" fontId="1" fillId="0" borderId="0"/>
    <xf numFmtId="0" fontId="1" fillId="0" borderId="0"/>
    <xf numFmtId="0" fontId="1"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6" fillId="0" borderId="0"/>
    <xf numFmtId="0" fontId="6" fillId="0" borderId="0"/>
    <xf numFmtId="41" fontId="44" fillId="0" borderId="0"/>
    <xf numFmtId="0" fontId="6" fillId="0" borderId="0"/>
    <xf numFmtId="0" fontId="6" fillId="0" borderId="0"/>
    <xf numFmtId="0" fontId="23" fillId="0" borderId="0"/>
    <xf numFmtId="0" fontId="47" fillId="0" borderId="0"/>
    <xf numFmtId="0" fontId="6" fillId="0" borderId="0"/>
    <xf numFmtId="0" fontId="1" fillId="0" borderId="0"/>
    <xf numFmtId="0" fontId="6" fillId="0" borderId="0"/>
    <xf numFmtId="0" fontId="6"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41" fontId="44" fillId="0" borderId="0"/>
    <xf numFmtId="0" fontId="1"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41" fontId="44"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6" fillId="0" borderId="0"/>
    <xf numFmtId="41" fontId="44" fillId="0" borderId="0"/>
    <xf numFmtId="0" fontId="1" fillId="0" borderId="0"/>
    <xf numFmtId="0" fontId="6" fillId="0" borderId="0"/>
    <xf numFmtId="41" fontId="44" fillId="0" borderId="0"/>
    <xf numFmtId="0" fontId="6" fillId="0" borderId="0"/>
    <xf numFmtId="41" fontId="44" fillId="0" borderId="0"/>
    <xf numFmtId="0" fontId="1" fillId="0" borderId="0"/>
    <xf numFmtId="41" fontId="44" fillId="0" borderId="0"/>
    <xf numFmtId="0" fontId="1"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0" fontId="26" fillId="0" borderId="0"/>
    <xf numFmtId="0" fontId="6" fillId="0" borderId="0"/>
    <xf numFmtId="0" fontId="6" fillId="0" borderId="0"/>
    <xf numFmtId="41" fontId="44" fillId="0" borderId="0"/>
    <xf numFmtId="0" fontId="26" fillId="0" borderId="0"/>
    <xf numFmtId="0" fontId="6"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0" fontId="26" fillId="0" borderId="0"/>
    <xf numFmtId="0" fontId="6" fillId="0" borderId="0"/>
    <xf numFmtId="0" fontId="6" fillId="0" borderId="0"/>
    <xf numFmtId="41" fontId="44" fillId="0" borderId="0"/>
    <xf numFmtId="0" fontId="26" fillId="0" borderId="0"/>
    <xf numFmtId="0" fontId="6"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0" fontId="26" fillId="0" borderId="0"/>
    <xf numFmtId="0" fontId="2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0" fontId="26" fillId="0" borderId="0"/>
    <xf numFmtId="0" fontId="6" fillId="0" borderId="0"/>
    <xf numFmtId="0" fontId="6" fillId="0" borderId="0"/>
    <xf numFmtId="41" fontId="44" fillId="0" borderId="0"/>
    <xf numFmtId="0" fontId="26" fillId="0" borderId="0"/>
    <xf numFmtId="0" fontId="6"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0" fontId="26" fillId="0" borderId="0"/>
    <xf numFmtId="0" fontId="6" fillId="0" borderId="0"/>
    <xf numFmtId="0" fontId="6" fillId="0" borderId="0"/>
    <xf numFmtId="41" fontId="44" fillId="0" borderId="0"/>
    <xf numFmtId="0" fontId="26" fillId="0" borderId="0"/>
    <xf numFmtId="0" fontId="6"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41" fontId="44" fillId="0" borderId="0"/>
    <xf numFmtId="41" fontId="44"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24" fillId="0" borderId="0"/>
    <xf numFmtId="0" fontId="24"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0" fontId="6" fillId="0" borderId="0"/>
    <xf numFmtId="41" fontId="44" fillId="0" borderId="0"/>
    <xf numFmtId="41" fontId="44"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0" fontId="6" fillId="0" borderId="0"/>
    <xf numFmtId="0" fontId="6" fillId="0" borderId="0"/>
    <xf numFmtId="41" fontId="44" fillId="0" borderId="0"/>
    <xf numFmtId="41" fontId="44"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1"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1" fillId="0" borderId="0"/>
    <xf numFmtId="0" fontId="6" fillId="0" borderId="0"/>
    <xf numFmtId="0" fontId="6" fillId="0" borderId="0"/>
    <xf numFmtId="0" fontId="6" fillId="0" borderId="0"/>
    <xf numFmtId="0" fontId="6" fillId="0" borderId="0"/>
    <xf numFmtId="0" fontId="1" fillId="0" borderId="0"/>
    <xf numFmtId="41" fontId="44" fillId="0" borderId="0"/>
    <xf numFmtId="41" fontId="44" fillId="0" borderId="0"/>
    <xf numFmtId="0" fontId="6" fillId="0" borderId="0"/>
    <xf numFmtId="0" fontId="6" fillId="0" borderId="0"/>
    <xf numFmtId="0" fontId="6" fillId="0" borderId="0"/>
    <xf numFmtId="0" fontId="1"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1"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6" fillId="0" borderId="0"/>
    <xf numFmtId="0" fontId="26" fillId="0" borderId="0"/>
    <xf numFmtId="0" fontId="26" fillId="0" borderId="0"/>
    <xf numFmtId="0" fontId="1" fillId="0" borderId="0"/>
    <xf numFmtId="0" fontId="1" fillId="0" borderId="0"/>
    <xf numFmtId="0" fontId="1" fillId="0" borderId="0"/>
    <xf numFmtId="41" fontId="44" fillId="0" borderId="0"/>
    <xf numFmtId="41" fontId="44"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41" fontId="44" fillId="0" borderId="0"/>
    <xf numFmtId="41" fontId="44" fillId="0" borderId="0"/>
    <xf numFmtId="41" fontId="44"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41" fontId="44" fillId="0" borderId="0"/>
    <xf numFmtId="41" fontId="44" fillId="0" borderId="0"/>
    <xf numFmtId="41" fontId="44" fillId="0" borderId="0"/>
    <xf numFmtId="41" fontId="44" fillId="0" borderId="0"/>
    <xf numFmtId="0" fontId="1"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1" fillId="0" borderId="0"/>
    <xf numFmtId="41" fontId="44" fillId="0" borderId="0"/>
    <xf numFmtId="41" fontId="44" fillId="0" borderId="0"/>
    <xf numFmtId="0" fontId="6" fillId="0" borderId="0"/>
    <xf numFmtId="0" fontId="1"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1" fillId="0" borderId="0"/>
    <xf numFmtId="0" fontId="1"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41" fontId="44" fillId="0" borderId="0"/>
    <xf numFmtId="0" fontId="6" fillId="0" borderId="0"/>
    <xf numFmtId="0" fontId="6" fillId="0" borderId="0"/>
    <xf numFmtId="41" fontId="44" fillId="0" borderId="0"/>
    <xf numFmtId="41" fontId="44" fillId="0" borderId="0"/>
    <xf numFmtId="0" fontId="6" fillId="0" borderId="0"/>
    <xf numFmtId="0" fontId="6"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0" fontId="6" fillId="0" borderId="0"/>
    <xf numFmtId="0" fontId="6" fillId="0" borderId="0"/>
    <xf numFmtId="0" fontId="6" fillId="0" borderId="0"/>
    <xf numFmtId="0" fontId="6" fillId="0" borderId="0"/>
    <xf numFmtId="0" fontId="6" fillId="0" borderId="0"/>
    <xf numFmtId="41" fontId="44" fillId="0" borderId="0"/>
    <xf numFmtId="41" fontId="44" fillId="0" borderId="0"/>
    <xf numFmtId="41" fontId="44" fillId="0" borderId="0"/>
    <xf numFmtId="0" fontId="6" fillId="0" borderId="0"/>
    <xf numFmtId="41" fontId="44"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41" fontId="44" fillId="0" borderId="0"/>
    <xf numFmtId="41" fontId="44" fillId="0" borderId="0"/>
    <xf numFmtId="41" fontId="44" fillId="0" borderId="0"/>
    <xf numFmtId="41" fontId="44" fillId="0" borderId="0"/>
    <xf numFmtId="0" fontId="6" fillId="0" borderId="0"/>
    <xf numFmtId="41" fontId="44"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1"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1" fillId="0" borderId="0"/>
    <xf numFmtId="0" fontId="6" fillId="0" borderId="0"/>
    <xf numFmtId="0" fontId="6" fillId="0" borderId="0"/>
    <xf numFmtId="0" fontId="1"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1" fillId="0" borderId="0"/>
    <xf numFmtId="0" fontId="26" fillId="0" borderId="0"/>
    <xf numFmtId="0" fontId="26" fillId="0" borderId="0"/>
    <xf numFmtId="0" fontId="26" fillId="0" borderId="0"/>
    <xf numFmtId="0" fontId="26" fillId="0" borderId="0"/>
    <xf numFmtId="0" fontId="6" fillId="0" borderId="0"/>
    <xf numFmtId="0" fontId="6" fillId="0" borderId="0"/>
    <xf numFmtId="0" fontId="1"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1" fillId="0" borderId="0"/>
    <xf numFmtId="0" fontId="26" fillId="0" borderId="0"/>
    <xf numFmtId="0" fontId="26" fillId="0" borderId="0"/>
    <xf numFmtId="0" fontId="1" fillId="0" borderId="0"/>
    <xf numFmtId="0" fontId="1" fillId="0" borderId="0"/>
    <xf numFmtId="0" fontId="6" fillId="0" borderId="0"/>
    <xf numFmtId="0" fontId="1"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1" fillId="0" borderId="0"/>
    <xf numFmtId="0" fontId="1" fillId="0" borderId="0"/>
    <xf numFmtId="0" fontId="1"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1" fillId="0" borderId="0"/>
    <xf numFmtId="0" fontId="6" fillId="0" borderId="0"/>
    <xf numFmtId="0" fontId="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1" fillId="0" borderId="0"/>
    <xf numFmtId="0" fontId="6" fillId="0" borderId="0"/>
    <xf numFmtId="0" fontId="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1" fillId="0" borderId="0"/>
    <xf numFmtId="0" fontId="6" fillId="0" borderId="0"/>
    <xf numFmtId="0" fontId="6" fillId="0" borderId="0"/>
    <xf numFmtId="0" fontId="26" fillId="0" borderId="0"/>
    <xf numFmtId="0" fontId="26" fillId="0" borderId="0"/>
    <xf numFmtId="0" fontId="26" fillId="0" borderId="0"/>
    <xf numFmtId="0" fontId="26"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6" fillId="0" borderId="0"/>
    <xf numFmtId="0" fontId="26" fillId="0" borderId="0"/>
    <xf numFmtId="0" fontId="1" fillId="0" borderId="0"/>
    <xf numFmtId="0" fontId="1" fillId="0" borderId="0"/>
    <xf numFmtId="0" fontId="26" fillId="0" borderId="0"/>
    <xf numFmtId="0" fontId="6" fillId="0" borderId="0"/>
    <xf numFmtId="0" fontId="6" fillId="0" borderId="0"/>
    <xf numFmtId="0" fontId="26" fillId="0" borderId="0"/>
    <xf numFmtId="0" fontId="26" fillId="0" borderId="0"/>
    <xf numFmtId="0" fontId="6" fillId="0" borderId="0"/>
    <xf numFmtId="0" fontId="1" fillId="0" borderId="0"/>
    <xf numFmtId="0" fontId="1"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6" fillId="0" borderId="0"/>
    <xf numFmtId="0" fontId="26" fillId="0" borderId="0"/>
    <xf numFmtId="0" fontId="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6" fillId="0" borderId="0"/>
    <xf numFmtId="0" fontId="26"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6" fillId="0" borderId="0"/>
    <xf numFmtId="0" fontId="26" fillId="0" borderId="0"/>
    <xf numFmtId="0" fontId="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41" fontId="44" fillId="0" borderId="0"/>
    <xf numFmtId="0" fontId="6" fillId="0" borderId="0"/>
    <xf numFmtId="0" fontId="26"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2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41" fontId="44" fillId="0" borderId="0"/>
    <xf numFmtId="41" fontId="44" fillId="0" borderId="0"/>
    <xf numFmtId="0" fontId="6" fillId="0" borderId="0"/>
    <xf numFmtId="0" fontId="6"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6" fillId="0" borderId="0"/>
    <xf numFmtId="0" fontId="6" fillId="0" borderId="0"/>
    <xf numFmtId="0" fontId="6" fillId="0" borderId="0"/>
    <xf numFmtId="0" fontId="46" fillId="0" borderId="0"/>
    <xf numFmtId="0" fontId="26" fillId="0" borderId="0"/>
    <xf numFmtId="41" fontId="44" fillId="0" borderId="0"/>
    <xf numFmtId="41" fontId="44" fillId="0" borderId="0"/>
    <xf numFmtId="0" fontId="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6" fillId="0" borderId="0"/>
    <xf numFmtId="0" fontId="26" fillId="0" borderId="0"/>
    <xf numFmtId="0" fontId="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6" fillId="0" borderId="0"/>
    <xf numFmtId="0" fontId="26" fillId="0" borderId="0"/>
    <xf numFmtId="0" fontId="6"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6" fillId="0" borderId="0"/>
    <xf numFmtId="0" fontId="26" fillId="0" borderId="0"/>
    <xf numFmtId="0" fontId="26" fillId="0" borderId="0"/>
    <xf numFmtId="0" fontId="6" fillId="0" borderId="0"/>
    <xf numFmtId="0" fontId="6" fillId="0" borderId="0"/>
    <xf numFmtId="0" fontId="26" fillId="0" borderId="0"/>
    <xf numFmtId="41" fontId="44" fillId="0" borderId="0"/>
    <xf numFmtId="0" fontId="26" fillId="0" borderId="0"/>
    <xf numFmtId="0" fontId="26" fillId="0" borderId="0"/>
    <xf numFmtId="0" fontId="26" fillId="0" borderId="0"/>
    <xf numFmtId="0" fontId="1" fillId="0" borderId="0"/>
    <xf numFmtId="0" fontId="26" fillId="0" borderId="0"/>
    <xf numFmtId="0" fontId="26" fillId="0" borderId="0"/>
    <xf numFmtId="0" fontId="6" fillId="0" borderId="0"/>
    <xf numFmtId="0" fontId="1" fillId="0" borderId="0"/>
    <xf numFmtId="0" fontId="26" fillId="0" borderId="0"/>
    <xf numFmtId="0" fontId="6" fillId="0" borderId="0"/>
    <xf numFmtId="0" fontId="26" fillId="0" borderId="0"/>
    <xf numFmtId="0" fontId="26" fillId="0" borderId="0"/>
    <xf numFmtId="41" fontId="44" fillId="0" borderId="0"/>
    <xf numFmtId="0" fontId="26" fillId="0" borderId="0"/>
    <xf numFmtId="0" fontId="26" fillId="0" borderId="0"/>
    <xf numFmtId="0" fontId="6" fillId="0" borderId="0"/>
    <xf numFmtId="0" fontId="1" fillId="0" borderId="0"/>
    <xf numFmtId="0" fontId="6" fillId="0" borderId="0"/>
    <xf numFmtId="0" fontId="1" fillId="0" borderId="0"/>
    <xf numFmtId="0" fontId="26" fillId="0" borderId="0"/>
    <xf numFmtId="0" fontId="1" fillId="0" borderId="0"/>
    <xf numFmtId="0" fontId="26" fillId="0" borderId="0"/>
    <xf numFmtId="0" fontId="6" fillId="0" borderId="0"/>
    <xf numFmtId="0" fontId="6" fillId="0" borderId="0"/>
    <xf numFmtId="0" fontId="26" fillId="0" borderId="0"/>
    <xf numFmtId="41" fontId="44" fillId="0" borderId="0"/>
    <xf numFmtId="0" fontId="6"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6" fillId="0" borderId="0"/>
    <xf numFmtId="0" fontId="1"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1" fillId="0" borderId="0"/>
    <xf numFmtId="0" fontId="6" fillId="0" borderId="0"/>
    <xf numFmtId="0" fontId="26" fillId="0" borderId="0"/>
    <xf numFmtId="0" fontId="26" fillId="0" borderId="0"/>
    <xf numFmtId="0" fontId="6" fillId="0" borderId="0"/>
    <xf numFmtId="0" fontId="6" fillId="0" borderId="0"/>
    <xf numFmtId="0" fontId="26" fillId="0" borderId="0"/>
    <xf numFmtId="0" fontId="26" fillId="0" borderId="0"/>
    <xf numFmtId="0" fontId="6" fillId="0" borderId="0"/>
    <xf numFmtId="0" fontId="1" fillId="0" borderId="0"/>
    <xf numFmtId="0" fontId="26" fillId="0" borderId="0"/>
    <xf numFmtId="0" fontId="26" fillId="0" borderId="0"/>
    <xf numFmtId="0" fontId="43" fillId="0" borderId="0"/>
    <xf numFmtId="0" fontId="6"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0" fontId="6" fillId="0" borderId="0"/>
    <xf numFmtId="0" fontId="43" fillId="0" borderId="0"/>
    <xf numFmtId="41" fontId="44" fillId="0" borderId="0"/>
    <xf numFmtId="41" fontId="44" fillId="0" borderId="0"/>
    <xf numFmtId="41" fontId="44" fillId="0" borderId="0"/>
    <xf numFmtId="41" fontId="44" fillId="0" borderId="0"/>
    <xf numFmtId="0" fontId="1" fillId="0" borderId="0"/>
    <xf numFmtId="0" fontId="1" fillId="0" borderId="0"/>
    <xf numFmtId="0" fontId="1" fillId="0" borderId="0"/>
    <xf numFmtId="0" fontId="1" fillId="0" borderId="0"/>
    <xf numFmtId="0" fontId="43" fillId="0" borderId="0"/>
    <xf numFmtId="0" fontId="6"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0" fontId="6" fillId="0" borderId="0"/>
    <xf numFmtId="0" fontId="43" fillId="0" borderId="0"/>
    <xf numFmtId="41" fontId="44" fillId="0" borderId="0"/>
    <xf numFmtId="41" fontId="44" fillId="0" borderId="0"/>
    <xf numFmtId="41" fontId="44" fillId="0" borderId="0"/>
    <xf numFmtId="41" fontId="44" fillId="0" borderId="0"/>
    <xf numFmtId="0" fontId="43" fillId="0" borderId="0"/>
    <xf numFmtId="0" fontId="6"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0" fontId="6" fillId="0" borderId="0"/>
    <xf numFmtId="0" fontId="43" fillId="0" borderId="0"/>
    <xf numFmtId="41" fontId="44" fillId="0" borderId="0"/>
    <xf numFmtId="41" fontId="44" fillId="0" borderId="0"/>
    <xf numFmtId="41" fontId="44" fillId="0" borderId="0"/>
    <xf numFmtId="41" fontId="44" fillId="0" borderId="0"/>
    <xf numFmtId="0" fontId="43" fillId="0" borderId="0"/>
    <xf numFmtId="0" fontId="6"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0" fontId="6" fillId="0" borderId="0"/>
    <xf numFmtId="0" fontId="43" fillId="0" borderId="0"/>
    <xf numFmtId="41" fontId="44" fillId="0" borderId="0"/>
    <xf numFmtId="41" fontId="44" fillId="0" borderId="0"/>
    <xf numFmtId="41" fontId="44" fillId="0" borderId="0"/>
    <xf numFmtId="41" fontId="44" fillId="0" borderId="0"/>
    <xf numFmtId="0" fontId="1"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1" fillId="0" borderId="0"/>
    <xf numFmtId="0" fontId="6" fillId="0" borderId="0"/>
    <xf numFmtId="41" fontId="44" fillId="0" borderId="0"/>
    <xf numFmtId="0" fontId="6" fillId="0" borderId="0"/>
    <xf numFmtId="41" fontId="44" fillId="0" borderId="0"/>
    <xf numFmtId="41" fontId="44" fillId="0" borderId="0"/>
    <xf numFmtId="0" fontId="26" fillId="0" borderId="0"/>
    <xf numFmtId="0" fontId="6" fillId="0" borderId="0"/>
    <xf numFmtId="0" fontId="6" fillId="0" borderId="0"/>
    <xf numFmtId="0" fontId="6" fillId="0" borderId="0"/>
    <xf numFmtId="0" fontId="26" fillId="0" borderId="0"/>
    <xf numFmtId="41" fontId="44" fillId="0" borderId="0"/>
    <xf numFmtId="41" fontId="44" fillId="0" borderId="0"/>
    <xf numFmtId="41" fontId="44" fillId="0" borderId="0"/>
    <xf numFmtId="41" fontId="44" fillId="0" borderId="0"/>
    <xf numFmtId="0" fontId="26" fillId="0" borderId="0"/>
    <xf numFmtId="0" fontId="1" fillId="0" borderId="0"/>
    <xf numFmtId="41" fontId="44"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1" fillId="0" borderId="0"/>
    <xf numFmtId="41" fontId="44"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0" fontId="26" fillId="0" borderId="0"/>
    <xf numFmtId="41" fontId="44" fillId="0" borderId="0"/>
    <xf numFmtId="41" fontId="44"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1" fillId="0" borderId="0"/>
    <xf numFmtId="0" fontId="4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41" fontId="44" fillId="0" borderId="0"/>
    <xf numFmtId="41" fontId="44" fillId="0" borderId="0"/>
    <xf numFmtId="41" fontId="44"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41"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44" fillId="0" borderId="0"/>
    <xf numFmtId="0" fontId="26" fillId="0" borderId="0"/>
    <xf numFmtId="0" fontId="26" fillId="0" borderId="0"/>
    <xf numFmtId="0" fontId="6" fillId="0" borderId="0"/>
    <xf numFmtId="41" fontId="44" fillId="0" borderId="0"/>
    <xf numFmtId="0" fontId="2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0" fontId="26" fillId="0" borderId="0"/>
    <xf numFmtId="41" fontId="44" fillId="0" borderId="0"/>
    <xf numFmtId="41" fontId="44" fillId="0" borderId="0"/>
    <xf numFmtId="41" fontId="44" fillId="0" borderId="0"/>
    <xf numFmtId="0" fontId="26" fillId="0" borderId="0"/>
    <xf numFmtId="0" fontId="26" fillId="0" borderId="0"/>
    <xf numFmtId="0" fontId="26" fillId="0" borderId="0"/>
    <xf numFmtId="0" fontId="6" fillId="0" borderId="0"/>
    <xf numFmtId="41" fontId="44" fillId="0" borderId="0"/>
    <xf numFmtId="0" fontId="26" fillId="0" borderId="0"/>
    <xf numFmtId="0" fontId="26" fillId="0" borderId="0"/>
    <xf numFmtId="0" fontId="6" fillId="0" borderId="0"/>
    <xf numFmtId="0" fontId="6" fillId="0" borderId="0"/>
    <xf numFmtId="0" fontId="26"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6" fillId="0" borderId="0"/>
    <xf numFmtId="0" fontId="6" fillId="0" borderId="0"/>
    <xf numFmtId="0" fontId="6" fillId="0" borderId="0"/>
    <xf numFmtId="0" fontId="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6" fillId="0" borderId="0"/>
    <xf numFmtId="0" fontId="6" fillId="0" borderId="0"/>
    <xf numFmtId="0" fontId="6" fillId="0" borderId="0"/>
    <xf numFmtId="0" fontId="6" fillId="0" borderId="0"/>
    <xf numFmtId="0" fontId="26" fillId="0" borderId="0"/>
    <xf numFmtId="0" fontId="26" fillId="0" borderId="0"/>
    <xf numFmtId="41" fontId="44" fillId="0" borderId="0"/>
    <xf numFmtId="41" fontId="44" fillId="0" borderId="0"/>
    <xf numFmtId="41" fontId="44" fillId="0" borderId="0"/>
    <xf numFmtId="0" fontId="26" fillId="0" borderId="0"/>
    <xf numFmtId="41" fontId="44" fillId="0" borderId="0"/>
    <xf numFmtId="41" fontId="44" fillId="0" borderId="0"/>
    <xf numFmtId="41" fontId="44" fillId="0" borderId="0"/>
    <xf numFmtId="41" fontId="44" fillId="0" borderId="0"/>
    <xf numFmtId="0" fontId="6" fillId="0" borderId="0"/>
    <xf numFmtId="41" fontId="44" fillId="0" borderId="0"/>
    <xf numFmtId="0" fontId="6" fillId="0" borderId="0"/>
    <xf numFmtId="0" fontId="6" fillId="0" borderId="0"/>
    <xf numFmtId="0" fontId="6" fillId="0" borderId="0"/>
    <xf numFmtId="0" fontId="6" fillId="0" borderId="0"/>
    <xf numFmtId="0" fontId="26" fillId="0" borderId="0"/>
    <xf numFmtId="0" fontId="26" fillId="0" borderId="0"/>
    <xf numFmtId="41" fontId="44" fillId="0" borderId="0"/>
    <xf numFmtId="41" fontId="44" fillId="0" borderId="0"/>
    <xf numFmtId="41" fontId="44" fillId="0" borderId="0"/>
    <xf numFmtId="0" fontId="6" fillId="0" borderId="0"/>
    <xf numFmtId="41" fontId="44" fillId="0" borderId="0"/>
    <xf numFmtId="41" fontId="44" fillId="0" borderId="0"/>
    <xf numFmtId="41" fontId="44" fillId="0" borderId="0"/>
    <xf numFmtId="0" fontId="6" fillId="0" borderId="0"/>
    <xf numFmtId="41" fontId="44" fillId="0" borderId="0"/>
    <xf numFmtId="0" fontId="6" fillId="0" borderId="0"/>
    <xf numFmtId="0" fontId="6" fillId="0" borderId="0"/>
    <xf numFmtId="41" fontId="44" fillId="0" borderId="0"/>
    <xf numFmtId="41" fontId="44" fillId="0" borderId="0"/>
    <xf numFmtId="41" fontId="44" fillId="0" borderId="0"/>
    <xf numFmtId="41" fontId="44"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6" fillId="0" borderId="0"/>
    <xf numFmtId="0" fontId="26"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7" fontId="49" fillId="0" borderId="0"/>
    <xf numFmtId="0" fontId="24"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8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4"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4"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4"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8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4"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6" fillId="38" borderId="28" applyNumberFormat="0" applyFont="0" applyAlignment="0" applyProtection="0"/>
    <xf numFmtId="0" fontId="86" fillId="38" borderId="28" applyNumberFormat="0" applyFont="0" applyAlignment="0" applyProtection="0"/>
    <xf numFmtId="0" fontId="8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86" fillId="38" borderId="28" applyNumberFormat="0" applyFont="0" applyAlignment="0" applyProtection="0"/>
    <xf numFmtId="0" fontId="6" fillId="38" borderId="28"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1" fillId="8" borderId="10" applyNumberFormat="0" applyFont="0" applyAlignment="0" applyProtection="0"/>
    <xf numFmtId="0" fontId="6" fillId="38" borderId="28"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173" fontId="23" fillId="0" borderId="0" applyFont="0" applyFill="0" applyBorder="0" applyProtection="0"/>
    <xf numFmtId="173" fontId="23" fillId="0" borderId="0" applyFont="0" applyFill="0" applyBorder="0" applyProtection="0"/>
    <xf numFmtId="173" fontId="23" fillId="0" borderId="0" applyFont="0" applyFill="0" applyBorder="0" applyProtection="0"/>
    <xf numFmtId="0" fontId="87" fillId="6" borderId="7" applyNumberFormat="0" applyAlignment="0" applyProtection="0"/>
    <xf numFmtId="0" fontId="88" fillId="6" borderId="7" applyNumberFormat="0" applyAlignment="0" applyProtection="0"/>
    <xf numFmtId="0" fontId="89" fillId="42" borderId="29" applyNumberFormat="0" applyAlignment="0" applyProtection="0"/>
    <xf numFmtId="0" fontId="89" fillId="57" borderId="29" applyNumberFormat="0" applyAlignment="0" applyProtection="0"/>
    <xf numFmtId="0" fontId="87" fillId="6" borderId="7" applyNumberFormat="0" applyAlignment="0" applyProtection="0"/>
    <xf numFmtId="0" fontId="87" fillId="6" borderId="7" applyNumberFormat="0" applyAlignment="0" applyProtection="0"/>
    <xf numFmtId="0" fontId="87" fillId="6" borderId="7" applyNumberFormat="0" applyAlignment="0" applyProtection="0"/>
    <xf numFmtId="0" fontId="87" fillId="6" borderId="7" applyNumberFormat="0" applyAlignment="0" applyProtection="0"/>
    <xf numFmtId="0" fontId="87" fillId="6" borderId="7" applyNumberFormat="0" applyAlignment="0" applyProtection="0"/>
    <xf numFmtId="0" fontId="89" fillId="57" borderId="29" applyNumberFormat="0" applyAlignment="0" applyProtection="0"/>
    <xf numFmtId="0" fontId="89" fillId="42" borderId="29" applyNumberFormat="0" applyAlignment="0" applyProtection="0"/>
    <xf numFmtId="0" fontId="89" fillId="42" borderId="29" applyNumberFormat="0" applyAlignment="0" applyProtection="0"/>
    <xf numFmtId="0" fontId="89" fillId="42" borderId="29" applyNumberFormat="0" applyAlignment="0" applyProtection="0"/>
    <xf numFmtId="0" fontId="89" fillId="42" borderId="29" applyNumberFormat="0" applyAlignment="0" applyProtection="0"/>
    <xf numFmtId="0" fontId="89" fillId="57" borderId="29" applyNumberFormat="0" applyAlignment="0" applyProtection="0"/>
    <xf numFmtId="0" fontId="89" fillId="57" borderId="29" applyNumberFormat="0" applyAlignment="0" applyProtection="0"/>
    <xf numFmtId="0" fontId="89" fillId="42" borderId="29" applyNumberFormat="0" applyAlignment="0" applyProtection="0"/>
    <xf numFmtId="0" fontId="89" fillId="57" borderId="29" applyNumberFormat="0" applyAlignment="0" applyProtection="0"/>
    <xf numFmtId="0" fontId="89" fillId="42" borderId="29" applyNumberFormat="0" applyAlignment="0" applyProtection="0"/>
    <xf numFmtId="0" fontId="16" fillId="6" borderId="7" applyNumberFormat="0" applyAlignment="0" applyProtection="0"/>
    <xf numFmtId="0" fontId="89" fillId="42" borderId="29" applyNumberFormat="0" applyAlignment="0" applyProtection="0"/>
    <xf numFmtId="0" fontId="16" fillId="6" borderId="7" applyNumberFormat="0" applyAlignment="0" applyProtection="0"/>
    <xf numFmtId="0" fontId="16" fillId="6" borderId="7" applyNumberFormat="0" applyAlignment="0" applyProtection="0"/>
    <xf numFmtId="12" fontId="3" fillId="65" borderId="30">
      <alignment horizontal="left"/>
    </xf>
    <xf numFmtId="0" fontId="49" fillId="0" borderId="0"/>
    <xf numFmtId="0" fontId="49"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0" fillId="0" borderId="0" applyFont="0" applyFill="0" applyBorder="0" applyAlignment="0" applyProtection="0"/>
    <xf numFmtId="9" fontId="23" fillId="0" borderId="0" applyFont="0" applyFill="0" applyBorder="0" applyAlignment="0" applyProtection="0"/>
    <xf numFmtId="9" fontId="45" fillId="0" borderId="0" applyFont="0" applyFill="0" applyBorder="0" applyAlignment="0" applyProtection="0"/>
    <xf numFmtId="9" fontId="9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91" fillId="0" borderId="0"/>
    <xf numFmtId="9" fontId="92" fillId="0" borderId="0"/>
    <xf numFmtId="4" fontId="93" fillId="44" borderId="31" applyNumberFormat="0" applyProtection="0">
      <alignment vertical="center"/>
    </xf>
    <xf numFmtId="4" fontId="94" fillId="66" borderId="31" applyNumberFormat="0" applyProtection="0">
      <alignment vertical="center"/>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vertical="center"/>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vertical="center"/>
    </xf>
    <xf numFmtId="4" fontId="93" fillId="66" borderId="31" applyNumberFormat="0" applyProtection="0">
      <alignment vertical="center"/>
    </xf>
    <xf numFmtId="4" fontId="93" fillId="66" borderId="31" applyNumberFormat="0" applyProtection="0">
      <alignment horizontal="left" vertical="center" indent="1"/>
    </xf>
    <xf numFmtId="4" fontId="93" fillId="66" borderId="31" applyNumberFormat="0" applyProtection="0">
      <alignment vertical="center"/>
    </xf>
    <xf numFmtId="4" fontId="93" fillId="66" borderId="31" applyNumberFormat="0" applyProtection="0">
      <alignment horizontal="left" vertical="center" indent="1"/>
    </xf>
    <xf numFmtId="4" fontId="93" fillId="66" borderId="31" applyNumberFormat="0" applyProtection="0">
      <alignment horizontal="left" vertical="center" indent="1"/>
    </xf>
    <xf numFmtId="4" fontId="93" fillId="66" borderId="31" applyNumberFormat="0" applyProtection="0">
      <alignment vertical="center"/>
    </xf>
    <xf numFmtId="4" fontId="93" fillId="66" borderId="31" applyNumberFormat="0" applyProtection="0">
      <alignment vertical="center"/>
    </xf>
    <xf numFmtId="4" fontId="93" fillId="66" borderId="31" applyNumberFormat="0" applyProtection="0">
      <alignment vertical="center"/>
    </xf>
    <xf numFmtId="4" fontId="93" fillId="66" borderId="31" applyNumberFormat="0" applyProtection="0">
      <alignment vertical="center"/>
    </xf>
    <xf numFmtId="4" fontId="93" fillId="66" borderId="31" applyNumberFormat="0" applyProtection="0">
      <alignment horizontal="left" vertical="center" indent="1"/>
    </xf>
    <xf numFmtId="4" fontId="93" fillId="66" borderId="31" applyNumberFormat="0" applyProtection="0">
      <alignment horizontal="left" vertical="center" indent="1"/>
    </xf>
    <xf numFmtId="0" fontId="93" fillId="66" borderId="31" applyNumberFormat="0" applyProtection="0">
      <alignment horizontal="left" vertical="top" indent="1"/>
    </xf>
    <xf numFmtId="4" fontId="93" fillId="67" borderId="31" applyNumberFormat="0" applyProtection="0"/>
    <xf numFmtId="4" fontId="93" fillId="67" borderId="31" applyNumberFormat="0" applyProtection="0"/>
    <xf numFmtId="4" fontId="93" fillId="67" borderId="31" applyNumberFormat="0" applyProtection="0"/>
    <xf numFmtId="4" fontId="93" fillId="67" borderId="0" applyNumberFormat="0" applyProtection="0">
      <alignment horizontal="left" vertical="center" indent="1"/>
    </xf>
    <xf numFmtId="4" fontId="93" fillId="67" borderId="31" applyNumberFormat="0" applyProtection="0"/>
    <xf numFmtId="4" fontId="93" fillId="67" borderId="32" applyNumberFormat="0" applyProtection="0">
      <alignment vertical="center"/>
    </xf>
    <xf numFmtId="4" fontId="93" fillId="67" borderId="31" applyNumberFormat="0" applyProtection="0"/>
    <xf numFmtId="4" fontId="93" fillId="67" borderId="31" applyNumberFormat="0" applyProtection="0"/>
    <xf numFmtId="4" fontId="93" fillId="67" borderId="31" applyNumberFormat="0" applyProtection="0"/>
    <xf numFmtId="4" fontId="93" fillId="67" borderId="31" applyNumberFormat="0" applyProtection="0"/>
    <xf numFmtId="4" fontId="93" fillId="67" borderId="31" applyNumberFormat="0" applyProtection="0"/>
    <xf numFmtId="4" fontId="93" fillId="67" borderId="32" applyNumberFormat="0" applyProtection="0">
      <alignment vertical="center"/>
    </xf>
    <xf numFmtId="4" fontId="93" fillId="67" borderId="32" applyNumberFormat="0" applyProtection="0">
      <alignment vertical="center"/>
    </xf>
    <xf numFmtId="4" fontId="93" fillId="67" borderId="31" applyNumberFormat="0" applyProtection="0"/>
    <xf numFmtId="4" fontId="93" fillId="67" borderId="32" applyNumberFormat="0" applyProtection="0">
      <alignment vertical="center"/>
    </xf>
    <xf numFmtId="4" fontId="93" fillId="67" borderId="31" applyNumberFormat="0" applyProtection="0"/>
    <xf numFmtId="4" fontId="93" fillId="67" borderId="32" applyNumberFormat="0" applyProtection="0">
      <alignment vertical="center"/>
    </xf>
    <xf numFmtId="4" fontId="93" fillId="67" borderId="31" applyNumberFormat="0" applyProtection="0"/>
    <xf numFmtId="4" fontId="93" fillId="67" borderId="32" applyNumberFormat="0" applyProtection="0">
      <alignment vertical="center"/>
    </xf>
    <xf numFmtId="4" fontId="93" fillId="67" borderId="32" applyNumberFormat="0" applyProtection="0">
      <alignment vertical="center"/>
    </xf>
    <xf numFmtId="4" fontId="93" fillId="67" borderId="32" applyNumberFormat="0" applyProtection="0">
      <alignment vertical="center"/>
    </xf>
    <xf numFmtId="4" fontId="93" fillId="67" borderId="32" applyNumberFormat="0" applyProtection="0">
      <alignment vertical="center"/>
    </xf>
    <xf numFmtId="4" fontId="93" fillId="67" borderId="31" applyNumberFormat="0" applyProtection="0"/>
    <xf numFmtId="4" fontId="93" fillId="67" borderId="31" applyNumberFormat="0" applyProtection="0"/>
    <xf numFmtId="4" fontId="93" fillId="67" borderId="31" applyNumberFormat="0" applyProtection="0"/>
    <xf numFmtId="4" fontId="93" fillId="67" borderId="31" applyNumberFormat="0" applyProtection="0"/>
    <xf numFmtId="4" fontId="93" fillId="67" borderId="31" applyNumberFormat="0" applyProtection="0"/>
    <xf numFmtId="4" fontId="95" fillId="35" borderId="31" applyNumberFormat="0" applyProtection="0">
      <alignment horizontal="right" vertical="center"/>
    </xf>
    <xf numFmtId="4" fontId="95" fillId="36" borderId="31" applyNumberFormat="0" applyProtection="0">
      <alignment horizontal="right" vertical="center"/>
    </xf>
    <xf numFmtId="4" fontId="95" fillId="51" borderId="31" applyNumberFormat="0" applyProtection="0">
      <alignment horizontal="right" vertical="center"/>
    </xf>
    <xf numFmtId="4" fontId="95" fillId="45" borderId="31" applyNumberFormat="0" applyProtection="0">
      <alignment horizontal="right" vertical="center"/>
    </xf>
    <xf numFmtId="4" fontId="95" fillId="49" borderId="31" applyNumberFormat="0" applyProtection="0">
      <alignment horizontal="right" vertical="center"/>
    </xf>
    <xf numFmtId="4" fontId="95" fillId="54" borderId="31" applyNumberFormat="0" applyProtection="0">
      <alignment horizontal="right" vertical="center"/>
    </xf>
    <xf numFmtId="4" fontId="95" fillId="52" borderId="31" applyNumberFormat="0" applyProtection="0">
      <alignment horizontal="right" vertical="center"/>
    </xf>
    <xf numFmtId="4" fontId="95" fillId="68" borderId="31" applyNumberFormat="0" applyProtection="0">
      <alignment horizontal="right" vertical="center"/>
    </xf>
    <xf numFmtId="4" fontId="95" fillId="43" borderId="31" applyNumberFormat="0" applyProtection="0">
      <alignment horizontal="right" vertical="center"/>
    </xf>
    <xf numFmtId="4" fontId="93" fillId="69" borderId="33" applyNumberFormat="0" applyProtection="0">
      <alignment horizontal="left" vertical="center"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vertical="center"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vertical="center" indent="1"/>
    </xf>
    <xf numFmtId="4" fontId="95" fillId="70" borderId="0" applyNumberFormat="0" applyProtection="0">
      <alignment horizontal="left" vertical="center" indent="1"/>
    </xf>
    <xf numFmtId="4" fontId="95" fillId="70" borderId="0" applyNumberFormat="0" applyProtection="0">
      <alignment horizontal="left" indent="1"/>
    </xf>
    <xf numFmtId="4" fontId="95" fillId="70" borderId="0" applyNumberFormat="0" applyProtection="0">
      <alignment horizontal="left" vertical="center" indent="1"/>
    </xf>
    <xf numFmtId="4" fontId="95" fillId="70" borderId="0" applyNumberFormat="0" applyProtection="0">
      <alignment horizontal="left" indent="1"/>
    </xf>
    <xf numFmtId="4" fontId="95" fillId="70" borderId="0" applyNumberFormat="0" applyProtection="0">
      <alignment horizontal="left" indent="1"/>
    </xf>
    <xf numFmtId="4" fontId="95" fillId="70" borderId="0" applyNumberFormat="0" applyProtection="0">
      <alignment horizontal="left" vertical="center" indent="1"/>
    </xf>
    <xf numFmtId="4" fontId="95" fillId="70" borderId="0" applyNumberFormat="0" applyProtection="0">
      <alignment horizontal="left" vertical="center" indent="1"/>
    </xf>
    <xf numFmtId="4" fontId="95" fillId="70" borderId="0" applyNumberFormat="0" applyProtection="0">
      <alignment horizontal="left" vertical="center" indent="1"/>
    </xf>
    <xf numFmtId="4" fontId="95" fillId="70" borderId="0" applyNumberFormat="0" applyProtection="0">
      <alignment horizontal="left" vertical="center" indent="1"/>
    </xf>
    <xf numFmtId="4" fontId="95" fillId="70" borderId="0" applyNumberFormat="0" applyProtection="0">
      <alignment horizontal="left" indent="1"/>
    </xf>
    <xf numFmtId="4" fontId="95" fillId="70" borderId="0" applyNumberFormat="0" applyProtection="0">
      <alignment horizontal="left"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6" fillId="71" borderId="0" applyNumberFormat="0" applyProtection="0">
      <alignment horizontal="left" vertical="center" indent="1"/>
    </xf>
    <xf numFmtId="4" fontId="95" fillId="72" borderId="31" applyNumberFormat="0" applyProtection="0">
      <alignment horizontal="right" vertical="center"/>
    </xf>
    <xf numFmtId="4" fontId="97" fillId="73" borderId="0" applyNumberFormat="0" applyProtection="0">
      <alignment horizontal="left" indent="1"/>
    </xf>
    <xf numFmtId="4" fontId="97" fillId="73" borderId="0" applyNumberFormat="0" applyProtection="0">
      <alignment horizontal="left" indent="1"/>
    </xf>
    <xf numFmtId="4" fontId="98" fillId="0" borderId="0" applyNumberFormat="0" applyProtection="0">
      <alignment horizontal="left" vertical="center" indent="1"/>
    </xf>
    <xf numFmtId="4" fontId="98" fillId="0" borderId="0" applyNumberFormat="0" applyProtection="0">
      <alignment horizontal="left" vertical="center" indent="1"/>
    </xf>
    <xf numFmtId="4" fontId="98" fillId="0" borderId="0" applyNumberFormat="0" applyProtection="0">
      <alignment horizontal="left" vertical="center" indent="1"/>
    </xf>
    <xf numFmtId="4" fontId="98" fillId="0" borderId="0" applyNumberFormat="0" applyProtection="0">
      <alignment horizontal="left" vertical="center"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8" fillId="0" borderId="0" applyNumberFormat="0" applyProtection="0">
      <alignment horizontal="left" vertical="center"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8" fillId="0" borderId="0" applyNumberFormat="0" applyProtection="0">
      <alignment horizontal="left" vertical="center" indent="1"/>
    </xf>
    <xf numFmtId="4" fontId="98" fillId="0" borderId="0" applyNumberFormat="0" applyProtection="0">
      <alignment horizontal="left" vertical="center"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8" fillId="0" borderId="0" applyNumberFormat="0" applyProtection="0">
      <alignment horizontal="left" vertical="center"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7" fillId="73" borderId="0" applyNumberFormat="0" applyProtection="0">
      <alignment horizontal="left" indent="1"/>
    </xf>
    <xf numFmtId="4" fontId="99" fillId="74" borderId="0" applyNumberFormat="0" applyProtection="0"/>
    <xf numFmtId="4" fontId="99" fillId="74" borderId="0" applyNumberFormat="0" applyProtection="0"/>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0" borderId="0" applyNumberFormat="0" applyProtection="0">
      <alignment horizontal="left" vertical="center" indent="1"/>
    </xf>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74" borderId="0" applyNumberFormat="0" applyProtection="0"/>
    <xf numFmtId="4" fontId="99" fillId="74" borderId="0" applyNumberFormat="0" applyProtection="0"/>
    <xf numFmtId="4" fontId="99" fillId="74" borderId="0" applyNumberFormat="0" applyProtection="0"/>
    <xf numFmtId="4" fontId="99" fillId="0" borderId="0" applyNumberFormat="0" applyProtection="0">
      <alignment horizontal="left" vertical="center" indent="1"/>
    </xf>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4" fontId="99" fillId="74" borderId="0" applyNumberFormat="0" applyProtection="0"/>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center"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71" borderId="31" applyNumberFormat="0" applyProtection="0">
      <alignment horizontal="left" vertical="top"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center"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67" borderId="31" applyNumberFormat="0" applyProtection="0">
      <alignment horizontal="left" vertical="top"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center"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5" borderId="31" applyNumberFormat="0" applyProtection="0">
      <alignment horizontal="left" vertical="top"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center"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0" fontId="6" fillId="76" borderId="31" applyNumberFormat="0" applyProtection="0">
      <alignment horizontal="left" vertical="top" indent="1"/>
    </xf>
    <xf numFmtId="4" fontId="95" fillId="60" borderId="31" applyNumberFormat="0" applyProtection="0">
      <alignment vertical="center"/>
    </xf>
    <xf numFmtId="4" fontId="100" fillId="60" borderId="31" applyNumberFormat="0" applyProtection="0">
      <alignment vertical="center"/>
    </xf>
    <xf numFmtId="4" fontId="95" fillId="60" borderId="31" applyNumberFormat="0" applyProtection="0">
      <alignment horizontal="left" vertical="center" indent="1"/>
    </xf>
    <xf numFmtId="0" fontId="95" fillId="60" borderId="31" applyNumberFormat="0" applyProtection="0">
      <alignment horizontal="left" vertical="top" indent="1"/>
    </xf>
    <xf numFmtId="4" fontId="95" fillId="0" borderId="31" applyNumberFormat="0" applyProtection="0">
      <alignment horizontal="right" vertical="center"/>
    </xf>
    <xf numFmtId="4" fontId="95" fillId="0" borderId="31" applyNumberFormat="0" applyProtection="0">
      <alignment horizontal="right" vertical="center"/>
    </xf>
    <xf numFmtId="4" fontId="95" fillId="77" borderId="34"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0" borderId="31" applyNumberFormat="0" applyProtection="0">
      <alignment horizontal="right" vertical="center"/>
    </xf>
    <xf numFmtId="4" fontId="95" fillId="77" borderId="34"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0" borderId="31" applyNumberFormat="0" applyProtection="0">
      <alignment horizontal="right" vertical="center"/>
    </xf>
    <xf numFmtId="4" fontId="95" fillId="0" borderId="31" applyNumberFormat="0" applyProtection="0">
      <alignment horizontal="right" vertical="center"/>
    </xf>
    <xf numFmtId="4" fontId="100" fillId="70" borderId="31" applyNumberFormat="0" applyProtection="0">
      <alignment horizontal="right" vertical="center"/>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77"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77" borderId="31" applyNumberFormat="0" applyProtection="0">
      <alignment horizontal="left" vertical="center" indent="1"/>
    </xf>
    <xf numFmtId="4" fontId="95" fillId="77"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77" borderId="31" applyNumberFormat="0" applyProtection="0">
      <alignment horizontal="left" vertical="center" indent="1"/>
    </xf>
    <xf numFmtId="4" fontId="95" fillId="77" borderId="31" applyNumberFormat="0" applyProtection="0">
      <alignment horizontal="left" vertical="center" indent="1"/>
    </xf>
    <xf numFmtId="4" fontId="95" fillId="77" borderId="31" applyNumberFormat="0" applyProtection="0">
      <alignment horizontal="left" vertical="center" indent="1"/>
    </xf>
    <xf numFmtId="4" fontId="95" fillId="77"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4" fontId="95" fillId="0" borderId="31" applyNumberFormat="0" applyProtection="0">
      <alignment horizontal="left" vertical="center" indent="1"/>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center" vertical="top"/>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center" vertical="top"/>
    </xf>
    <xf numFmtId="0" fontId="95" fillId="67" borderId="31" applyNumberFormat="0" applyProtection="0">
      <alignment horizontal="center" vertical="top"/>
    </xf>
    <xf numFmtId="0" fontId="95" fillId="67" borderId="31" applyNumberFormat="0" applyProtection="0">
      <alignment horizontal="left" vertical="top"/>
    </xf>
    <xf numFmtId="0" fontId="95" fillId="67" borderId="31" applyNumberFormat="0" applyProtection="0">
      <alignment horizontal="center" vertical="top"/>
    </xf>
    <xf numFmtId="0" fontId="95" fillId="67" borderId="31" applyNumberFormat="0" applyProtection="0">
      <alignment horizontal="left" vertical="top"/>
    </xf>
    <xf numFmtId="0" fontId="95" fillId="67" borderId="31" applyNumberFormat="0" applyProtection="0">
      <alignment horizontal="left" vertical="top"/>
    </xf>
    <xf numFmtId="0" fontId="95" fillId="67" borderId="31" applyNumberFormat="0" applyProtection="0">
      <alignment horizontal="center" vertical="top"/>
    </xf>
    <xf numFmtId="0" fontId="95" fillId="67" borderId="31" applyNumberFormat="0" applyProtection="0">
      <alignment horizontal="center" vertical="top"/>
    </xf>
    <xf numFmtId="0" fontId="95" fillId="67" borderId="31" applyNumberFormat="0" applyProtection="0">
      <alignment horizontal="center" vertical="top"/>
    </xf>
    <xf numFmtId="0" fontId="95" fillId="67" borderId="31" applyNumberFormat="0" applyProtection="0">
      <alignment horizontal="center" vertical="top"/>
    </xf>
    <xf numFmtId="0" fontId="95" fillId="67" borderId="31" applyNumberFormat="0" applyProtection="0">
      <alignment horizontal="left" vertical="top"/>
    </xf>
    <xf numFmtId="0" fontId="95" fillId="67" borderId="31" applyNumberFormat="0" applyProtection="0">
      <alignment horizontal="left" vertical="top"/>
    </xf>
    <xf numFmtId="4" fontId="101" fillId="78" borderId="0" applyNumberFormat="0" applyProtection="0">
      <alignment horizontal="left"/>
    </xf>
    <xf numFmtId="4" fontId="101"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22" fillId="0" borderId="0" applyNumberFormat="0" applyProtection="0">
      <alignment horizontal="left" vertical="center"/>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1" fillId="78" borderId="0" applyNumberFormat="0" applyProtection="0">
      <alignment horizontal="left"/>
    </xf>
    <xf numFmtId="4" fontId="102" fillId="70" borderId="31" applyNumberFormat="0" applyProtection="0">
      <alignment horizontal="right" vertical="center"/>
    </xf>
    <xf numFmtId="37" fontId="103" fillId="79" borderId="0" applyNumberFormat="0" applyFont="0" applyBorder="0" applyAlignment="0" applyProtection="0"/>
    <xf numFmtId="174" fontId="6" fillId="0" borderId="15">
      <alignment horizontal="justify" vertical="top" wrapText="1"/>
    </xf>
    <xf numFmtId="174" fontId="6" fillId="0" borderId="15">
      <alignment horizontal="justify" vertical="top" wrapText="1"/>
    </xf>
    <xf numFmtId="174" fontId="6" fillId="0" borderId="15">
      <alignment horizontal="justify" vertical="top" wrapText="1"/>
    </xf>
    <xf numFmtId="174" fontId="6" fillId="0" borderId="15">
      <alignment horizontal="justify" vertical="top" wrapText="1"/>
    </xf>
    <xf numFmtId="174" fontId="6" fillId="0" borderId="15">
      <alignment horizontal="justify" vertical="top" wrapText="1"/>
    </xf>
    <xf numFmtId="174" fontId="6" fillId="0" borderId="15">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5" fontId="6"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8" fillId="0" borderId="0" applyNumberFormat="0" applyFill="0" applyBorder="0" applyAlignment="0" applyProtection="0"/>
    <xf numFmtId="0" fontId="10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2">
      <alignment horizontal="center" vertical="center" wrapText="1"/>
    </xf>
    <xf numFmtId="0" fontId="4" fillId="0" borderId="2">
      <alignment horizontal="center" vertical="center" wrapText="1"/>
    </xf>
    <xf numFmtId="0" fontId="4" fillId="0" borderId="2">
      <alignment horizontal="center" vertical="center" wrapText="1"/>
    </xf>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107" fillId="0" borderId="35"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7"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7" fillId="0" borderId="35"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7" fillId="0" borderId="35"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106"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7" fillId="0" borderId="35"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7" fillId="0" borderId="35"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2"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6" fillId="0" borderId="11" applyNumberFormat="0" applyFill="0" applyAlignment="0" applyProtection="0"/>
    <xf numFmtId="0" fontId="50" fillId="0" borderId="1" applyNumberFormat="0" applyFont="0" applyFill="0" applyAlignment="0" applyProtection="0"/>
    <xf numFmtId="0" fontId="2"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2" fillId="0" borderId="1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6" fillId="0" borderId="1"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107" fillId="0" borderId="36" applyNumberForma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50" fillId="0" borderId="1" applyNumberFormat="0" applyFont="0" applyFill="0" applyAlignment="0" applyProtection="0"/>
    <xf numFmtId="0" fontId="49" fillId="0" borderId="37"/>
    <xf numFmtId="176" fontId="108" fillId="0" borderId="0">
      <alignment horizontal="left"/>
    </xf>
    <xf numFmtId="0" fontId="49" fillId="0" borderId="38"/>
    <xf numFmtId="38" fontId="95" fillId="0" borderId="39" applyFill="0" applyBorder="0" applyAlignment="0" applyProtection="0">
      <protection locked="0"/>
    </xf>
    <xf numFmtId="37" fontId="59" fillId="66" borderId="0" applyNumberFormat="0" applyBorder="0" applyAlignment="0" applyProtection="0"/>
    <xf numFmtId="37" fontId="59" fillId="66" borderId="0" applyNumberFormat="0" applyBorder="0" applyAlignment="0" applyProtection="0"/>
    <xf numFmtId="37" fontId="59" fillId="66" borderId="0" applyNumberFormat="0" applyBorder="0" applyAlignment="0" applyProtection="0"/>
    <xf numFmtId="37" fontId="59" fillId="0" borderId="0"/>
    <xf numFmtId="37" fontId="59" fillId="66" borderId="0" applyNumberFormat="0" applyBorder="0" applyAlignment="0" applyProtection="0"/>
    <xf numFmtId="3" fontId="109" fillId="80" borderId="40" applyProtection="0"/>
    <xf numFmtId="0" fontId="25"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0" fontId="24" fillId="0" borderId="0"/>
    <xf numFmtId="0" fontId="1" fillId="0" borderId="0"/>
    <xf numFmtId="0" fontId="6" fillId="0" borderId="0"/>
    <xf numFmtId="9" fontId="24" fillId="0" borderId="0" applyFont="0" applyFill="0" applyBorder="0" applyAlignment="0" applyProtection="0"/>
    <xf numFmtId="0" fontId="1" fillId="0" borderId="0"/>
    <xf numFmtId="0" fontId="23" fillId="0" borderId="0"/>
  </cellStyleXfs>
  <cellXfs count="115">
    <xf numFmtId="0" fontId="0" fillId="0" borderId="0" xfId="0"/>
    <xf numFmtId="0" fontId="4" fillId="0" borderId="0" xfId="3" applyFont="1" applyFill="1" applyBorder="1" applyAlignment="1">
      <alignment horizontal="left"/>
    </xf>
    <xf numFmtId="0" fontId="6" fillId="0" borderId="0" xfId="3" applyFont="1"/>
    <xf numFmtId="0" fontId="6" fillId="0" borderId="0" xfId="3" applyFont="1" applyBorder="1"/>
    <xf numFmtId="0" fontId="7" fillId="0" borderId="0" xfId="5708" applyFont="1"/>
    <xf numFmtId="0" fontId="24" fillId="0" borderId="0" xfId="5708" applyFont="1"/>
    <xf numFmtId="0" fontId="24" fillId="0" borderId="0" xfId="5708" applyFont="1" applyAlignment="1">
      <alignment horizontal="right"/>
    </xf>
    <xf numFmtId="0" fontId="113" fillId="0" borderId="0" xfId="5708" applyFont="1"/>
    <xf numFmtId="0" fontId="6" fillId="0" borderId="0" xfId="3" applyFont="1" applyAlignment="1">
      <alignment horizontal="center"/>
    </xf>
    <xf numFmtId="0" fontId="6" fillId="0" borderId="0" xfId="3" applyNumberFormat="1" applyFont="1" applyAlignment="1">
      <alignment horizontal="center"/>
    </xf>
    <xf numFmtId="0" fontId="112" fillId="0" borderId="0" xfId="3" applyFont="1" applyAlignment="1">
      <alignment horizontal="center"/>
    </xf>
    <xf numFmtId="0" fontId="112" fillId="0" borderId="0" xfId="3" applyNumberFormat="1" applyFont="1" applyAlignment="1">
      <alignment horizontal="center"/>
    </xf>
    <xf numFmtId="0" fontId="25" fillId="0" borderId="0" xfId="5708" applyFont="1"/>
    <xf numFmtId="0" fontId="4" fillId="0" borderId="0" xfId="3" applyFont="1" applyBorder="1" applyAlignment="1">
      <alignment horizontal="left"/>
    </xf>
    <xf numFmtId="0" fontId="6" fillId="0" borderId="0" xfId="3" applyFont="1" applyBorder="1" applyAlignment="1">
      <alignment horizontal="center"/>
    </xf>
    <xf numFmtId="164" fontId="6" fillId="0" borderId="0" xfId="2112" applyNumberFormat="1" applyFont="1" applyBorder="1" applyAlignment="1">
      <alignment horizontal="center"/>
    </xf>
    <xf numFmtId="0" fontId="6" fillId="0" borderId="0" xfId="3" applyNumberFormat="1" applyFont="1" applyBorder="1" applyAlignment="1">
      <alignment horizontal="center"/>
    </xf>
    <xf numFmtId="0" fontId="6" fillId="0" borderId="0" xfId="6907" applyFont="1" applyFill="1" applyBorder="1" applyAlignment="1">
      <alignment horizontal="center"/>
    </xf>
    <xf numFmtId="164" fontId="6" fillId="0" borderId="0" xfId="2354" applyNumberFormat="1" applyFont="1" applyFill="1" applyBorder="1" applyAlignment="1">
      <alignment horizontal="center"/>
    </xf>
    <xf numFmtId="165" fontId="6" fillId="0" borderId="0" xfId="20854" applyNumberFormat="1" applyFont="1" applyFill="1" applyBorder="1" applyAlignment="1">
      <alignment horizontal="center"/>
    </xf>
    <xf numFmtId="0" fontId="6" fillId="0" borderId="0" xfId="3" applyNumberFormat="1" applyFont="1" applyFill="1" applyBorder="1" applyAlignment="1">
      <alignment horizontal="center"/>
    </xf>
    <xf numFmtId="0" fontId="6" fillId="0" borderId="0" xfId="3" applyFont="1" applyFill="1" applyBorder="1" applyAlignment="1">
      <alignment horizontal="left"/>
    </xf>
    <xf numFmtId="0" fontId="24" fillId="0" borderId="0" xfId="5708" applyFont="1" applyFill="1"/>
    <xf numFmtId="0" fontId="6" fillId="0" borderId="0" xfId="40309" applyFont="1" applyBorder="1" applyAlignment="1">
      <alignment horizontal="center"/>
    </xf>
    <xf numFmtId="41" fontId="6" fillId="0" borderId="0" xfId="2376" applyNumberFormat="1" applyFont="1" applyFill="1" applyBorder="1" applyAlignment="1">
      <alignment horizontal="center"/>
    </xf>
    <xf numFmtId="0" fontId="24" fillId="0" borderId="0" xfId="5708" applyFont="1" applyFill="1" applyBorder="1"/>
    <xf numFmtId="0" fontId="6" fillId="0" borderId="0" xfId="40309" applyFont="1" applyFill="1" applyBorder="1" applyAlignment="1">
      <alignment horizontal="center"/>
    </xf>
    <xf numFmtId="0" fontId="4" fillId="0" borderId="0" xfId="3" applyFont="1" applyBorder="1"/>
    <xf numFmtId="0" fontId="24" fillId="0" borderId="41" xfId="5708" applyFont="1" applyBorder="1"/>
    <xf numFmtId="0" fontId="24" fillId="0" borderId="44" xfId="5708" applyFont="1" applyBorder="1"/>
    <xf numFmtId="0" fontId="24" fillId="0" borderId="0" xfId="5708" applyFont="1" applyBorder="1"/>
    <xf numFmtId="0" fontId="24" fillId="0" borderId="46" xfId="5708" applyFont="1" applyBorder="1"/>
    <xf numFmtId="0" fontId="24" fillId="0" borderId="0" xfId="5708" applyFont="1" applyAlignment="1">
      <alignment horizontal="center"/>
    </xf>
    <xf numFmtId="164" fontId="24" fillId="0" borderId="0" xfId="5708" applyNumberFormat="1" applyFont="1"/>
    <xf numFmtId="164" fontId="24" fillId="0" borderId="0" xfId="0" applyNumberFormat="1" applyFont="1"/>
    <xf numFmtId="0" fontId="24" fillId="0" borderId="0" xfId="0" applyFont="1"/>
    <xf numFmtId="0" fontId="7" fillId="0" borderId="0" xfId="0" applyFont="1"/>
    <xf numFmtId="0" fontId="24" fillId="0" borderId="0" xfId="0" applyFont="1" applyAlignment="1">
      <alignment horizontal="center"/>
    </xf>
    <xf numFmtId="0" fontId="24" fillId="0" borderId="0" xfId="0" applyFont="1" applyAlignment="1">
      <alignment horizontal="right"/>
    </xf>
    <xf numFmtId="41" fontId="24" fillId="0" borderId="0" xfId="5708" applyNumberFormat="1" applyFont="1"/>
    <xf numFmtId="0" fontId="7" fillId="0" borderId="0" xfId="0" applyFont="1" applyAlignment="1">
      <alignment horizontal="center"/>
    </xf>
    <xf numFmtId="164" fontId="7" fillId="0" borderId="0" xfId="0" applyNumberFormat="1" applyFont="1"/>
    <xf numFmtId="164" fontId="7" fillId="0" borderId="0" xfId="0" applyNumberFormat="1" applyFont="1" applyBorder="1"/>
    <xf numFmtId="0" fontId="24" fillId="0" borderId="0" xfId="5708" applyFont="1" applyAlignment="1">
      <alignment horizontal="centerContinuous"/>
    </xf>
    <xf numFmtId="0" fontId="24" fillId="0" borderId="0" xfId="0" applyFont="1" applyBorder="1"/>
    <xf numFmtId="0" fontId="7" fillId="0" borderId="0" xfId="0" applyFont="1" applyBorder="1"/>
    <xf numFmtId="0" fontId="24" fillId="0" borderId="0" xfId="0" applyFont="1" applyBorder="1" applyAlignment="1">
      <alignment horizontal="center"/>
    </xf>
    <xf numFmtId="164" fontId="24" fillId="0" borderId="0" xfId="0" applyNumberFormat="1" applyFont="1" applyBorder="1"/>
    <xf numFmtId="0" fontId="24" fillId="0" borderId="26" xfId="5708" applyFont="1" applyFill="1" applyBorder="1"/>
    <xf numFmtId="0" fontId="24" fillId="0" borderId="0" xfId="5708" applyFont="1" applyFill="1" applyBorder="1" applyAlignment="1">
      <alignment horizontal="center"/>
    </xf>
    <xf numFmtId="0" fontId="24" fillId="0" borderId="26" xfId="0" applyFont="1" applyBorder="1"/>
    <xf numFmtId="0" fontId="24" fillId="0" borderId="50" xfId="0" applyFont="1" applyBorder="1"/>
    <xf numFmtId="0" fontId="24" fillId="0" borderId="48" xfId="0" applyFont="1" applyBorder="1" applyAlignment="1">
      <alignment horizontal="center"/>
    </xf>
    <xf numFmtId="0" fontId="24" fillId="0" borderId="48" xfId="0" applyFont="1" applyBorder="1"/>
    <xf numFmtId="164" fontId="24" fillId="0" borderId="39" xfId="0" applyNumberFormat="1" applyFont="1" applyBorder="1"/>
    <xf numFmtId="164" fontId="24" fillId="0" borderId="15" xfId="0" applyNumberFormat="1" applyFont="1" applyBorder="1"/>
    <xf numFmtId="0" fontId="24" fillId="0" borderId="25" xfId="5708" applyFont="1" applyFill="1" applyBorder="1" applyAlignment="1">
      <alignment horizontal="center"/>
    </xf>
    <xf numFmtId="0" fontId="24" fillId="0" borderId="25" xfId="0" applyFont="1" applyBorder="1" applyAlignment="1">
      <alignment horizontal="center"/>
    </xf>
    <xf numFmtId="0" fontId="24" fillId="0" borderId="51" xfId="0" applyFont="1" applyBorder="1" applyAlignment="1">
      <alignment horizontal="center"/>
    </xf>
    <xf numFmtId="0" fontId="24" fillId="0" borderId="0" xfId="0" applyFont="1" applyAlignment="1">
      <alignment wrapText="1"/>
    </xf>
    <xf numFmtId="164" fontId="7" fillId="0" borderId="15" xfId="0" applyNumberFormat="1" applyFont="1" applyBorder="1"/>
    <xf numFmtId="0" fontId="7" fillId="0" borderId="13" xfId="5708" applyFont="1" applyFill="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2" xfId="0" applyFont="1" applyBorder="1" applyAlignment="1">
      <alignment horizontal="center" wrapText="1"/>
    </xf>
    <xf numFmtId="41" fontId="6" fillId="0" borderId="49" xfId="2376" applyNumberFormat="1" applyFont="1" applyFill="1" applyBorder="1" applyAlignment="1">
      <alignment horizontal="center"/>
    </xf>
    <xf numFmtId="0" fontId="7" fillId="0" borderId="0" xfId="0" applyFont="1" applyAlignment="1">
      <alignment horizontal="right"/>
    </xf>
    <xf numFmtId="0" fontId="7" fillId="0" borderId="0" xfId="5708"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164" fontId="24" fillId="0" borderId="0" xfId="1" applyNumberFormat="1" applyFont="1" applyBorder="1"/>
    <xf numFmtId="0" fontId="7" fillId="0" borderId="0" xfId="0" applyFont="1" applyBorder="1" applyAlignment="1">
      <alignment horizontal="right"/>
    </xf>
    <xf numFmtId="177" fontId="24" fillId="0" borderId="0" xfId="5708" applyNumberFormat="1" applyFont="1"/>
    <xf numFmtId="0" fontId="24" fillId="0" borderId="0" xfId="5708" applyFont="1" applyFill="1" applyAlignment="1">
      <alignment horizontal="center"/>
    </xf>
    <xf numFmtId="37" fontId="24" fillId="0" borderId="0" xfId="5708" applyNumberFormat="1" applyFont="1" applyFill="1"/>
    <xf numFmtId="37" fontId="24" fillId="0" borderId="0" xfId="5708" applyNumberFormat="1" applyFont="1" applyFill="1" applyBorder="1"/>
    <xf numFmtId="164" fontId="7" fillId="0" borderId="0" xfId="1" applyNumberFormat="1" applyFont="1"/>
    <xf numFmtId="0" fontId="4" fillId="0" borderId="0" xfId="5708" applyFont="1" applyAlignment="1">
      <alignment horizontal="right"/>
    </xf>
    <xf numFmtId="0" fontId="114" fillId="0" borderId="0" xfId="3" applyFont="1" applyFill="1" applyBorder="1" applyAlignment="1">
      <alignment horizontal="left"/>
    </xf>
    <xf numFmtId="0" fontId="115" fillId="0" borderId="0" xfId="5708" applyFont="1" applyFill="1"/>
    <xf numFmtId="0" fontId="114" fillId="0" borderId="0" xfId="3" applyFont="1" applyFill="1" applyBorder="1" applyAlignment="1">
      <alignment horizontal="center"/>
    </xf>
    <xf numFmtId="0" fontId="114" fillId="0" borderId="0" xfId="6907" applyFont="1" applyFill="1" applyBorder="1" applyAlignment="1">
      <alignment horizontal="center"/>
    </xf>
    <xf numFmtId="164" fontId="114" fillId="0" borderId="0" xfId="2354" applyNumberFormat="1" applyFont="1" applyFill="1" applyBorder="1" applyAlignment="1">
      <alignment horizontal="center"/>
    </xf>
    <xf numFmtId="165" fontId="114" fillId="0" borderId="0" xfId="20854" applyNumberFormat="1" applyFont="1" applyFill="1" applyBorder="1" applyAlignment="1">
      <alignment horizontal="center"/>
    </xf>
    <xf numFmtId="41" fontId="114" fillId="0" borderId="0" xfId="2354" applyNumberFormat="1" applyFont="1" applyFill="1" applyBorder="1" applyAlignment="1">
      <alignment horizontal="center"/>
    </xf>
    <xf numFmtId="0" fontId="114" fillId="0" borderId="0" xfId="40309" applyFont="1" applyFill="1" applyBorder="1" applyAlignment="1">
      <alignment horizontal="center"/>
    </xf>
    <xf numFmtId="0" fontId="114" fillId="0" borderId="0" xfId="6379" applyFont="1" applyFill="1" applyAlignment="1">
      <alignment horizontal="center"/>
    </xf>
    <xf numFmtId="0" fontId="115" fillId="0" borderId="0" xfId="5708" applyFont="1"/>
    <xf numFmtId="0" fontId="114" fillId="0" borderId="0" xfId="40309" applyFont="1" applyBorder="1" applyAlignment="1">
      <alignment horizontal="center"/>
    </xf>
    <xf numFmtId="0" fontId="114" fillId="0" borderId="0" xfId="3" applyFont="1" applyFill="1"/>
    <xf numFmtId="0" fontId="115" fillId="0" borderId="0" xfId="5708" applyFont="1" applyFill="1" applyAlignment="1">
      <alignment horizontal="center"/>
    </xf>
    <xf numFmtId="37" fontId="115" fillId="0" borderId="0" xfId="5708" applyNumberFormat="1" applyFont="1" applyFill="1"/>
    <xf numFmtId="0" fontId="6" fillId="0" borderId="0" xfId="0" applyFont="1"/>
    <xf numFmtId="0" fontId="114" fillId="0" borderId="0" xfId="0" applyFont="1" applyAlignment="1">
      <alignment horizontal="left"/>
    </xf>
    <xf numFmtId="0" fontId="24" fillId="0" borderId="0" xfId="5708" applyFont="1" applyBorder="1" applyAlignment="1">
      <alignment horizontal="left" vertical="top" wrapText="1"/>
    </xf>
    <xf numFmtId="0" fontId="24" fillId="0" borderId="0" xfId="0" applyFont="1" applyAlignment="1">
      <alignment vertical="center"/>
    </xf>
    <xf numFmtId="164" fontId="24" fillId="0" borderId="0" xfId="1" applyNumberFormat="1" applyFont="1"/>
    <xf numFmtId="0" fontId="24" fillId="0" borderId="0" xfId="0" applyFont="1" applyAlignment="1">
      <alignment vertical="center" wrapText="1"/>
    </xf>
    <xf numFmtId="0" fontId="24" fillId="0" borderId="0" xfId="0" applyFont="1" applyBorder="1" applyAlignment="1">
      <alignment vertical="center"/>
    </xf>
    <xf numFmtId="0" fontId="6" fillId="0" borderId="0" xfId="3" applyFont="1" applyFill="1" applyAlignment="1">
      <alignment horizontal="center"/>
    </xf>
    <xf numFmtId="0" fontId="6" fillId="0" borderId="0" xfId="3" applyFont="1" applyFill="1" applyAlignment="1">
      <alignment horizontal="centerContinuous"/>
    </xf>
    <xf numFmtId="164" fontId="6" fillId="0" borderId="0" xfId="3" applyNumberFormat="1" applyFont="1" applyFill="1"/>
    <xf numFmtId="0" fontId="6" fillId="0" borderId="0" xfId="3" applyFont="1" applyFill="1"/>
    <xf numFmtId="165" fontId="6" fillId="81" borderId="0" xfId="40303" applyNumberFormat="1" applyFont="1" applyFill="1" applyBorder="1" applyAlignment="1">
      <alignment horizontal="center"/>
    </xf>
    <xf numFmtId="164" fontId="6" fillId="0" borderId="0" xfId="2354" applyNumberFormat="1" applyFont="1"/>
    <xf numFmtId="165" fontId="6" fillId="81" borderId="0" xfId="40303" applyNumberFormat="1" applyFont="1" applyFill="1" applyAlignment="1">
      <alignment horizontal="center"/>
    </xf>
    <xf numFmtId="165" fontId="6" fillId="0" borderId="0" xfId="40303" applyNumberFormat="1" applyFont="1" applyFill="1" applyBorder="1" applyAlignment="1">
      <alignment horizontal="center"/>
    </xf>
    <xf numFmtId="164" fontId="6" fillId="0" borderId="12" xfId="2354" applyNumberFormat="1" applyFont="1" applyBorder="1"/>
    <xf numFmtId="0" fontId="6" fillId="0" borderId="0" xfId="0" applyFont="1" applyFill="1" applyBorder="1" applyAlignment="1">
      <alignment horizontal="center"/>
    </xf>
    <xf numFmtId="0" fontId="24" fillId="0" borderId="42" xfId="5708" applyFont="1" applyBorder="1" applyAlignment="1">
      <alignment horizontal="left" vertical="top" wrapText="1"/>
    </xf>
    <xf numFmtId="0" fontId="24" fillId="0" borderId="43" xfId="5708" applyFont="1" applyBorder="1" applyAlignment="1">
      <alignment horizontal="left" vertical="top" wrapText="1"/>
    </xf>
    <xf numFmtId="0" fontId="24" fillId="0" borderId="0" xfId="5708" applyFont="1" applyBorder="1" applyAlignment="1">
      <alignment horizontal="left" vertical="top" wrapText="1"/>
    </xf>
    <xf numFmtId="0" fontId="24" fillId="0" borderId="45" xfId="5708" applyFont="1" applyBorder="1" applyAlignment="1">
      <alignment horizontal="left" vertical="top" wrapText="1"/>
    </xf>
    <xf numFmtId="0" fontId="24" fillId="0" borderId="30" xfId="5708" applyFont="1" applyBorder="1" applyAlignment="1">
      <alignment horizontal="left" vertical="top" wrapText="1"/>
    </xf>
    <xf numFmtId="0" fontId="24" fillId="0" borderId="47" xfId="5708" applyFont="1" applyBorder="1" applyAlignment="1">
      <alignment horizontal="left" vertical="top" wrapText="1"/>
    </xf>
  </cellXfs>
  <cellStyles count="40310">
    <cellStyle name="20% - Accent1 10" xfId="4" xr:uid="{00000000-0005-0000-0000-000000000000}"/>
    <cellStyle name="20% - Accent1 11" xfId="5" xr:uid="{00000000-0005-0000-0000-000001000000}"/>
    <cellStyle name="20% - Accent1 2" xfId="6" xr:uid="{00000000-0005-0000-0000-000002000000}"/>
    <cellStyle name="20% - Accent1 2 10" xfId="7" xr:uid="{00000000-0005-0000-0000-000003000000}"/>
    <cellStyle name="20% - Accent1 2 10 2" xfId="8" xr:uid="{00000000-0005-0000-0000-000004000000}"/>
    <cellStyle name="20% - Accent1 2 10 3" xfId="9" xr:uid="{00000000-0005-0000-0000-000005000000}"/>
    <cellStyle name="20% - Accent1 2 11" xfId="10" xr:uid="{00000000-0005-0000-0000-000006000000}"/>
    <cellStyle name="20% - Accent1 2 11 2" xfId="11" xr:uid="{00000000-0005-0000-0000-000007000000}"/>
    <cellStyle name="20% - Accent1 2 11 3" xfId="12" xr:uid="{00000000-0005-0000-0000-000008000000}"/>
    <cellStyle name="20% - Accent1 2 12" xfId="13" xr:uid="{00000000-0005-0000-0000-000009000000}"/>
    <cellStyle name="20% - Accent1 2 13" xfId="14" xr:uid="{00000000-0005-0000-0000-00000A000000}"/>
    <cellStyle name="20% - Accent1 2 14" xfId="15" xr:uid="{00000000-0005-0000-0000-00000B000000}"/>
    <cellStyle name="20% - Accent1 2 15" xfId="16" xr:uid="{00000000-0005-0000-0000-00000C000000}"/>
    <cellStyle name="20% - Accent1 2 2" xfId="17" xr:uid="{00000000-0005-0000-0000-00000D000000}"/>
    <cellStyle name="20% - Accent1 2 2 2" xfId="18" xr:uid="{00000000-0005-0000-0000-00000E000000}"/>
    <cellStyle name="20% - Accent1 2 2 2 2" xfId="19" xr:uid="{00000000-0005-0000-0000-00000F000000}"/>
    <cellStyle name="20% - Accent1 2 2 2 2 2" xfId="20" xr:uid="{00000000-0005-0000-0000-000010000000}"/>
    <cellStyle name="20% - Accent1 2 2 2 2 2 2" xfId="21" xr:uid="{00000000-0005-0000-0000-000011000000}"/>
    <cellStyle name="20% - Accent1 2 2 3" xfId="22" xr:uid="{00000000-0005-0000-0000-000012000000}"/>
    <cellStyle name="20% - Accent1 2 2 3 2" xfId="23" xr:uid="{00000000-0005-0000-0000-000013000000}"/>
    <cellStyle name="20% - Accent1 2 2 4" xfId="24" xr:uid="{00000000-0005-0000-0000-000014000000}"/>
    <cellStyle name="20% - Accent1 2 2 5" xfId="25" xr:uid="{00000000-0005-0000-0000-000015000000}"/>
    <cellStyle name="20% - Accent1 2 2 6" xfId="26" xr:uid="{00000000-0005-0000-0000-000016000000}"/>
    <cellStyle name="20% - Accent1 2 2 7" xfId="27" xr:uid="{00000000-0005-0000-0000-000017000000}"/>
    <cellStyle name="20% - Accent1 2 2 8" xfId="28" xr:uid="{00000000-0005-0000-0000-000018000000}"/>
    <cellStyle name="20% - Accent1 2 2_Sheet1" xfId="29" xr:uid="{00000000-0005-0000-0000-000019000000}"/>
    <cellStyle name="20% - Accent1 2 3" xfId="30" xr:uid="{00000000-0005-0000-0000-00001A000000}"/>
    <cellStyle name="20% - Accent1 2 3 2" xfId="31" xr:uid="{00000000-0005-0000-0000-00001B000000}"/>
    <cellStyle name="20% - Accent1 2 3 2 2" xfId="32" xr:uid="{00000000-0005-0000-0000-00001C000000}"/>
    <cellStyle name="20% - Accent1 2 3 2 2 2" xfId="33" xr:uid="{00000000-0005-0000-0000-00001D000000}"/>
    <cellStyle name="20% - Accent1 2 3 2 2 2 2" xfId="34" xr:uid="{00000000-0005-0000-0000-00001E000000}"/>
    <cellStyle name="20% - Accent1 2 3 3" xfId="35" xr:uid="{00000000-0005-0000-0000-00001F000000}"/>
    <cellStyle name="20% - Accent1 2 3 4" xfId="36" xr:uid="{00000000-0005-0000-0000-000020000000}"/>
    <cellStyle name="20% - Accent1 2 3 5" xfId="37" xr:uid="{00000000-0005-0000-0000-000021000000}"/>
    <cellStyle name="20% - Accent1 2 3 6" xfId="38" xr:uid="{00000000-0005-0000-0000-000022000000}"/>
    <cellStyle name="20% - Accent1 2 4" xfId="39" xr:uid="{00000000-0005-0000-0000-000023000000}"/>
    <cellStyle name="20% - Accent1 2 4 2" xfId="40" xr:uid="{00000000-0005-0000-0000-000024000000}"/>
    <cellStyle name="20% - Accent1 2 4 2 2" xfId="41" xr:uid="{00000000-0005-0000-0000-000025000000}"/>
    <cellStyle name="20% - Accent1 2 4 2 2 2" xfId="42" xr:uid="{00000000-0005-0000-0000-000026000000}"/>
    <cellStyle name="20% - Accent1 2 4 2 2 2 2" xfId="43" xr:uid="{00000000-0005-0000-0000-000027000000}"/>
    <cellStyle name="20% - Accent1 2 4 3" xfId="44" xr:uid="{00000000-0005-0000-0000-000028000000}"/>
    <cellStyle name="20% - Accent1 2 4 4" xfId="45" xr:uid="{00000000-0005-0000-0000-000029000000}"/>
    <cellStyle name="20% - Accent1 2 4 5" xfId="46" xr:uid="{00000000-0005-0000-0000-00002A000000}"/>
    <cellStyle name="20% - Accent1 2 4 6" xfId="47" xr:uid="{00000000-0005-0000-0000-00002B000000}"/>
    <cellStyle name="20% - Accent1 2 5" xfId="48" xr:uid="{00000000-0005-0000-0000-00002C000000}"/>
    <cellStyle name="20% - Accent1 2 5 2" xfId="49" xr:uid="{00000000-0005-0000-0000-00002D000000}"/>
    <cellStyle name="20% - Accent1 2 5 2 2" xfId="50" xr:uid="{00000000-0005-0000-0000-00002E000000}"/>
    <cellStyle name="20% - Accent1 2 5 2 3" xfId="51" xr:uid="{00000000-0005-0000-0000-00002F000000}"/>
    <cellStyle name="20% - Accent1 2 5 3" xfId="52" xr:uid="{00000000-0005-0000-0000-000030000000}"/>
    <cellStyle name="20% - Accent1 2 5 4" xfId="53" xr:uid="{00000000-0005-0000-0000-000031000000}"/>
    <cellStyle name="20% - Accent1 2 5 5" xfId="54" xr:uid="{00000000-0005-0000-0000-000032000000}"/>
    <cellStyle name="20% - Accent1 2 5 6" xfId="55" xr:uid="{00000000-0005-0000-0000-000033000000}"/>
    <cellStyle name="20% - Accent1 2 6" xfId="56" xr:uid="{00000000-0005-0000-0000-000034000000}"/>
    <cellStyle name="20% - Accent1 2 7" xfId="57" xr:uid="{00000000-0005-0000-0000-000035000000}"/>
    <cellStyle name="20% - Accent1 2 8" xfId="58" xr:uid="{00000000-0005-0000-0000-000036000000}"/>
    <cellStyle name="20% - Accent1 2 9" xfId="59" xr:uid="{00000000-0005-0000-0000-000037000000}"/>
    <cellStyle name="20% - Accent1 2_Sheet1" xfId="60" xr:uid="{00000000-0005-0000-0000-000038000000}"/>
    <cellStyle name="20% - Accent1 3" xfId="61" xr:uid="{00000000-0005-0000-0000-000039000000}"/>
    <cellStyle name="20% - Accent1 3 2" xfId="62" xr:uid="{00000000-0005-0000-0000-00003A000000}"/>
    <cellStyle name="20% - Accent1 3 2 2" xfId="63" xr:uid="{00000000-0005-0000-0000-00003B000000}"/>
    <cellStyle name="20% - Accent1 3 2 3" xfId="64" xr:uid="{00000000-0005-0000-0000-00003C000000}"/>
    <cellStyle name="20% - Accent1 3 2 4" xfId="65" xr:uid="{00000000-0005-0000-0000-00003D000000}"/>
    <cellStyle name="20% - Accent1 3 3" xfId="66" xr:uid="{00000000-0005-0000-0000-00003E000000}"/>
    <cellStyle name="20% - Accent1 3 3 2" xfId="67" xr:uid="{00000000-0005-0000-0000-00003F000000}"/>
    <cellStyle name="20% - Accent1 3 4" xfId="68" xr:uid="{00000000-0005-0000-0000-000040000000}"/>
    <cellStyle name="20% - Accent1 3 5" xfId="69" xr:uid="{00000000-0005-0000-0000-000041000000}"/>
    <cellStyle name="20% - Accent1 3 6" xfId="70" xr:uid="{00000000-0005-0000-0000-000042000000}"/>
    <cellStyle name="20% - Accent1 4" xfId="71" xr:uid="{00000000-0005-0000-0000-000043000000}"/>
    <cellStyle name="20% - Accent1 4 2" xfId="72" xr:uid="{00000000-0005-0000-0000-000044000000}"/>
    <cellStyle name="20% - Accent1 4 2 2" xfId="73" xr:uid="{00000000-0005-0000-0000-000045000000}"/>
    <cellStyle name="20% - Accent1 4 2 3" xfId="74" xr:uid="{00000000-0005-0000-0000-000046000000}"/>
    <cellStyle name="20% - Accent1 4 3" xfId="75" xr:uid="{00000000-0005-0000-0000-000047000000}"/>
    <cellStyle name="20% - Accent1 4 4" xfId="76" xr:uid="{00000000-0005-0000-0000-000048000000}"/>
    <cellStyle name="20% - Accent1 4 5" xfId="77" xr:uid="{00000000-0005-0000-0000-000049000000}"/>
    <cellStyle name="20% - Accent1 5" xfId="78" xr:uid="{00000000-0005-0000-0000-00004A000000}"/>
    <cellStyle name="20% - Accent1 5 2" xfId="79" xr:uid="{00000000-0005-0000-0000-00004B000000}"/>
    <cellStyle name="20% - Accent1 5 3" xfId="80" xr:uid="{00000000-0005-0000-0000-00004C000000}"/>
    <cellStyle name="20% - Accent1 5 4" xfId="81" xr:uid="{00000000-0005-0000-0000-00004D000000}"/>
    <cellStyle name="20% - Accent1 6" xfId="82" xr:uid="{00000000-0005-0000-0000-00004E000000}"/>
    <cellStyle name="20% - Accent1 6 2" xfId="83" xr:uid="{00000000-0005-0000-0000-00004F000000}"/>
    <cellStyle name="20% - Accent1 6 3" xfId="84" xr:uid="{00000000-0005-0000-0000-000050000000}"/>
    <cellStyle name="20% - Accent1 6 4" xfId="85" xr:uid="{00000000-0005-0000-0000-000051000000}"/>
    <cellStyle name="20% - Accent1 7" xfId="86" xr:uid="{00000000-0005-0000-0000-000052000000}"/>
    <cellStyle name="20% - Accent1 7 2" xfId="87" xr:uid="{00000000-0005-0000-0000-000053000000}"/>
    <cellStyle name="20% - Accent1 7 3" xfId="88" xr:uid="{00000000-0005-0000-0000-000054000000}"/>
    <cellStyle name="20% - Accent1 7 4" xfId="89" xr:uid="{00000000-0005-0000-0000-000055000000}"/>
    <cellStyle name="20% - Accent1 8" xfId="90" xr:uid="{00000000-0005-0000-0000-000056000000}"/>
    <cellStyle name="20% - Accent1 8 2" xfId="91" xr:uid="{00000000-0005-0000-0000-000057000000}"/>
    <cellStyle name="20% - Accent1 9" xfId="92" xr:uid="{00000000-0005-0000-0000-000058000000}"/>
    <cellStyle name="20% - Accent1 9 2" xfId="93" xr:uid="{00000000-0005-0000-0000-000059000000}"/>
    <cellStyle name="20% - Accent2 10" xfId="94" xr:uid="{00000000-0005-0000-0000-00005A000000}"/>
    <cellStyle name="20% - Accent2 11" xfId="95" xr:uid="{00000000-0005-0000-0000-00005B000000}"/>
    <cellStyle name="20% - Accent2 2" xfId="96" xr:uid="{00000000-0005-0000-0000-00005C000000}"/>
    <cellStyle name="20% - Accent2 2 10" xfId="97" xr:uid="{00000000-0005-0000-0000-00005D000000}"/>
    <cellStyle name="20% - Accent2 2 10 2" xfId="98" xr:uid="{00000000-0005-0000-0000-00005E000000}"/>
    <cellStyle name="20% - Accent2 2 10 3" xfId="99" xr:uid="{00000000-0005-0000-0000-00005F000000}"/>
    <cellStyle name="20% - Accent2 2 11" xfId="100" xr:uid="{00000000-0005-0000-0000-000060000000}"/>
    <cellStyle name="20% - Accent2 2 11 2" xfId="101" xr:uid="{00000000-0005-0000-0000-000061000000}"/>
    <cellStyle name="20% - Accent2 2 11 3" xfId="102" xr:uid="{00000000-0005-0000-0000-000062000000}"/>
    <cellStyle name="20% - Accent2 2 12" xfId="103" xr:uid="{00000000-0005-0000-0000-000063000000}"/>
    <cellStyle name="20% - Accent2 2 13" xfId="104" xr:uid="{00000000-0005-0000-0000-000064000000}"/>
    <cellStyle name="20% - Accent2 2 14" xfId="105" xr:uid="{00000000-0005-0000-0000-000065000000}"/>
    <cellStyle name="20% - Accent2 2 15" xfId="106" xr:uid="{00000000-0005-0000-0000-000066000000}"/>
    <cellStyle name="20% - Accent2 2 2" xfId="107" xr:uid="{00000000-0005-0000-0000-000067000000}"/>
    <cellStyle name="20% - Accent2 2 2 2" xfId="108" xr:uid="{00000000-0005-0000-0000-000068000000}"/>
    <cellStyle name="20% - Accent2 2 2 2 2" xfId="109" xr:uid="{00000000-0005-0000-0000-000069000000}"/>
    <cellStyle name="20% - Accent2 2 2 2 2 2" xfId="110" xr:uid="{00000000-0005-0000-0000-00006A000000}"/>
    <cellStyle name="20% - Accent2 2 2 2 2 2 2" xfId="111" xr:uid="{00000000-0005-0000-0000-00006B000000}"/>
    <cellStyle name="20% - Accent2 2 2 3" xfId="112" xr:uid="{00000000-0005-0000-0000-00006C000000}"/>
    <cellStyle name="20% - Accent2 2 2 3 2" xfId="113" xr:uid="{00000000-0005-0000-0000-00006D000000}"/>
    <cellStyle name="20% - Accent2 2 2 4" xfId="114" xr:uid="{00000000-0005-0000-0000-00006E000000}"/>
    <cellStyle name="20% - Accent2 2 2 5" xfId="115" xr:uid="{00000000-0005-0000-0000-00006F000000}"/>
    <cellStyle name="20% - Accent2 2 2 6" xfId="116" xr:uid="{00000000-0005-0000-0000-000070000000}"/>
    <cellStyle name="20% - Accent2 2 2 7" xfId="117" xr:uid="{00000000-0005-0000-0000-000071000000}"/>
    <cellStyle name="20% - Accent2 2 2 8" xfId="118" xr:uid="{00000000-0005-0000-0000-000072000000}"/>
    <cellStyle name="20% - Accent2 2 2_Sheet1" xfId="119" xr:uid="{00000000-0005-0000-0000-000073000000}"/>
    <cellStyle name="20% - Accent2 2 3" xfId="120" xr:uid="{00000000-0005-0000-0000-000074000000}"/>
    <cellStyle name="20% - Accent2 2 3 2" xfId="121" xr:uid="{00000000-0005-0000-0000-000075000000}"/>
    <cellStyle name="20% - Accent2 2 3 2 2" xfId="122" xr:uid="{00000000-0005-0000-0000-000076000000}"/>
    <cellStyle name="20% - Accent2 2 3 2 2 2" xfId="123" xr:uid="{00000000-0005-0000-0000-000077000000}"/>
    <cellStyle name="20% - Accent2 2 3 2 2 2 2" xfId="124" xr:uid="{00000000-0005-0000-0000-000078000000}"/>
    <cellStyle name="20% - Accent2 2 3 3" xfId="125" xr:uid="{00000000-0005-0000-0000-000079000000}"/>
    <cellStyle name="20% - Accent2 2 3 4" xfId="126" xr:uid="{00000000-0005-0000-0000-00007A000000}"/>
    <cellStyle name="20% - Accent2 2 3 5" xfId="127" xr:uid="{00000000-0005-0000-0000-00007B000000}"/>
    <cellStyle name="20% - Accent2 2 3 6" xfId="128" xr:uid="{00000000-0005-0000-0000-00007C000000}"/>
    <cellStyle name="20% - Accent2 2 4" xfId="129" xr:uid="{00000000-0005-0000-0000-00007D000000}"/>
    <cellStyle name="20% - Accent2 2 4 2" xfId="130" xr:uid="{00000000-0005-0000-0000-00007E000000}"/>
    <cellStyle name="20% - Accent2 2 4 2 2" xfId="131" xr:uid="{00000000-0005-0000-0000-00007F000000}"/>
    <cellStyle name="20% - Accent2 2 4 2 2 2" xfId="132" xr:uid="{00000000-0005-0000-0000-000080000000}"/>
    <cellStyle name="20% - Accent2 2 4 2 2 2 2" xfId="133" xr:uid="{00000000-0005-0000-0000-000081000000}"/>
    <cellStyle name="20% - Accent2 2 4 3" xfId="134" xr:uid="{00000000-0005-0000-0000-000082000000}"/>
    <cellStyle name="20% - Accent2 2 4 4" xfId="135" xr:uid="{00000000-0005-0000-0000-000083000000}"/>
    <cellStyle name="20% - Accent2 2 4 5" xfId="136" xr:uid="{00000000-0005-0000-0000-000084000000}"/>
    <cellStyle name="20% - Accent2 2 4 6" xfId="137" xr:uid="{00000000-0005-0000-0000-000085000000}"/>
    <cellStyle name="20% - Accent2 2 5" xfId="138" xr:uid="{00000000-0005-0000-0000-000086000000}"/>
    <cellStyle name="20% - Accent2 2 5 2" xfId="139" xr:uid="{00000000-0005-0000-0000-000087000000}"/>
    <cellStyle name="20% - Accent2 2 5 2 2" xfId="140" xr:uid="{00000000-0005-0000-0000-000088000000}"/>
    <cellStyle name="20% - Accent2 2 5 2 3" xfId="141" xr:uid="{00000000-0005-0000-0000-000089000000}"/>
    <cellStyle name="20% - Accent2 2 5 3" xfId="142" xr:uid="{00000000-0005-0000-0000-00008A000000}"/>
    <cellStyle name="20% - Accent2 2 5 4" xfId="143" xr:uid="{00000000-0005-0000-0000-00008B000000}"/>
    <cellStyle name="20% - Accent2 2 5 5" xfId="144" xr:uid="{00000000-0005-0000-0000-00008C000000}"/>
    <cellStyle name="20% - Accent2 2 5 6" xfId="145" xr:uid="{00000000-0005-0000-0000-00008D000000}"/>
    <cellStyle name="20% - Accent2 2 6" xfId="146" xr:uid="{00000000-0005-0000-0000-00008E000000}"/>
    <cellStyle name="20% - Accent2 2 7" xfId="147" xr:uid="{00000000-0005-0000-0000-00008F000000}"/>
    <cellStyle name="20% - Accent2 2 8" xfId="148" xr:uid="{00000000-0005-0000-0000-000090000000}"/>
    <cellStyle name="20% - Accent2 2 9" xfId="149" xr:uid="{00000000-0005-0000-0000-000091000000}"/>
    <cellStyle name="20% - Accent2 2_Sheet1" xfId="150" xr:uid="{00000000-0005-0000-0000-000092000000}"/>
    <cellStyle name="20% - Accent2 3" xfId="151" xr:uid="{00000000-0005-0000-0000-000093000000}"/>
    <cellStyle name="20% - Accent2 3 2" xfId="152" xr:uid="{00000000-0005-0000-0000-000094000000}"/>
    <cellStyle name="20% - Accent2 3 2 2" xfId="153" xr:uid="{00000000-0005-0000-0000-000095000000}"/>
    <cellStyle name="20% - Accent2 3 2 3" xfId="154" xr:uid="{00000000-0005-0000-0000-000096000000}"/>
    <cellStyle name="20% - Accent2 3 2 4" xfId="155" xr:uid="{00000000-0005-0000-0000-000097000000}"/>
    <cellStyle name="20% - Accent2 3 3" xfId="156" xr:uid="{00000000-0005-0000-0000-000098000000}"/>
    <cellStyle name="20% - Accent2 3 3 2" xfId="157" xr:uid="{00000000-0005-0000-0000-000099000000}"/>
    <cellStyle name="20% - Accent2 3 4" xfId="158" xr:uid="{00000000-0005-0000-0000-00009A000000}"/>
    <cellStyle name="20% - Accent2 3 5" xfId="159" xr:uid="{00000000-0005-0000-0000-00009B000000}"/>
    <cellStyle name="20% - Accent2 3 6" xfId="160" xr:uid="{00000000-0005-0000-0000-00009C000000}"/>
    <cellStyle name="20% - Accent2 4" xfId="161" xr:uid="{00000000-0005-0000-0000-00009D000000}"/>
    <cellStyle name="20% - Accent2 4 2" xfId="162" xr:uid="{00000000-0005-0000-0000-00009E000000}"/>
    <cellStyle name="20% - Accent2 4 2 2" xfId="163" xr:uid="{00000000-0005-0000-0000-00009F000000}"/>
    <cellStyle name="20% - Accent2 4 2 3" xfId="164" xr:uid="{00000000-0005-0000-0000-0000A0000000}"/>
    <cellStyle name="20% - Accent2 4 3" xfId="165" xr:uid="{00000000-0005-0000-0000-0000A1000000}"/>
    <cellStyle name="20% - Accent2 4 4" xfId="166" xr:uid="{00000000-0005-0000-0000-0000A2000000}"/>
    <cellStyle name="20% - Accent2 4 5" xfId="167" xr:uid="{00000000-0005-0000-0000-0000A3000000}"/>
    <cellStyle name="20% - Accent2 5" xfId="168" xr:uid="{00000000-0005-0000-0000-0000A4000000}"/>
    <cellStyle name="20% - Accent2 5 2" xfId="169" xr:uid="{00000000-0005-0000-0000-0000A5000000}"/>
    <cellStyle name="20% - Accent2 5 3" xfId="170" xr:uid="{00000000-0005-0000-0000-0000A6000000}"/>
    <cellStyle name="20% - Accent2 5 4" xfId="171" xr:uid="{00000000-0005-0000-0000-0000A7000000}"/>
    <cellStyle name="20% - Accent2 6" xfId="172" xr:uid="{00000000-0005-0000-0000-0000A8000000}"/>
    <cellStyle name="20% - Accent2 6 2" xfId="173" xr:uid="{00000000-0005-0000-0000-0000A9000000}"/>
    <cellStyle name="20% - Accent2 6 3" xfId="174" xr:uid="{00000000-0005-0000-0000-0000AA000000}"/>
    <cellStyle name="20% - Accent2 6 4" xfId="175" xr:uid="{00000000-0005-0000-0000-0000AB000000}"/>
    <cellStyle name="20% - Accent2 7" xfId="176" xr:uid="{00000000-0005-0000-0000-0000AC000000}"/>
    <cellStyle name="20% - Accent2 7 2" xfId="177" xr:uid="{00000000-0005-0000-0000-0000AD000000}"/>
    <cellStyle name="20% - Accent2 7 3" xfId="178" xr:uid="{00000000-0005-0000-0000-0000AE000000}"/>
    <cellStyle name="20% - Accent2 7 4" xfId="179" xr:uid="{00000000-0005-0000-0000-0000AF000000}"/>
    <cellStyle name="20% - Accent2 8" xfId="180" xr:uid="{00000000-0005-0000-0000-0000B0000000}"/>
    <cellStyle name="20% - Accent2 8 2" xfId="181" xr:uid="{00000000-0005-0000-0000-0000B1000000}"/>
    <cellStyle name="20% - Accent2 9" xfId="182" xr:uid="{00000000-0005-0000-0000-0000B2000000}"/>
    <cellStyle name="20% - Accent2 9 2" xfId="183" xr:uid="{00000000-0005-0000-0000-0000B3000000}"/>
    <cellStyle name="20% - Accent3 10" xfId="184" xr:uid="{00000000-0005-0000-0000-0000B4000000}"/>
    <cellStyle name="20% - Accent3 11" xfId="185" xr:uid="{00000000-0005-0000-0000-0000B5000000}"/>
    <cellStyle name="20% - Accent3 2" xfId="186" xr:uid="{00000000-0005-0000-0000-0000B6000000}"/>
    <cellStyle name="20% - Accent3 2 10" xfId="187" xr:uid="{00000000-0005-0000-0000-0000B7000000}"/>
    <cellStyle name="20% - Accent3 2 10 2" xfId="188" xr:uid="{00000000-0005-0000-0000-0000B8000000}"/>
    <cellStyle name="20% - Accent3 2 10 3" xfId="189" xr:uid="{00000000-0005-0000-0000-0000B9000000}"/>
    <cellStyle name="20% - Accent3 2 11" xfId="190" xr:uid="{00000000-0005-0000-0000-0000BA000000}"/>
    <cellStyle name="20% - Accent3 2 11 2" xfId="191" xr:uid="{00000000-0005-0000-0000-0000BB000000}"/>
    <cellStyle name="20% - Accent3 2 11 3" xfId="192" xr:uid="{00000000-0005-0000-0000-0000BC000000}"/>
    <cellStyle name="20% - Accent3 2 12" xfId="193" xr:uid="{00000000-0005-0000-0000-0000BD000000}"/>
    <cellStyle name="20% - Accent3 2 13" xfId="194" xr:uid="{00000000-0005-0000-0000-0000BE000000}"/>
    <cellStyle name="20% - Accent3 2 14" xfId="195" xr:uid="{00000000-0005-0000-0000-0000BF000000}"/>
    <cellStyle name="20% - Accent3 2 15" xfId="196" xr:uid="{00000000-0005-0000-0000-0000C0000000}"/>
    <cellStyle name="20% - Accent3 2 2" xfId="197" xr:uid="{00000000-0005-0000-0000-0000C1000000}"/>
    <cellStyle name="20% - Accent3 2 2 2" xfId="198" xr:uid="{00000000-0005-0000-0000-0000C2000000}"/>
    <cellStyle name="20% - Accent3 2 2 2 2" xfId="199" xr:uid="{00000000-0005-0000-0000-0000C3000000}"/>
    <cellStyle name="20% - Accent3 2 2 2 2 2" xfId="200" xr:uid="{00000000-0005-0000-0000-0000C4000000}"/>
    <cellStyle name="20% - Accent3 2 2 2 2 2 2" xfId="201" xr:uid="{00000000-0005-0000-0000-0000C5000000}"/>
    <cellStyle name="20% - Accent3 2 2 3" xfId="202" xr:uid="{00000000-0005-0000-0000-0000C6000000}"/>
    <cellStyle name="20% - Accent3 2 2 3 2" xfId="203" xr:uid="{00000000-0005-0000-0000-0000C7000000}"/>
    <cellStyle name="20% - Accent3 2 2 4" xfId="204" xr:uid="{00000000-0005-0000-0000-0000C8000000}"/>
    <cellStyle name="20% - Accent3 2 2 5" xfId="205" xr:uid="{00000000-0005-0000-0000-0000C9000000}"/>
    <cellStyle name="20% - Accent3 2 2 6" xfId="206" xr:uid="{00000000-0005-0000-0000-0000CA000000}"/>
    <cellStyle name="20% - Accent3 2 2 7" xfId="207" xr:uid="{00000000-0005-0000-0000-0000CB000000}"/>
    <cellStyle name="20% - Accent3 2 2 8" xfId="208" xr:uid="{00000000-0005-0000-0000-0000CC000000}"/>
    <cellStyle name="20% - Accent3 2 2_Sheet1" xfId="209" xr:uid="{00000000-0005-0000-0000-0000CD000000}"/>
    <cellStyle name="20% - Accent3 2 3" xfId="210" xr:uid="{00000000-0005-0000-0000-0000CE000000}"/>
    <cellStyle name="20% - Accent3 2 3 2" xfId="211" xr:uid="{00000000-0005-0000-0000-0000CF000000}"/>
    <cellStyle name="20% - Accent3 2 3 2 2" xfId="212" xr:uid="{00000000-0005-0000-0000-0000D0000000}"/>
    <cellStyle name="20% - Accent3 2 3 2 2 2" xfId="213" xr:uid="{00000000-0005-0000-0000-0000D1000000}"/>
    <cellStyle name="20% - Accent3 2 3 2 2 2 2" xfId="214" xr:uid="{00000000-0005-0000-0000-0000D2000000}"/>
    <cellStyle name="20% - Accent3 2 3 3" xfId="215" xr:uid="{00000000-0005-0000-0000-0000D3000000}"/>
    <cellStyle name="20% - Accent3 2 3 4" xfId="216" xr:uid="{00000000-0005-0000-0000-0000D4000000}"/>
    <cellStyle name="20% - Accent3 2 3 5" xfId="217" xr:uid="{00000000-0005-0000-0000-0000D5000000}"/>
    <cellStyle name="20% - Accent3 2 3 6" xfId="218" xr:uid="{00000000-0005-0000-0000-0000D6000000}"/>
    <cellStyle name="20% - Accent3 2 4" xfId="219" xr:uid="{00000000-0005-0000-0000-0000D7000000}"/>
    <cellStyle name="20% - Accent3 2 4 2" xfId="220" xr:uid="{00000000-0005-0000-0000-0000D8000000}"/>
    <cellStyle name="20% - Accent3 2 4 2 2" xfId="221" xr:uid="{00000000-0005-0000-0000-0000D9000000}"/>
    <cellStyle name="20% - Accent3 2 4 2 2 2" xfId="222" xr:uid="{00000000-0005-0000-0000-0000DA000000}"/>
    <cellStyle name="20% - Accent3 2 4 2 2 2 2" xfId="223" xr:uid="{00000000-0005-0000-0000-0000DB000000}"/>
    <cellStyle name="20% - Accent3 2 4 3" xfId="224" xr:uid="{00000000-0005-0000-0000-0000DC000000}"/>
    <cellStyle name="20% - Accent3 2 4 4" xfId="225" xr:uid="{00000000-0005-0000-0000-0000DD000000}"/>
    <cellStyle name="20% - Accent3 2 4 5" xfId="226" xr:uid="{00000000-0005-0000-0000-0000DE000000}"/>
    <cellStyle name="20% - Accent3 2 4 6" xfId="227" xr:uid="{00000000-0005-0000-0000-0000DF000000}"/>
    <cellStyle name="20% - Accent3 2 5" xfId="228" xr:uid="{00000000-0005-0000-0000-0000E0000000}"/>
    <cellStyle name="20% - Accent3 2 5 2" xfId="229" xr:uid="{00000000-0005-0000-0000-0000E1000000}"/>
    <cellStyle name="20% - Accent3 2 5 2 2" xfId="230" xr:uid="{00000000-0005-0000-0000-0000E2000000}"/>
    <cellStyle name="20% - Accent3 2 5 2 3" xfId="231" xr:uid="{00000000-0005-0000-0000-0000E3000000}"/>
    <cellStyle name="20% - Accent3 2 5 3" xfId="232" xr:uid="{00000000-0005-0000-0000-0000E4000000}"/>
    <cellStyle name="20% - Accent3 2 5 4" xfId="233" xr:uid="{00000000-0005-0000-0000-0000E5000000}"/>
    <cellStyle name="20% - Accent3 2 5 5" xfId="234" xr:uid="{00000000-0005-0000-0000-0000E6000000}"/>
    <cellStyle name="20% - Accent3 2 5 6" xfId="235" xr:uid="{00000000-0005-0000-0000-0000E7000000}"/>
    <cellStyle name="20% - Accent3 2 6" xfId="236" xr:uid="{00000000-0005-0000-0000-0000E8000000}"/>
    <cellStyle name="20% - Accent3 2 7" xfId="237" xr:uid="{00000000-0005-0000-0000-0000E9000000}"/>
    <cellStyle name="20% - Accent3 2 8" xfId="238" xr:uid="{00000000-0005-0000-0000-0000EA000000}"/>
    <cellStyle name="20% - Accent3 2 9" xfId="239" xr:uid="{00000000-0005-0000-0000-0000EB000000}"/>
    <cellStyle name="20% - Accent3 2_Sheet1" xfId="240" xr:uid="{00000000-0005-0000-0000-0000EC000000}"/>
    <cellStyle name="20% - Accent3 3" xfId="241" xr:uid="{00000000-0005-0000-0000-0000ED000000}"/>
    <cellStyle name="20% - Accent3 3 2" xfId="242" xr:uid="{00000000-0005-0000-0000-0000EE000000}"/>
    <cellStyle name="20% - Accent3 3 2 2" xfId="243" xr:uid="{00000000-0005-0000-0000-0000EF000000}"/>
    <cellStyle name="20% - Accent3 3 2 3" xfId="244" xr:uid="{00000000-0005-0000-0000-0000F0000000}"/>
    <cellStyle name="20% - Accent3 3 2 4" xfId="245" xr:uid="{00000000-0005-0000-0000-0000F1000000}"/>
    <cellStyle name="20% - Accent3 3 3" xfId="246" xr:uid="{00000000-0005-0000-0000-0000F2000000}"/>
    <cellStyle name="20% - Accent3 3 3 2" xfId="247" xr:uid="{00000000-0005-0000-0000-0000F3000000}"/>
    <cellStyle name="20% - Accent3 3 4" xfId="248" xr:uid="{00000000-0005-0000-0000-0000F4000000}"/>
    <cellStyle name="20% - Accent3 3 5" xfId="249" xr:uid="{00000000-0005-0000-0000-0000F5000000}"/>
    <cellStyle name="20% - Accent3 3 6" xfId="250" xr:uid="{00000000-0005-0000-0000-0000F6000000}"/>
    <cellStyle name="20% - Accent3 4" xfId="251" xr:uid="{00000000-0005-0000-0000-0000F7000000}"/>
    <cellStyle name="20% - Accent3 4 2" xfId="252" xr:uid="{00000000-0005-0000-0000-0000F8000000}"/>
    <cellStyle name="20% - Accent3 4 2 2" xfId="253" xr:uid="{00000000-0005-0000-0000-0000F9000000}"/>
    <cellStyle name="20% - Accent3 4 2 3" xfId="254" xr:uid="{00000000-0005-0000-0000-0000FA000000}"/>
    <cellStyle name="20% - Accent3 4 3" xfId="255" xr:uid="{00000000-0005-0000-0000-0000FB000000}"/>
    <cellStyle name="20% - Accent3 4 4" xfId="256" xr:uid="{00000000-0005-0000-0000-0000FC000000}"/>
    <cellStyle name="20% - Accent3 4 5" xfId="257" xr:uid="{00000000-0005-0000-0000-0000FD000000}"/>
    <cellStyle name="20% - Accent3 5" xfId="258" xr:uid="{00000000-0005-0000-0000-0000FE000000}"/>
    <cellStyle name="20% - Accent3 5 2" xfId="259" xr:uid="{00000000-0005-0000-0000-0000FF000000}"/>
    <cellStyle name="20% - Accent3 5 3" xfId="260" xr:uid="{00000000-0005-0000-0000-000000010000}"/>
    <cellStyle name="20% - Accent3 5 4" xfId="261" xr:uid="{00000000-0005-0000-0000-000001010000}"/>
    <cellStyle name="20% - Accent3 6" xfId="262" xr:uid="{00000000-0005-0000-0000-000002010000}"/>
    <cellStyle name="20% - Accent3 6 2" xfId="263" xr:uid="{00000000-0005-0000-0000-000003010000}"/>
    <cellStyle name="20% - Accent3 6 3" xfId="264" xr:uid="{00000000-0005-0000-0000-000004010000}"/>
    <cellStyle name="20% - Accent3 6 4" xfId="265" xr:uid="{00000000-0005-0000-0000-000005010000}"/>
    <cellStyle name="20% - Accent3 7" xfId="266" xr:uid="{00000000-0005-0000-0000-000006010000}"/>
    <cellStyle name="20% - Accent3 7 2" xfId="267" xr:uid="{00000000-0005-0000-0000-000007010000}"/>
    <cellStyle name="20% - Accent3 7 3" xfId="268" xr:uid="{00000000-0005-0000-0000-000008010000}"/>
    <cellStyle name="20% - Accent3 7 4" xfId="269" xr:uid="{00000000-0005-0000-0000-000009010000}"/>
    <cellStyle name="20% - Accent3 8" xfId="270" xr:uid="{00000000-0005-0000-0000-00000A010000}"/>
    <cellStyle name="20% - Accent3 8 2" xfId="271" xr:uid="{00000000-0005-0000-0000-00000B010000}"/>
    <cellStyle name="20% - Accent3 9" xfId="272" xr:uid="{00000000-0005-0000-0000-00000C010000}"/>
    <cellStyle name="20% - Accent3 9 2" xfId="273" xr:uid="{00000000-0005-0000-0000-00000D010000}"/>
    <cellStyle name="20% - Accent4 10" xfId="274" xr:uid="{00000000-0005-0000-0000-00000E010000}"/>
    <cellStyle name="20% - Accent4 11" xfId="275" xr:uid="{00000000-0005-0000-0000-00000F010000}"/>
    <cellStyle name="20% - Accent4 2" xfId="276" xr:uid="{00000000-0005-0000-0000-000010010000}"/>
    <cellStyle name="20% - Accent4 2 10" xfId="277" xr:uid="{00000000-0005-0000-0000-000011010000}"/>
    <cellStyle name="20% - Accent4 2 10 2" xfId="278" xr:uid="{00000000-0005-0000-0000-000012010000}"/>
    <cellStyle name="20% - Accent4 2 10 3" xfId="279" xr:uid="{00000000-0005-0000-0000-000013010000}"/>
    <cellStyle name="20% - Accent4 2 11" xfId="280" xr:uid="{00000000-0005-0000-0000-000014010000}"/>
    <cellStyle name="20% - Accent4 2 11 2" xfId="281" xr:uid="{00000000-0005-0000-0000-000015010000}"/>
    <cellStyle name="20% - Accent4 2 11 3" xfId="282" xr:uid="{00000000-0005-0000-0000-000016010000}"/>
    <cellStyle name="20% - Accent4 2 12" xfId="283" xr:uid="{00000000-0005-0000-0000-000017010000}"/>
    <cellStyle name="20% - Accent4 2 13" xfId="284" xr:uid="{00000000-0005-0000-0000-000018010000}"/>
    <cellStyle name="20% - Accent4 2 14" xfId="285" xr:uid="{00000000-0005-0000-0000-000019010000}"/>
    <cellStyle name="20% - Accent4 2 15" xfId="286" xr:uid="{00000000-0005-0000-0000-00001A010000}"/>
    <cellStyle name="20% - Accent4 2 2" xfId="287" xr:uid="{00000000-0005-0000-0000-00001B010000}"/>
    <cellStyle name="20% - Accent4 2 2 2" xfId="288" xr:uid="{00000000-0005-0000-0000-00001C010000}"/>
    <cellStyle name="20% - Accent4 2 2 2 2" xfId="289" xr:uid="{00000000-0005-0000-0000-00001D010000}"/>
    <cellStyle name="20% - Accent4 2 2 2 2 2" xfId="290" xr:uid="{00000000-0005-0000-0000-00001E010000}"/>
    <cellStyle name="20% - Accent4 2 2 2 2 2 2" xfId="291" xr:uid="{00000000-0005-0000-0000-00001F010000}"/>
    <cellStyle name="20% - Accent4 2 2 3" xfId="292" xr:uid="{00000000-0005-0000-0000-000020010000}"/>
    <cellStyle name="20% - Accent4 2 2 3 2" xfId="293" xr:uid="{00000000-0005-0000-0000-000021010000}"/>
    <cellStyle name="20% - Accent4 2 2 4" xfId="294" xr:uid="{00000000-0005-0000-0000-000022010000}"/>
    <cellStyle name="20% - Accent4 2 2 5" xfId="295" xr:uid="{00000000-0005-0000-0000-000023010000}"/>
    <cellStyle name="20% - Accent4 2 2 6" xfId="296" xr:uid="{00000000-0005-0000-0000-000024010000}"/>
    <cellStyle name="20% - Accent4 2 2 7" xfId="297" xr:uid="{00000000-0005-0000-0000-000025010000}"/>
    <cellStyle name="20% - Accent4 2 2 8" xfId="298" xr:uid="{00000000-0005-0000-0000-000026010000}"/>
    <cellStyle name="20% - Accent4 2 2_Sheet1" xfId="299" xr:uid="{00000000-0005-0000-0000-000027010000}"/>
    <cellStyle name="20% - Accent4 2 3" xfId="300" xr:uid="{00000000-0005-0000-0000-000028010000}"/>
    <cellStyle name="20% - Accent4 2 3 2" xfId="301" xr:uid="{00000000-0005-0000-0000-000029010000}"/>
    <cellStyle name="20% - Accent4 2 3 2 2" xfId="302" xr:uid="{00000000-0005-0000-0000-00002A010000}"/>
    <cellStyle name="20% - Accent4 2 3 2 2 2" xfId="303" xr:uid="{00000000-0005-0000-0000-00002B010000}"/>
    <cellStyle name="20% - Accent4 2 3 2 2 2 2" xfId="304" xr:uid="{00000000-0005-0000-0000-00002C010000}"/>
    <cellStyle name="20% - Accent4 2 3 3" xfId="305" xr:uid="{00000000-0005-0000-0000-00002D010000}"/>
    <cellStyle name="20% - Accent4 2 3 4" xfId="306" xr:uid="{00000000-0005-0000-0000-00002E010000}"/>
    <cellStyle name="20% - Accent4 2 3 5" xfId="307" xr:uid="{00000000-0005-0000-0000-00002F010000}"/>
    <cellStyle name="20% - Accent4 2 3 6" xfId="308" xr:uid="{00000000-0005-0000-0000-000030010000}"/>
    <cellStyle name="20% - Accent4 2 4" xfId="309" xr:uid="{00000000-0005-0000-0000-000031010000}"/>
    <cellStyle name="20% - Accent4 2 4 2" xfId="310" xr:uid="{00000000-0005-0000-0000-000032010000}"/>
    <cellStyle name="20% - Accent4 2 4 2 2" xfId="311" xr:uid="{00000000-0005-0000-0000-000033010000}"/>
    <cellStyle name="20% - Accent4 2 4 2 2 2" xfId="312" xr:uid="{00000000-0005-0000-0000-000034010000}"/>
    <cellStyle name="20% - Accent4 2 4 2 2 2 2" xfId="313" xr:uid="{00000000-0005-0000-0000-000035010000}"/>
    <cellStyle name="20% - Accent4 2 4 3" xfId="314" xr:uid="{00000000-0005-0000-0000-000036010000}"/>
    <cellStyle name="20% - Accent4 2 4 4" xfId="315" xr:uid="{00000000-0005-0000-0000-000037010000}"/>
    <cellStyle name="20% - Accent4 2 4 5" xfId="316" xr:uid="{00000000-0005-0000-0000-000038010000}"/>
    <cellStyle name="20% - Accent4 2 4 6" xfId="317" xr:uid="{00000000-0005-0000-0000-000039010000}"/>
    <cellStyle name="20% - Accent4 2 5" xfId="318" xr:uid="{00000000-0005-0000-0000-00003A010000}"/>
    <cellStyle name="20% - Accent4 2 5 2" xfId="319" xr:uid="{00000000-0005-0000-0000-00003B010000}"/>
    <cellStyle name="20% - Accent4 2 5 2 2" xfId="320" xr:uid="{00000000-0005-0000-0000-00003C010000}"/>
    <cellStyle name="20% - Accent4 2 5 2 3" xfId="321" xr:uid="{00000000-0005-0000-0000-00003D010000}"/>
    <cellStyle name="20% - Accent4 2 5 3" xfId="322" xr:uid="{00000000-0005-0000-0000-00003E010000}"/>
    <cellStyle name="20% - Accent4 2 5 4" xfId="323" xr:uid="{00000000-0005-0000-0000-00003F010000}"/>
    <cellStyle name="20% - Accent4 2 5 5" xfId="324" xr:uid="{00000000-0005-0000-0000-000040010000}"/>
    <cellStyle name="20% - Accent4 2 5 6" xfId="325" xr:uid="{00000000-0005-0000-0000-000041010000}"/>
    <cellStyle name="20% - Accent4 2 6" xfId="326" xr:uid="{00000000-0005-0000-0000-000042010000}"/>
    <cellStyle name="20% - Accent4 2 7" xfId="327" xr:uid="{00000000-0005-0000-0000-000043010000}"/>
    <cellStyle name="20% - Accent4 2 8" xfId="328" xr:uid="{00000000-0005-0000-0000-000044010000}"/>
    <cellStyle name="20% - Accent4 2 9" xfId="329" xr:uid="{00000000-0005-0000-0000-000045010000}"/>
    <cellStyle name="20% - Accent4 2_Sheet1" xfId="330" xr:uid="{00000000-0005-0000-0000-000046010000}"/>
    <cellStyle name="20% - Accent4 3" xfId="331" xr:uid="{00000000-0005-0000-0000-000047010000}"/>
    <cellStyle name="20% - Accent4 3 2" xfId="332" xr:uid="{00000000-0005-0000-0000-000048010000}"/>
    <cellStyle name="20% - Accent4 3 2 2" xfId="333" xr:uid="{00000000-0005-0000-0000-000049010000}"/>
    <cellStyle name="20% - Accent4 3 2 3" xfId="334" xr:uid="{00000000-0005-0000-0000-00004A010000}"/>
    <cellStyle name="20% - Accent4 3 2 4" xfId="335" xr:uid="{00000000-0005-0000-0000-00004B010000}"/>
    <cellStyle name="20% - Accent4 3 3" xfId="336" xr:uid="{00000000-0005-0000-0000-00004C010000}"/>
    <cellStyle name="20% - Accent4 3 3 2" xfId="337" xr:uid="{00000000-0005-0000-0000-00004D010000}"/>
    <cellStyle name="20% - Accent4 3 4" xfId="338" xr:uid="{00000000-0005-0000-0000-00004E010000}"/>
    <cellStyle name="20% - Accent4 3 5" xfId="339" xr:uid="{00000000-0005-0000-0000-00004F010000}"/>
    <cellStyle name="20% - Accent4 3 6" xfId="340" xr:uid="{00000000-0005-0000-0000-000050010000}"/>
    <cellStyle name="20% - Accent4 4" xfId="341" xr:uid="{00000000-0005-0000-0000-000051010000}"/>
    <cellStyle name="20% - Accent4 4 2" xfId="342" xr:uid="{00000000-0005-0000-0000-000052010000}"/>
    <cellStyle name="20% - Accent4 4 2 2" xfId="343" xr:uid="{00000000-0005-0000-0000-000053010000}"/>
    <cellStyle name="20% - Accent4 4 2 3" xfId="344" xr:uid="{00000000-0005-0000-0000-000054010000}"/>
    <cellStyle name="20% - Accent4 4 3" xfId="345" xr:uid="{00000000-0005-0000-0000-000055010000}"/>
    <cellStyle name="20% - Accent4 4 4" xfId="346" xr:uid="{00000000-0005-0000-0000-000056010000}"/>
    <cellStyle name="20% - Accent4 4 5" xfId="347" xr:uid="{00000000-0005-0000-0000-000057010000}"/>
    <cellStyle name="20% - Accent4 5" xfId="348" xr:uid="{00000000-0005-0000-0000-000058010000}"/>
    <cellStyle name="20% - Accent4 5 2" xfId="349" xr:uid="{00000000-0005-0000-0000-000059010000}"/>
    <cellStyle name="20% - Accent4 5 3" xfId="350" xr:uid="{00000000-0005-0000-0000-00005A010000}"/>
    <cellStyle name="20% - Accent4 5 4" xfId="351" xr:uid="{00000000-0005-0000-0000-00005B010000}"/>
    <cellStyle name="20% - Accent4 6" xfId="352" xr:uid="{00000000-0005-0000-0000-00005C010000}"/>
    <cellStyle name="20% - Accent4 6 2" xfId="353" xr:uid="{00000000-0005-0000-0000-00005D010000}"/>
    <cellStyle name="20% - Accent4 6 3" xfId="354" xr:uid="{00000000-0005-0000-0000-00005E010000}"/>
    <cellStyle name="20% - Accent4 6 4" xfId="355" xr:uid="{00000000-0005-0000-0000-00005F010000}"/>
    <cellStyle name="20% - Accent4 7" xfId="356" xr:uid="{00000000-0005-0000-0000-000060010000}"/>
    <cellStyle name="20% - Accent4 7 2" xfId="357" xr:uid="{00000000-0005-0000-0000-000061010000}"/>
    <cellStyle name="20% - Accent4 7 3" xfId="358" xr:uid="{00000000-0005-0000-0000-000062010000}"/>
    <cellStyle name="20% - Accent4 7 4" xfId="359" xr:uid="{00000000-0005-0000-0000-000063010000}"/>
    <cellStyle name="20% - Accent4 8" xfId="360" xr:uid="{00000000-0005-0000-0000-000064010000}"/>
    <cellStyle name="20% - Accent4 8 2" xfId="361" xr:uid="{00000000-0005-0000-0000-000065010000}"/>
    <cellStyle name="20% - Accent4 9" xfId="362" xr:uid="{00000000-0005-0000-0000-000066010000}"/>
    <cellStyle name="20% - Accent4 9 2" xfId="363" xr:uid="{00000000-0005-0000-0000-000067010000}"/>
    <cellStyle name="20% - Accent5 10" xfId="364" xr:uid="{00000000-0005-0000-0000-000068010000}"/>
    <cellStyle name="20% - Accent5 11" xfId="365" xr:uid="{00000000-0005-0000-0000-000069010000}"/>
    <cellStyle name="20% - Accent5 2" xfId="366" xr:uid="{00000000-0005-0000-0000-00006A010000}"/>
    <cellStyle name="20% - Accent5 2 10" xfId="367" xr:uid="{00000000-0005-0000-0000-00006B010000}"/>
    <cellStyle name="20% - Accent5 2 10 2" xfId="368" xr:uid="{00000000-0005-0000-0000-00006C010000}"/>
    <cellStyle name="20% - Accent5 2 10 3" xfId="369" xr:uid="{00000000-0005-0000-0000-00006D010000}"/>
    <cellStyle name="20% - Accent5 2 11" xfId="370" xr:uid="{00000000-0005-0000-0000-00006E010000}"/>
    <cellStyle name="20% - Accent5 2 11 2" xfId="371" xr:uid="{00000000-0005-0000-0000-00006F010000}"/>
    <cellStyle name="20% - Accent5 2 11 3" xfId="372" xr:uid="{00000000-0005-0000-0000-000070010000}"/>
    <cellStyle name="20% - Accent5 2 12" xfId="373" xr:uid="{00000000-0005-0000-0000-000071010000}"/>
    <cellStyle name="20% - Accent5 2 13" xfId="374" xr:uid="{00000000-0005-0000-0000-000072010000}"/>
    <cellStyle name="20% - Accent5 2 14" xfId="375" xr:uid="{00000000-0005-0000-0000-000073010000}"/>
    <cellStyle name="20% - Accent5 2 15" xfId="376" xr:uid="{00000000-0005-0000-0000-000074010000}"/>
    <cellStyle name="20% - Accent5 2 2" xfId="377" xr:uid="{00000000-0005-0000-0000-000075010000}"/>
    <cellStyle name="20% - Accent5 2 2 2" xfId="378" xr:uid="{00000000-0005-0000-0000-000076010000}"/>
    <cellStyle name="20% - Accent5 2 2 2 2" xfId="379" xr:uid="{00000000-0005-0000-0000-000077010000}"/>
    <cellStyle name="20% - Accent5 2 2 2 2 2" xfId="380" xr:uid="{00000000-0005-0000-0000-000078010000}"/>
    <cellStyle name="20% - Accent5 2 2 2 2 2 2" xfId="381" xr:uid="{00000000-0005-0000-0000-000079010000}"/>
    <cellStyle name="20% - Accent5 2 2 3" xfId="382" xr:uid="{00000000-0005-0000-0000-00007A010000}"/>
    <cellStyle name="20% - Accent5 2 2 3 2" xfId="383" xr:uid="{00000000-0005-0000-0000-00007B010000}"/>
    <cellStyle name="20% - Accent5 2 2 4" xfId="384" xr:uid="{00000000-0005-0000-0000-00007C010000}"/>
    <cellStyle name="20% - Accent5 2 2 5" xfId="385" xr:uid="{00000000-0005-0000-0000-00007D010000}"/>
    <cellStyle name="20% - Accent5 2 2 6" xfId="386" xr:uid="{00000000-0005-0000-0000-00007E010000}"/>
    <cellStyle name="20% - Accent5 2 2 7" xfId="387" xr:uid="{00000000-0005-0000-0000-00007F010000}"/>
    <cellStyle name="20% - Accent5 2 2 8" xfId="388" xr:uid="{00000000-0005-0000-0000-000080010000}"/>
    <cellStyle name="20% - Accent5 2 2_Sheet1" xfId="389" xr:uid="{00000000-0005-0000-0000-000081010000}"/>
    <cellStyle name="20% - Accent5 2 3" xfId="390" xr:uid="{00000000-0005-0000-0000-000082010000}"/>
    <cellStyle name="20% - Accent5 2 3 2" xfId="391" xr:uid="{00000000-0005-0000-0000-000083010000}"/>
    <cellStyle name="20% - Accent5 2 3 2 2" xfId="392" xr:uid="{00000000-0005-0000-0000-000084010000}"/>
    <cellStyle name="20% - Accent5 2 3 2 2 2" xfId="393" xr:uid="{00000000-0005-0000-0000-000085010000}"/>
    <cellStyle name="20% - Accent5 2 3 2 2 2 2" xfId="394" xr:uid="{00000000-0005-0000-0000-000086010000}"/>
    <cellStyle name="20% - Accent5 2 3 3" xfId="395" xr:uid="{00000000-0005-0000-0000-000087010000}"/>
    <cellStyle name="20% - Accent5 2 3 4" xfId="396" xr:uid="{00000000-0005-0000-0000-000088010000}"/>
    <cellStyle name="20% - Accent5 2 3 5" xfId="397" xr:uid="{00000000-0005-0000-0000-000089010000}"/>
    <cellStyle name="20% - Accent5 2 3 6" xfId="398" xr:uid="{00000000-0005-0000-0000-00008A010000}"/>
    <cellStyle name="20% - Accent5 2 4" xfId="399" xr:uid="{00000000-0005-0000-0000-00008B010000}"/>
    <cellStyle name="20% - Accent5 2 4 2" xfId="400" xr:uid="{00000000-0005-0000-0000-00008C010000}"/>
    <cellStyle name="20% - Accent5 2 4 2 2" xfId="401" xr:uid="{00000000-0005-0000-0000-00008D010000}"/>
    <cellStyle name="20% - Accent5 2 4 2 2 2" xfId="402" xr:uid="{00000000-0005-0000-0000-00008E010000}"/>
    <cellStyle name="20% - Accent5 2 4 2 2 2 2" xfId="403" xr:uid="{00000000-0005-0000-0000-00008F010000}"/>
    <cellStyle name="20% - Accent5 2 4 3" xfId="404" xr:uid="{00000000-0005-0000-0000-000090010000}"/>
    <cellStyle name="20% - Accent5 2 4 4" xfId="405" xr:uid="{00000000-0005-0000-0000-000091010000}"/>
    <cellStyle name="20% - Accent5 2 4 5" xfId="406" xr:uid="{00000000-0005-0000-0000-000092010000}"/>
    <cellStyle name="20% - Accent5 2 4 6" xfId="407" xr:uid="{00000000-0005-0000-0000-000093010000}"/>
    <cellStyle name="20% - Accent5 2 5" xfId="408" xr:uid="{00000000-0005-0000-0000-000094010000}"/>
    <cellStyle name="20% - Accent5 2 5 2" xfId="409" xr:uid="{00000000-0005-0000-0000-000095010000}"/>
    <cellStyle name="20% - Accent5 2 5 2 2" xfId="410" xr:uid="{00000000-0005-0000-0000-000096010000}"/>
    <cellStyle name="20% - Accent5 2 5 2 3" xfId="411" xr:uid="{00000000-0005-0000-0000-000097010000}"/>
    <cellStyle name="20% - Accent5 2 5 3" xfId="412" xr:uid="{00000000-0005-0000-0000-000098010000}"/>
    <cellStyle name="20% - Accent5 2 5 4" xfId="413" xr:uid="{00000000-0005-0000-0000-000099010000}"/>
    <cellStyle name="20% - Accent5 2 5 5" xfId="414" xr:uid="{00000000-0005-0000-0000-00009A010000}"/>
    <cellStyle name="20% - Accent5 2 5 6" xfId="415" xr:uid="{00000000-0005-0000-0000-00009B010000}"/>
    <cellStyle name="20% - Accent5 2 6" xfId="416" xr:uid="{00000000-0005-0000-0000-00009C010000}"/>
    <cellStyle name="20% - Accent5 2 7" xfId="417" xr:uid="{00000000-0005-0000-0000-00009D010000}"/>
    <cellStyle name="20% - Accent5 2 8" xfId="418" xr:uid="{00000000-0005-0000-0000-00009E010000}"/>
    <cellStyle name="20% - Accent5 2 9" xfId="419" xr:uid="{00000000-0005-0000-0000-00009F010000}"/>
    <cellStyle name="20% - Accent5 2_Sheet1" xfId="420" xr:uid="{00000000-0005-0000-0000-0000A0010000}"/>
    <cellStyle name="20% - Accent5 3" xfId="421" xr:uid="{00000000-0005-0000-0000-0000A1010000}"/>
    <cellStyle name="20% - Accent5 3 2" xfId="422" xr:uid="{00000000-0005-0000-0000-0000A2010000}"/>
    <cellStyle name="20% - Accent5 3 2 2" xfId="423" xr:uid="{00000000-0005-0000-0000-0000A3010000}"/>
    <cellStyle name="20% - Accent5 3 2 3" xfId="424" xr:uid="{00000000-0005-0000-0000-0000A4010000}"/>
    <cellStyle name="20% - Accent5 3 2 4" xfId="425" xr:uid="{00000000-0005-0000-0000-0000A5010000}"/>
    <cellStyle name="20% - Accent5 3 3" xfId="426" xr:uid="{00000000-0005-0000-0000-0000A6010000}"/>
    <cellStyle name="20% - Accent5 3 3 2" xfId="427" xr:uid="{00000000-0005-0000-0000-0000A7010000}"/>
    <cellStyle name="20% - Accent5 3 4" xfId="428" xr:uid="{00000000-0005-0000-0000-0000A8010000}"/>
    <cellStyle name="20% - Accent5 3 5" xfId="429" xr:uid="{00000000-0005-0000-0000-0000A9010000}"/>
    <cellStyle name="20% - Accent5 3 6" xfId="430" xr:uid="{00000000-0005-0000-0000-0000AA010000}"/>
    <cellStyle name="20% - Accent5 4" xfId="431" xr:uid="{00000000-0005-0000-0000-0000AB010000}"/>
    <cellStyle name="20% - Accent5 4 2" xfId="432" xr:uid="{00000000-0005-0000-0000-0000AC010000}"/>
    <cellStyle name="20% - Accent5 4 2 2" xfId="433" xr:uid="{00000000-0005-0000-0000-0000AD010000}"/>
    <cellStyle name="20% - Accent5 4 2 3" xfId="434" xr:uid="{00000000-0005-0000-0000-0000AE010000}"/>
    <cellStyle name="20% - Accent5 4 3" xfId="435" xr:uid="{00000000-0005-0000-0000-0000AF010000}"/>
    <cellStyle name="20% - Accent5 4 4" xfId="436" xr:uid="{00000000-0005-0000-0000-0000B0010000}"/>
    <cellStyle name="20% - Accent5 4 5" xfId="437" xr:uid="{00000000-0005-0000-0000-0000B1010000}"/>
    <cellStyle name="20% - Accent5 5" xfId="438" xr:uid="{00000000-0005-0000-0000-0000B2010000}"/>
    <cellStyle name="20% - Accent5 5 2" xfId="439" xr:uid="{00000000-0005-0000-0000-0000B3010000}"/>
    <cellStyle name="20% - Accent5 5 3" xfId="440" xr:uid="{00000000-0005-0000-0000-0000B4010000}"/>
    <cellStyle name="20% - Accent5 5 4" xfId="441" xr:uid="{00000000-0005-0000-0000-0000B5010000}"/>
    <cellStyle name="20% - Accent5 6" xfId="442" xr:uid="{00000000-0005-0000-0000-0000B6010000}"/>
    <cellStyle name="20% - Accent5 6 2" xfId="443" xr:uid="{00000000-0005-0000-0000-0000B7010000}"/>
    <cellStyle name="20% - Accent5 6 3" xfId="444" xr:uid="{00000000-0005-0000-0000-0000B8010000}"/>
    <cellStyle name="20% - Accent5 6 4" xfId="445" xr:uid="{00000000-0005-0000-0000-0000B9010000}"/>
    <cellStyle name="20% - Accent5 7" xfId="446" xr:uid="{00000000-0005-0000-0000-0000BA010000}"/>
    <cellStyle name="20% - Accent5 7 2" xfId="447" xr:uid="{00000000-0005-0000-0000-0000BB010000}"/>
    <cellStyle name="20% - Accent5 7 3" xfId="448" xr:uid="{00000000-0005-0000-0000-0000BC010000}"/>
    <cellStyle name="20% - Accent5 7 4" xfId="449" xr:uid="{00000000-0005-0000-0000-0000BD010000}"/>
    <cellStyle name="20% - Accent5 8" xfId="450" xr:uid="{00000000-0005-0000-0000-0000BE010000}"/>
    <cellStyle name="20% - Accent5 8 2" xfId="451" xr:uid="{00000000-0005-0000-0000-0000BF010000}"/>
    <cellStyle name="20% - Accent5 9" xfId="452" xr:uid="{00000000-0005-0000-0000-0000C0010000}"/>
    <cellStyle name="20% - Accent5 9 2" xfId="453" xr:uid="{00000000-0005-0000-0000-0000C1010000}"/>
    <cellStyle name="20% - Accent6 10" xfId="454" xr:uid="{00000000-0005-0000-0000-0000C2010000}"/>
    <cellStyle name="20% - Accent6 11" xfId="455" xr:uid="{00000000-0005-0000-0000-0000C3010000}"/>
    <cellStyle name="20% - Accent6 2" xfId="456" xr:uid="{00000000-0005-0000-0000-0000C4010000}"/>
    <cellStyle name="20% - Accent6 2 10" xfId="457" xr:uid="{00000000-0005-0000-0000-0000C5010000}"/>
    <cellStyle name="20% - Accent6 2 10 2" xfId="458" xr:uid="{00000000-0005-0000-0000-0000C6010000}"/>
    <cellStyle name="20% - Accent6 2 10 3" xfId="459" xr:uid="{00000000-0005-0000-0000-0000C7010000}"/>
    <cellStyle name="20% - Accent6 2 11" xfId="460" xr:uid="{00000000-0005-0000-0000-0000C8010000}"/>
    <cellStyle name="20% - Accent6 2 11 2" xfId="461" xr:uid="{00000000-0005-0000-0000-0000C9010000}"/>
    <cellStyle name="20% - Accent6 2 11 3" xfId="462" xr:uid="{00000000-0005-0000-0000-0000CA010000}"/>
    <cellStyle name="20% - Accent6 2 12" xfId="463" xr:uid="{00000000-0005-0000-0000-0000CB010000}"/>
    <cellStyle name="20% - Accent6 2 13" xfId="464" xr:uid="{00000000-0005-0000-0000-0000CC010000}"/>
    <cellStyle name="20% - Accent6 2 14" xfId="465" xr:uid="{00000000-0005-0000-0000-0000CD010000}"/>
    <cellStyle name="20% - Accent6 2 15" xfId="466" xr:uid="{00000000-0005-0000-0000-0000CE010000}"/>
    <cellStyle name="20% - Accent6 2 2" xfId="467" xr:uid="{00000000-0005-0000-0000-0000CF010000}"/>
    <cellStyle name="20% - Accent6 2 2 2" xfId="468" xr:uid="{00000000-0005-0000-0000-0000D0010000}"/>
    <cellStyle name="20% - Accent6 2 2 2 2" xfId="469" xr:uid="{00000000-0005-0000-0000-0000D1010000}"/>
    <cellStyle name="20% - Accent6 2 2 2 2 2" xfId="470" xr:uid="{00000000-0005-0000-0000-0000D2010000}"/>
    <cellStyle name="20% - Accent6 2 2 2 2 2 2" xfId="471" xr:uid="{00000000-0005-0000-0000-0000D3010000}"/>
    <cellStyle name="20% - Accent6 2 2 3" xfId="472" xr:uid="{00000000-0005-0000-0000-0000D4010000}"/>
    <cellStyle name="20% - Accent6 2 2 3 2" xfId="473" xr:uid="{00000000-0005-0000-0000-0000D5010000}"/>
    <cellStyle name="20% - Accent6 2 2 4" xfId="474" xr:uid="{00000000-0005-0000-0000-0000D6010000}"/>
    <cellStyle name="20% - Accent6 2 2 5" xfId="475" xr:uid="{00000000-0005-0000-0000-0000D7010000}"/>
    <cellStyle name="20% - Accent6 2 2 6" xfId="476" xr:uid="{00000000-0005-0000-0000-0000D8010000}"/>
    <cellStyle name="20% - Accent6 2 2 7" xfId="477" xr:uid="{00000000-0005-0000-0000-0000D9010000}"/>
    <cellStyle name="20% - Accent6 2 2 8" xfId="478" xr:uid="{00000000-0005-0000-0000-0000DA010000}"/>
    <cellStyle name="20% - Accent6 2 2_Sheet1" xfId="479" xr:uid="{00000000-0005-0000-0000-0000DB010000}"/>
    <cellStyle name="20% - Accent6 2 3" xfId="480" xr:uid="{00000000-0005-0000-0000-0000DC010000}"/>
    <cellStyle name="20% - Accent6 2 3 2" xfId="481" xr:uid="{00000000-0005-0000-0000-0000DD010000}"/>
    <cellStyle name="20% - Accent6 2 3 2 2" xfId="482" xr:uid="{00000000-0005-0000-0000-0000DE010000}"/>
    <cellStyle name="20% - Accent6 2 3 2 2 2" xfId="483" xr:uid="{00000000-0005-0000-0000-0000DF010000}"/>
    <cellStyle name="20% - Accent6 2 3 2 2 2 2" xfId="484" xr:uid="{00000000-0005-0000-0000-0000E0010000}"/>
    <cellStyle name="20% - Accent6 2 3 3" xfId="485" xr:uid="{00000000-0005-0000-0000-0000E1010000}"/>
    <cellStyle name="20% - Accent6 2 3 4" xfId="486" xr:uid="{00000000-0005-0000-0000-0000E2010000}"/>
    <cellStyle name="20% - Accent6 2 3 5" xfId="487" xr:uid="{00000000-0005-0000-0000-0000E3010000}"/>
    <cellStyle name="20% - Accent6 2 3 6" xfId="488" xr:uid="{00000000-0005-0000-0000-0000E4010000}"/>
    <cellStyle name="20% - Accent6 2 4" xfId="489" xr:uid="{00000000-0005-0000-0000-0000E5010000}"/>
    <cellStyle name="20% - Accent6 2 4 2" xfId="490" xr:uid="{00000000-0005-0000-0000-0000E6010000}"/>
    <cellStyle name="20% - Accent6 2 4 2 2" xfId="491" xr:uid="{00000000-0005-0000-0000-0000E7010000}"/>
    <cellStyle name="20% - Accent6 2 4 2 2 2" xfId="492" xr:uid="{00000000-0005-0000-0000-0000E8010000}"/>
    <cellStyle name="20% - Accent6 2 4 2 2 2 2" xfId="493" xr:uid="{00000000-0005-0000-0000-0000E9010000}"/>
    <cellStyle name="20% - Accent6 2 4 3" xfId="494" xr:uid="{00000000-0005-0000-0000-0000EA010000}"/>
    <cellStyle name="20% - Accent6 2 4 4" xfId="495" xr:uid="{00000000-0005-0000-0000-0000EB010000}"/>
    <cellStyle name="20% - Accent6 2 4 5" xfId="496" xr:uid="{00000000-0005-0000-0000-0000EC010000}"/>
    <cellStyle name="20% - Accent6 2 4 6" xfId="497" xr:uid="{00000000-0005-0000-0000-0000ED010000}"/>
    <cellStyle name="20% - Accent6 2 5" xfId="498" xr:uid="{00000000-0005-0000-0000-0000EE010000}"/>
    <cellStyle name="20% - Accent6 2 5 2" xfId="499" xr:uid="{00000000-0005-0000-0000-0000EF010000}"/>
    <cellStyle name="20% - Accent6 2 5 2 2" xfId="500" xr:uid="{00000000-0005-0000-0000-0000F0010000}"/>
    <cellStyle name="20% - Accent6 2 5 2 3" xfId="501" xr:uid="{00000000-0005-0000-0000-0000F1010000}"/>
    <cellStyle name="20% - Accent6 2 5 3" xfId="502" xr:uid="{00000000-0005-0000-0000-0000F2010000}"/>
    <cellStyle name="20% - Accent6 2 5 4" xfId="503" xr:uid="{00000000-0005-0000-0000-0000F3010000}"/>
    <cellStyle name="20% - Accent6 2 5 5" xfId="504" xr:uid="{00000000-0005-0000-0000-0000F4010000}"/>
    <cellStyle name="20% - Accent6 2 5 6" xfId="505" xr:uid="{00000000-0005-0000-0000-0000F5010000}"/>
    <cellStyle name="20% - Accent6 2 6" xfId="506" xr:uid="{00000000-0005-0000-0000-0000F6010000}"/>
    <cellStyle name="20% - Accent6 2 7" xfId="507" xr:uid="{00000000-0005-0000-0000-0000F7010000}"/>
    <cellStyle name="20% - Accent6 2 8" xfId="508" xr:uid="{00000000-0005-0000-0000-0000F8010000}"/>
    <cellStyle name="20% - Accent6 2 9" xfId="509" xr:uid="{00000000-0005-0000-0000-0000F9010000}"/>
    <cellStyle name="20% - Accent6 2_Sheet1" xfId="510" xr:uid="{00000000-0005-0000-0000-0000FA010000}"/>
    <cellStyle name="20% - Accent6 3" xfId="511" xr:uid="{00000000-0005-0000-0000-0000FB010000}"/>
    <cellStyle name="20% - Accent6 3 2" xfId="512" xr:uid="{00000000-0005-0000-0000-0000FC010000}"/>
    <cellStyle name="20% - Accent6 3 2 2" xfId="513" xr:uid="{00000000-0005-0000-0000-0000FD010000}"/>
    <cellStyle name="20% - Accent6 3 2 3" xfId="514" xr:uid="{00000000-0005-0000-0000-0000FE010000}"/>
    <cellStyle name="20% - Accent6 3 2 4" xfId="515" xr:uid="{00000000-0005-0000-0000-0000FF010000}"/>
    <cellStyle name="20% - Accent6 3 3" xfId="516" xr:uid="{00000000-0005-0000-0000-000000020000}"/>
    <cellStyle name="20% - Accent6 3 3 2" xfId="517" xr:uid="{00000000-0005-0000-0000-000001020000}"/>
    <cellStyle name="20% - Accent6 3 4" xfId="518" xr:uid="{00000000-0005-0000-0000-000002020000}"/>
    <cellStyle name="20% - Accent6 3 5" xfId="519" xr:uid="{00000000-0005-0000-0000-000003020000}"/>
    <cellStyle name="20% - Accent6 3 6" xfId="520" xr:uid="{00000000-0005-0000-0000-000004020000}"/>
    <cellStyle name="20% - Accent6 4" xfId="521" xr:uid="{00000000-0005-0000-0000-000005020000}"/>
    <cellStyle name="20% - Accent6 4 2" xfId="522" xr:uid="{00000000-0005-0000-0000-000006020000}"/>
    <cellStyle name="20% - Accent6 4 2 2" xfId="523" xr:uid="{00000000-0005-0000-0000-000007020000}"/>
    <cellStyle name="20% - Accent6 4 2 3" xfId="524" xr:uid="{00000000-0005-0000-0000-000008020000}"/>
    <cellStyle name="20% - Accent6 4 3" xfId="525" xr:uid="{00000000-0005-0000-0000-000009020000}"/>
    <cellStyle name="20% - Accent6 4 4" xfId="526" xr:uid="{00000000-0005-0000-0000-00000A020000}"/>
    <cellStyle name="20% - Accent6 4 5" xfId="527" xr:uid="{00000000-0005-0000-0000-00000B020000}"/>
    <cellStyle name="20% - Accent6 5" xfId="528" xr:uid="{00000000-0005-0000-0000-00000C020000}"/>
    <cellStyle name="20% - Accent6 5 2" xfId="529" xr:uid="{00000000-0005-0000-0000-00000D020000}"/>
    <cellStyle name="20% - Accent6 5 3" xfId="530" xr:uid="{00000000-0005-0000-0000-00000E020000}"/>
    <cellStyle name="20% - Accent6 5 4" xfId="531" xr:uid="{00000000-0005-0000-0000-00000F020000}"/>
    <cellStyle name="20% - Accent6 6" xfId="532" xr:uid="{00000000-0005-0000-0000-000010020000}"/>
    <cellStyle name="20% - Accent6 6 2" xfId="533" xr:uid="{00000000-0005-0000-0000-000011020000}"/>
    <cellStyle name="20% - Accent6 6 3" xfId="534" xr:uid="{00000000-0005-0000-0000-000012020000}"/>
    <cellStyle name="20% - Accent6 6 4" xfId="535" xr:uid="{00000000-0005-0000-0000-000013020000}"/>
    <cellStyle name="20% - Accent6 7" xfId="536" xr:uid="{00000000-0005-0000-0000-000014020000}"/>
    <cellStyle name="20% - Accent6 7 2" xfId="537" xr:uid="{00000000-0005-0000-0000-000015020000}"/>
    <cellStyle name="20% - Accent6 7 3" xfId="538" xr:uid="{00000000-0005-0000-0000-000016020000}"/>
    <cellStyle name="20% - Accent6 7 4" xfId="539" xr:uid="{00000000-0005-0000-0000-000017020000}"/>
    <cellStyle name="20% - Accent6 8" xfId="540" xr:uid="{00000000-0005-0000-0000-000018020000}"/>
    <cellStyle name="20% - Accent6 8 2" xfId="541" xr:uid="{00000000-0005-0000-0000-000019020000}"/>
    <cellStyle name="20% - Accent6 9" xfId="542" xr:uid="{00000000-0005-0000-0000-00001A020000}"/>
    <cellStyle name="20% - Accent6 9 2" xfId="543" xr:uid="{00000000-0005-0000-0000-00001B020000}"/>
    <cellStyle name="40% - Accent1 10" xfId="544" xr:uid="{00000000-0005-0000-0000-00001C020000}"/>
    <cellStyle name="40% - Accent1 11" xfId="545" xr:uid="{00000000-0005-0000-0000-00001D020000}"/>
    <cellStyle name="40% - Accent1 2" xfId="546" xr:uid="{00000000-0005-0000-0000-00001E020000}"/>
    <cellStyle name="40% - Accent1 2 10" xfId="547" xr:uid="{00000000-0005-0000-0000-00001F020000}"/>
    <cellStyle name="40% - Accent1 2 10 2" xfId="548" xr:uid="{00000000-0005-0000-0000-000020020000}"/>
    <cellStyle name="40% - Accent1 2 10 3" xfId="549" xr:uid="{00000000-0005-0000-0000-000021020000}"/>
    <cellStyle name="40% - Accent1 2 11" xfId="550" xr:uid="{00000000-0005-0000-0000-000022020000}"/>
    <cellStyle name="40% - Accent1 2 11 2" xfId="551" xr:uid="{00000000-0005-0000-0000-000023020000}"/>
    <cellStyle name="40% - Accent1 2 11 3" xfId="552" xr:uid="{00000000-0005-0000-0000-000024020000}"/>
    <cellStyle name="40% - Accent1 2 12" xfId="553" xr:uid="{00000000-0005-0000-0000-000025020000}"/>
    <cellStyle name="40% - Accent1 2 13" xfId="554" xr:uid="{00000000-0005-0000-0000-000026020000}"/>
    <cellStyle name="40% - Accent1 2 14" xfId="555" xr:uid="{00000000-0005-0000-0000-000027020000}"/>
    <cellStyle name="40% - Accent1 2 15" xfId="556" xr:uid="{00000000-0005-0000-0000-000028020000}"/>
    <cellStyle name="40% - Accent1 2 2" xfId="557" xr:uid="{00000000-0005-0000-0000-000029020000}"/>
    <cellStyle name="40% - Accent1 2 2 2" xfId="558" xr:uid="{00000000-0005-0000-0000-00002A020000}"/>
    <cellStyle name="40% - Accent1 2 2 2 2" xfId="559" xr:uid="{00000000-0005-0000-0000-00002B020000}"/>
    <cellStyle name="40% - Accent1 2 2 2 2 2" xfId="560" xr:uid="{00000000-0005-0000-0000-00002C020000}"/>
    <cellStyle name="40% - Accent1 2 2 2 2 2 2" xfId="561" xr:uid="{00000000-0005-0000-0000-00002D020000}"/>
    <cellStyle name="40% - Accent1 2 2 3" xfId="562" xr:uid="{00000000-0005-0000-0000-00002E020000}"/>
    <cellStyle name="40% - Accent1 2 2 3 2" xfId="563" xr:uid="{00000000-0005-0000-0000-00002F020000}"/>
    <cellStyle name="40% - Accent1 2 2 4" xfId="564" xr:uid="{00000000-0005-0000-0000-000030020000}"/>
    <cellStyle name="40% - Accent1 2 2 5" xfId="565" xr:uid="{00000000-0005-0000-0000-000031020000}"/>
    <cellStyle name="40% - Accent1 2 2 6" xfId="566" xr:uid="{00000000-0005-0000-0000-000032020000}"/>
    <cellStyle name="40% - Accent1 2 2 7" xfId="567" xr:uid="{00000000-0005-0000-0000-000033020000}"/>
    <cellStyle name="40% - Accent1 2 2 8" xfId="568" xr:uid="{00000000-0005-0000-0000-000034020000}"/>
    <cellStyle name="40% - Accent1 2 2_Sheet1" xfId="569" xr:uid="{00000000-0005-0000-0000-000035020000}"/>
    <cellStyle name="40% - Accent1 2 3" xfId="570" xr:uid="{00000000-0005-0000-0000-000036020000}"/>
    <cellStyle name="40% - Accent1 2 3 2" xfId="571" xr:uid="{00000000-0005-0000-0000-000037020000}"/>
    <cellStyle name="40% - Accent1 2 3 2 2" xfId="572" xr:uid="{00000000-0005-0000-0000-000038020000}"/>
    <cellStyle name="40% - Accent1 2 3 2 2 2" xfId="573" xr:uid="{00000000-0005-0000-0000-000039020000}"/>
    <cellStyle name="40% - Accent1 2 3 2 2 2 2" xfId="574" xr:uid="{00000000-0005-0000-0000-00003A020000}"/>
    <cellStyle name="40% - Accent1 2 3 3" xfId="575" xr:uid="{00000000-0005-0000-0000-00003B020000}"/>
    <cellStyle name="40% - Accent1 2 3 4" xfId="576" xr:uid="{00000000-0005-0000-0000-00003C020000}"/>
    <cellStyle name="40% - Accent1 2 3 5" xfId="577" xr:uid="{00000000-0005-0000-0000-00003D020000}"/>
    <cellStyle name="40% - Accent1 2 3 6" xfId="578" xr:uid="{00000000-0005-0000-0000-00003E020000}"/>
    <cellStyle name="40% - Accent1 2 4" xfId="579" xr:uid="{00000000-0005-0000-0000-00003F020000}"/>
    <cellStyle name="40% - Accent1 2 4 2" xfId="580" xr:uid="{00000000-0005-0000-0000-000040020000}"/>
    <cellStyle name="40% - Accent1 2 4 2 2" xfId="581" xr:uid="{00000000-0005-0000-0000-000041020000}"/>
    <cellStyle name="40% - Accent1 2 4 2 2 2" xfId="582" xr:uid="{00000000-0005-0000-0000-000042020000}"/>
    <cellStyle name="40% - Accent1 2 4 2 2 2 2" xfId="583" xr:uid="{00000000-0005-0000-0000-000043020000}"/>
    <cellStyle name="40% - Accent1 2 4 3" xfId="584" xr:uid="{00000000-0005-0000-0000-000044020000}"/>
    <cellStyle name="40% - Accent1 2 4 4" xfId="585" xr:uid="{00000000-0005-0000-0000-000045020000}"/>
    <cellStyle name="40% - Accent1 2 4 5" xfId="586" xr:uid="{00000000-0005-0000-0000-000046020000}"/>
    <cellStyle name="40% - Accent1 2 4 6" xfId="587" xr:uid="{00000000-0005-0000-0000-000047020000}"/>
    <cellStyle name="40% - Accent1 2 5" xfId="588" xr:uid="{00000000-0005-0000-0000-000048020000}"/>
    <cellStyle name="40% - Accent1 2 5 2" xfId="589" xr:uid="{00000000-0005-0000-0000-000049020000}"/>
    <cellStyle name="40% - Accent1 2 5 2 2" xfId="590" xr:uid="{00000000-0005-0000-0000-00004A020000}"/>
    <cellStyle name="40% - Accent1 2 5 2 3" xfId="591" xr:uid="{00000000-0005-0000-0000-00004B020000}"/>
    <cellStyle name="40% - Accent1 2 5 3" xfId="592" xr:uid="{00000000-0005-0000-0000-00004C020000}"/>
    <cellStyle name="40% - Accent1 2 5 4" xfId="593" xr:uid="{00000000-0005-0000-0000-00004D020000}"/>
    <cellStyle name="40% - Accent1 2 5 5" xfId="594" xr:uid="{00000000-0005-0000-0000-00004E020000}"/>
    <cellStyle name="40% - Accent1 2 5 6" xfId="595" xr:uid="{00000000-0005-0000-0000-00004F020000}"/>
    <cellStyle name="40% - Accent1 2 6" xfId="596" xr:uid="{00000000-0005-0000-0000-000050020000}"/>
    <cellStyle name="40% - Accent1 2 7" xfId="597" xr:uid="{00000000-0005-0000-0000-000051020000}"/>
    <cellStyle name="40% - Accent1 2 8" xfId="598" xr:uid="{00000000-0005-0000-0000-000052020000}"/>
    <cellStyle name="40% - Accent1 2 9" xfId="599" xr:uid="{00000000-0005-0000-0000-000053020000}"/>
    <cellStyle name="40% - Accent1 2_Sheet1" xfId="600" xr:uid="{00000000-0005-0000-0000-000054020000}"/>
    <cellStyle name="40% - Accent1 3" xfId="601" xr:uid="{00000000-0005-0000-0000-000055020000}"/>
    <cellStyle name="40% - Accent1 3 2" xfId="602" xr:uid="{00000000-0005-0000-0000-000056020000}"/>
    <cellStyle name="40% - Accent1 3 2 2" xfId="603" xr:uid="{00000000-0005-0000-0000-000057020000}"/>
    <cellStyle name="40% - Accent1 3 2 3" xfId="604" xr:uid="{00000000-0005-0000-0000-000058020000}"/>
    <cellStyle name="40% - Accent1 3 2 4" xfId="605" xr:uid="{00000000-0005-0000-0000-000059020000}"/>
    <cellStyle name="40% - Accent1 3 3" xfId="606" xr:uid="{00000000-0005-0000-0000-00005A020000}"/>
    <cellStyle name="40% - Accent1 3 3 2" xfId="607" xr:uid="{00000000-0005-0000-0000-00005B020000}"/>
    <cellStyle name="40% - Accent1 3 4" xfId="608" xr:uid="{00000000-0005-0000-0000-00005C020000}"/>
    <cellStyle name="40% - Accent1 3 5" xfId="609" xr:uid="{00000000-0005-0000-0000-00005D020000}"/>
    <cellStyle name="40% - Accent1 3 6" xfId="610" xr:uid="{00000000-0005-0000-0000-00005E020000}"/>
    <cellStyle name="40% - Accent1 4" xfId="611" xr:uid="{00000000-0005-0000-0000-00005F020000}"/>
    <cellStyle name="40% - Accent1 4 2" xfId="612" xr:uid="{00000000-0005-0000-0000-000060020000}"/>
    <cellStyle name="40% - Accent1 4 2 2" xfId="613" xr:uid="{00000000-0005-0000-0000-000061020000}"/>
    <cellStyle name="40% - Accent1 4 2 3" xfId="614" xr:uid="{00000000-0005-0000-0000-000062020000}"/>
    <cellStyle name="40% - Accent1 4 3" xfId="615" xr:uid="{00000000-0005-0000-0000-000063020000}"/>
    <cellStyle name="40% - Accent1 4 4" xfId="616" xr:uid="{00000000-0005-0000-0000-000064020000}"/>
    <cellStyle name="40% - Accent1 4 5" xfId="617" xr:uid="{00000000-0005-0000-0000-000065020000}"/>
    <cellStyle name="40% - Accent1 5" xfId="618" xr:uid="{00000000-0005-0000-0000-000066020000}"/>
    <cellStyle name="40% - Accent1 5 2" xfId="619" xr:uid="{00000000-0005-0000-0000-000067020000}"/>
    <cellStyle name="40% - Accent1 5 3" xfId="620" xr:uid="{00000000-0005-0000-0000-000068020000}"/>
    <cellStyle name="40% - Accent1 5 4" xfId="621" xr:uid="{00000000-0005-0000-0000-000069020000}"/>
    <cellStyle name="40% - Accent1 6" xfId="622" xr:uid="{00000000-0005-0000-0000-00006A020000}"/>
    <cellStyle name="40% - Accent1 6 2" xfId="623" xr:uid="{00000000-0005-0000-0000-00006B020000}"/>
    <cellStyle name="40% - Accent1 6 3" xfId="624" xr:uid="{00000000-0005-0000-0000-00006C020000}"/>
    <cellStyle name="40% - Accent1 6 4" xfId="625" xr:uid="{00000000-0005-0000-0000-00006D020000}"/>
    <cellStyle name="40% - Accent1 7" xfId="626" xr:uid="{00000000-0005-0000-0000-00006E020000}"/>
    <cellStyle name="40% - Accent1 7 2" xfId="627" xr:uid="{00000000-0005-0000-0000-00006F020000}"/>
    <cellStyle name="40% - Accent1 7 3" xfId="628" xr:uid="{00000000-0005-0000-0000-000070020000}"/>
    <cellStyle name="40% - Accent1 7 4" xfId="629" xr:uid="{00000000-0005-0000-0000-000071020000}"/>
    <cellStyle name="40% - Accent1 8" xfId="630" xr:uid="{00000000-0005-0000-0000-000072020000}"/>
    <cellStyle name="40% - Accent1 8 2" xfId="631" xr:uid="{00000000-0005-0000-0000-000073020000}"/>
    <cellStyle name="40% - Accent1 9" xfId="632" xr:uid="{00000000-0005-0000-0000-000074020000}"/>
    <cellStyle name="40% - Accent1 9 2" xfId="633" xr:uid="{00000000-0005-0000-0000-000075020000}"/>
    <cellStyle name="40% - Accent2 10" xfId="634" xr:uid="{00000000-0005-0000-0000-000076020000}"/>
    <cellStyle name="40% - Accent2 11" xfId="635" xr:uid="{00000000-0005-0000-0000-000077020000}"/>
    <cellStyle name="40% - Accent2 2" xfId="636" xr:uid="{00000000-0005-0000-0000-000078020000}"/>
    <cellStyle name="40% - Accent2 2 10" xfId="637" xr:uid="{00000000-0005-0000-0000-000079020000}"/>
    <cellStyle name="40% - Accent2 2 10 2" xfId="638" xr:uid="{00000000-0005-0000-0000-00007A020000}"/>
    <cellStyle name="40% - Accent2 2 10 3" xfId="639" xr:uid="{00000000-0005-0000-0000-00007B020000}"/>
    <cellStyle name="40% - Accent2 2 11" xfId="640" xr:uid="{00000000-0005-0000-0000-00007C020000}"/>
    <cellStyle name="40% - Accent2 2 11 2" xfId="641" xr:uid="{00000000-0005-0000-0000-00007D020000}"/>
    <cellStyle name="40% - Accent2 2 11 3" xfId="642" xr:uid="{00000000-0005-0000-0000-00007E020000}"/>
    <cellStyle name="40% - Accent2 2 12" xfId="643" xr:uid="{00000000-0005-0000-0000-00007F020000}"/>
    <cellStyle name="40% - Accent2 2 13" xfId="644" xr:uid="{00000000-0005-0000-0000-000080020000}"/>
    <cellStyle name="40% - Accent2 2 14" xfId="645" xr:uid="{00000000-0005-0000-0000-000081020000}"/>
    <cellStyle name="40% - Accent2 2 15" xfId="646" xr:uid="{00000000-0005-0000-0000-000082020000}"/>
    <cellStyle name="40% - Accent2 2 2" xfId="647" xr:uid="{00000000-0005-0000-0000-000083020000}"/>
    <cellStyle name="40% - Accent2 2 2 2" xfId="648" xr:uid="{00000000-0005-0000-0000-000084020000}"/>
    <cellStyle name="40% - Accent2 2 2 2 2" xfId="649" xr:uid="{00000000-0005-0000-0000-000085020000}"/>
    <cellStyle name="40% - Accent2 2 2 2 2 2" xfId="650" xr:uid="{00000000-0005-0000-0000-000086020000}"/>
    <cellStyle name="40% - Accent2 2 2 2 2 2 2" xfId="651" xr:uid="{00000000-0005-0000-0000-000087020000}"/>
    <cellStyle name="40% - Accent2 2 2 3" xfId="652" xr:uid="{00000000-0005-0000-0000-000088020000}"/>
    <cellStyle name="40% - Accent2 2 2 3 2" xfId="653" xr:uid="{00000000-0005-0000-0000-000089020000}"/>
    <cellStyle name="40% - Accent2 2 2 4" xfId="654" xr:uid="{00000000-0005-0000-0000-00008A020000}"/>
    <cellStyle name="40% - Accent2 2 2 5" xfId="655" xr:uid="{00000000-0005-0000-0000-00008B020000}"/>
    <cellStyle name="40% - Accent2 2 2 6" xfId="656" xr:uid="{00000000-0005-0000-0000-00008C020000}"/>
    <cellStyle name="40% - Accent2 2 2 7" xfId="657" xr:uid="{00000000-0005-0000-0000-00008D020000}"/>
    <cellStyle name="40% - Accent2 2 2 8" xfId="658" xr:uid="{00000000-0005-0000-0000-00008E020000}"/>
    <cellStyle name="40% - Accent2 2 2_Sheet1" xfId="659" xr:uid="{00000000-0005-0000-0000-00008F020000}"/>
    <cellStyle name="40% - Accent2 2 3" xfId="660" xr:uid="{00000000-0005-0000-0000-000090020000}"/>
    <cellStyle name="40% - Accent2 2 3 2" xfId="661" xr:uid="{00000000-0005-0000-0000-000091020000}"/>
    <cellStyle name="40% - Accent2 2 3 2 2" xfId="662" xr:uid="{00000000-0005-0000-0000-000092020000}"/>
    <cellStyle name="40% - Accent2 2 3 2 2 2" xfId="663" xr:uid="{00000000-0005-0000-0000-000093020000}"/>
    <cellStyle name="40% - Accent2 2 3 2 2 2 2" xfId="664" xr:uid="{00000000-0005-0000-0000-000094020000}"/>
    <cellStyle name="40% - Accent2 2 3 3" xfId="665" xr:uid="{00000000-0005-0000-0000-000095020000}"/>
    <cellStyle name="40% - Accent2 2 3 4" xfId="666" xr:uid="{00000000-0005-0000-0000-000096020000}"/>
    <cellStyle name="40% - Accent2 2 3 5" xfId="667" xr:uid="{00000000-0005-0000-0000-000097020000}"/>
    <cellStyle name="40% - Accent2 2 3 6" xfId="668" xr:uid="{00000000-0005-0000-0000-000098020000}"/>
    <cellStyle name="40% - Accent2 2 4" xfId="669" xr:uid="{00000000-0005-0000-0000-000099020000}"/>
    <cellStyle name="40% - Accent2 2 4 2" xfId="670" xr:uid="{00000000-0005-0000-0000-00009A020000}"/>
    <cellStyle name="40% - Accent2 2 4 2 2" xfId="671" xr:uid="{00000000-0005-0000-0000-00009B020000}"/>
    <cellStyle name="40% - Accent2 2 4 2 2 2" xfId="672" xr:uid="{00000000-0005-0000-0000-00009C020000}"/>
    <cellStyle name="40% - Accent2 2 4 2 2 2 2" xfId="673" xr:uid="{00000000-0005-0000-0000-00009D020000}"/>
    <cellStyle name="40% - Accent2 2 4 3" xfId="674" xr:uid="{00000000-0005-0000-0000-00009E020000}"/>
    <cellStyle name="40% - Accent2 2 4 4" xfId="675" xr:uid="{00000000-0005-0000-0000-00009F020000}"/>
    <cellStyle name="40% - Accent2 2 4 5" xfId="676" xr:uid="{00000000-0005-0000-0000-0000A0020000}"/>
    <cellStyle name="40% - Accent2 2 4 6" xfId="677" xr:uid="{00000000-0005-0000-0000-0000A1020000}"/>
    <cellStyle name="40% - Accent2 2 5" xfId="678" xr:uid="{00000000-0005-0000-0000-0000A2020000}"/>
    <cellStyle name="40% - Accent2 2 5 2" xfId="679" xr:uid="{00000000-0005-0000-0000-0000A3020000}"/>
    <cellStyle name="40% - Accent2 2 5 2 2" xfId="680" xr:uid="{00000000-0005-0000-0000-0000A4020000}"/>
    <cellStyle name="40% - Accent2 2 5 2 3" xfId="681" xr:uid="{00000000-0005-0000-0000-0000A5020000}"/>
    <cellStyle name="40% - Accent2 2 5 3" xfId="682" xr:uid="{00000000-0005-0000-0000-0000A6020000}"/>
    <cellStyle name="40% - Accent2 2 5 4" xfId="683" xr:uid="{00000000-0005-0000-0000-0000A7020000}"/>
    <cellStyle name="40% - Accent2 2 5 5" xfId="684" xr:uid="{00000000-0005-0000-0000-0000A8020000}"/>
    <cellStyle name="40% - Accent2 2 5 6" xfId="685" xr:uid="{00000000-0005-0000-0000-0000A9020000}"/>
    <cellStyle name="40% - Accent2 2 6" xfId="686" xr:uid="{00000000-0005-0000-0000-0000AA020000}"/>
    <cellStyle name="40% - Accent2 2 7" xfId="687" xr:uid="{00000000-0005-0000-0000-0000AB020000}"/>
    <cellStyle name="40% - Accent2 2 8" xfId="688" xr:uid="{00000000-0005-0000-0000-0000AC020000}"/>
    <cellStyle name="40% - Accent2 2 9" xfId="689" xr:uid="{00000000-0005-0000-0000-0000AD020000}"/>
    <cellStyle name="40% - Accent2 2_Sheet1" xfId="690" xr:uid="{00000000-0005-0000-0000-0000AE020000}"/>
    <cellStyle name="40% - Accent2 3" xfId="691" xr:uid="{00000000-0005-0000-0000-0000AF020000}"/>
    <cellStyle name="40% - Accent2 3 2" xfId="692" xr:uid="{00000000-0005-0000-0000-0000B0020000}"/>
    <cellStyle name="40% - Accent2 3 2 2" xfId="693" xr:uid="{00000000-0005-0000-0000-0000B1020000}"/>
    <cellStyle name="40% - Accent2 3 2 3" xfId="694" xr:uid="{00000000-0005-0000-0000-0000B2020000}"/>
    <cellStyle name="40% - Accent2 3 2 4" xfId="695" xr:uid="{00000000-0005-0000-0000-0000B3020000}"/>
    <cellStyle name="40% - Accent2 3 3" xfId="696" xr:uid="{00000000-0005-0000-0000-0000B4020000}"/>
    <cellStyle name="40% - Accent2 3 3 2" xfId="697" xr:uid="{00000000-0005-0000-0000-0000B5020000}"/>
    <cellStyle name="40% - Accent2 3 4" xfId="698" xr:uid="{00000000-0005-0000-0000-0000B6020000}"/>
    <cellStyle name="40% - Accent2 3 5" xfId="699" xr:uid="{00000000-0005-0000-0000-0000B7020000}"/>
    <cellStyle name="40% - Accent2 3 6" xfId="700" xr:uid="{00000000-0005-0000-0000-0000B8020000}"/>
    <cellStyle name="40% - Accent2 4" xfId="701" xr:uid="{00000000-0005-0000-0000-0000B9020000}"/>
    <cellStyle name="40% - Accent2 4 2" xfId="702" xr:uid="{00000000-0005-0000-0000-0000BA020000}"/>
    <cellStyle name="40% - Accent2 4 2 2" xfId="703" xr:uid="{00000000-0005-0000-0000-0000BB020000}"/>
    <cellStyle name="40% - Accent2 4 2 3" xfId="704" xr:uid="{00000000-0005-0000-0000-0000BC020000}"/>
    <cellStyle name="40% - Accent2 4 3" xfId="705" xr:uid="{00000000-0005-0000-0000-0000BD020000}"/>
    <cellStyle name="40% - Accent2 4 4" xfId="706" xr:uid="{00000000-0005-0000-0000-0000BE020000}"/>
    <cellStyle name="40% - Accent2 4 5" xfId="707" xr:uid="{00000000-0005-0000-0000-0000BF020000}"/>
    <cellStyle name="40% - Accent2 5" xfId="708" xr:uid="{00000000-0005-0000-0000-0000C0020000}"/>
    <cellStyle name="40% - Accent2 5 2" xfId="709" xr:uid="{00000000-0005-0000-0000-0000C1020000}"/>
    <cellStyle name="40% - Accent2 5 3" xfId="710" xr:uid="{00000000-0005-0000-0000-0000C2020000}"/>
    <cellStyle name="40% - Accent2 5 4" xfId="711" xr:uid="{00000000-0005-0000-0000-0000C3020000}"/>
    <cellStyle name="40% - Accent2 6" xfId="712" xr:uid="{00000000-0005-0000-0000-0000C4020000}"/>
    <cellStyle name="40% - Accent2 6 2" xfId="713" xr:uid="{00000000-0005-0000-0000-0000C5020000}"/>
    <cellStyle name="40% - Accent2 6 3" xfId="714" xr:uid="{00000000-0005-0000-0000-0000C6020000}"/>
    <cellStyle name="40% - Accent2 6 4" xfId="715" xr:uid="{00000000-0005-0000-0000-0000C7020000}"/>
    <cellStyle name="40% - Accent2 7" xfId="716" xr:uid="{00000000-0005-0000-0000-0000C8020000}"/>
    <cellStyle name="40% - Accent2 7 2" xfId="717" xr:uid="{00000000-0005-0000-0000-0000C9020000}"/>
    <cellStyle name="40% - Accent2 7 3" xfId="718" xr:uid="{00000000-0005-0000-0000-0000CA020000}"/>
    <cellStyle name="40% - Accent2 7 4" xfId="719" xr:uid="{00000000-0005-0000-0000-0000CB020000}"/>
    <cellStyle name="40% - Accent2 8" xfId="720" xr:uid="{00000000-0005-0000-0000-0000CC020000}"/>
    <cellStyle name="40% - Accent2 8 2" xfId="721" xr:uid="{00000000-0005-0000-0000-0000CD020000}"/>
    <cellStyle name="40% - Accent2 9" xfId="722" xr:uid="{00000000-0005-0000-0000-0000CE020000}"/>
    <cellStyle name="40% - Accent2 9 2" xfId="723" xr:uid="{00000000-0005-0000-0000-0000CF020000}"/>
    <cellStyle name="40% - Accent3 10" xfId="724" xr:uid="{00000000-0005-0000-0000-0000D0020000}"/>
    <cellStyle name="40% - Accent3 11" xfId="725" xr:uid="{00000000-0005-0000-0000-0000D1020000}"/>
    <cellStyle name="40% - Accent3 2" xfId="726" xr:uid="{00000000-0005-0000-0000-0000D2020000}"/>
    <cellStyle name="40% - Accent3 2 10" xfId="727" xr:uid="{00000000-0005-0000-0000-0000D3020000}"/>
    <cellStyle name="40% - Accent3 2 10 2" xfId="728" xr:uid="{00000000-0005-0000-0000-0000D4020000}"/>
    <cellStyle name="40% - Accent3 2 10 3" xfId="729" xr:uid="{00000000-0005-0000-0000-0000D5020000}"/>
    <cellStyle name="40% - Accent3 2 11" xfId="730" xr:uid="{00000000-0005-0000-0000-0000D6020000}"/>
    <cellStyle name="40% - Accent3 2 11 2" xfId="731" xr:uid="{00000000-0005-0000-0000-0000D7020000}"/>
    <cellStyle name="40% - Accent3 2 11 3" xfId="732" xr:uid="{00000000-0005-0000-0000-0000D8020000}"/>
    <cellStyle name="40% - Accent3 2 12" xfId="733" xr:uid="{00000000-0005-0000-0000-0000D9020000}"/>
    <cellStyle name="40% - Accent3 2 13" xfId="734" xr:uid="{00000000-0005-0000-0000-0000DA020000}"/>
    <cellStyle name="40% - Accent3 2 14" xfId="735" xr:uid="{00000000-0005-0000-0000-0000DB020000}"/>
    <cellStyle name="40% - Accent3 2 15" xfId="736" xr:uid="{00000000-0005-0000-0000-0000DC020000}"/>
    <cellStyle name="40% - Accent3 2 2" xfId="737" xr:uid="{00000000-0005-0000-0000-0000DD020000}"/>
    <cellStyle name="40% - Accent3 2 2 2" xfId="738" xr:uid="{00000000-0005-0000-0000-0000DE020000}"/>
    <cellStyle name="40% - Accent3 2 2 2 2" xfId="739" xr:uid="{00000000-0005-0000-0000-0000DF020000}"/>
    <cellStyle name="40% - Accent3 2 2 2 2 2" xfId="740" xr:uid="{00000000-0005-0000-0000-0000E0020000}"/>
    <cellStyle name="40% - Accent3 2 2 2 2 2 2" xfId="741" xr:uid="{00000000-0005-0000-0000-0000E1020000}"/>
    <cellStyle name="40% - Accent3 2 2 3" xfId="742" xr:uid="{00000000-0005-0000-0000-0000E2020000}"/>
    <cellStyle name="40% - Accent3 2 2 3 2" xfId="743" xr:uid="{00000000-0005-0000-0000-0000E3020000}"/>
    <cellStyle name="40% - Accent3 2 2 4" xfId="744" xr:uid="{00000000-0005-0000-0000-0000E4020000}"/>
    <cellStyle name="40% - Accent3 2 2 5" xfId="745" xr:uid="{00000000-0005-0000-0000-0000E5020000}"/>
    <cellStyle name="40% - Accent3 2 2 6" xfId="746" xr:uid="{00000000-0005-0000-0000-0000E6020000}"/>
    <cellStyle name="40% - Accent3 2 2 7" xfId="747" xr:uid="{00000000-0005-0000-0000-0000E7020000}"/>
    <cellStyle name="40% - Accent3 2 2 8" xfId="748" xr:uid="{00000000-0005-0000-0000-0000E8020000}"/>
    <cellStyle name="40% - Accent3 2 2_Sheet1" xfId="749" xr:uid="{00000000-0005-0000-0000-0000E9020000}"/>
    <cellStyle name="40% - Accent3 2 3" xfId="750" xr:uid="{00000000-0005-0000-0000-0000EA020000}"/>
    <cellStyle name="40% - Accent3 2 3 2" xfId="751" xr:uid="{00000000-0005-0000-0000-0000EB020000}"/>
    <cellStyle name="40% - Accent3 2 3 2 2" xfId="752" xr:uid="{00000000-0005-0000-0000-0000EC020000}"/>
    <cellStyle name="40% - Accent3 2 3 2 2 2" xfId="753" xr:uid="{00000000-0005-0000-0000-0000ED020000}"/>
    <cellStyle name="40% - Accent3 2 3 2 2 2 2" xfId="754" xr:uid="{00000000-0005-0000-0000-0000EE020000}"/>
    <cellStyle name="40% - Accent3 2 3 3" xfId="755" xr:uid="{00000000-0005-0000-0000-0000EF020000}"/>
    <cellStyle name="40% - Accent3 2 3 4" xfId="756" xr:uid="{00000000-0005-0000-0000-0000F0020000}"/>
    <cellStyle name="40% - Accent3 2 3 5" xfId="757" xr:uid="{00000000-0005-0000-0000-0000F1020000}"/>
    <cellStyle name="40% - Accent3 2 3 6" xfId="758" xr:uid="{00000000-0005-0000-0000-0000F2020000}"/>
    <cellStyle name="40% - Accent3 2 4" xfId="759" xr:uid="{00000000-0005-0000-0000-0000F3020000}"/>
    <cellStyle name="40% - Accent3 2 4 2" xfId="760" xr:uid="{00000000-0005-0000-0000-0000F4020000}"/>
    <cellStyle name="40% - Accent3 2 4 2 2" xfId="761" xr:uid="{00000000-0005-0000-0000-0000F5020000}"/>
    <cellStyle name="40% - Accent3 2 4 2 2 2" xfId="762" xr:uid="{00000000-0005-0000-0000-0000F6020000}"/>
    <cellStyle name="40% - Accent3 2 4 2 2 2 2" xfId="763" xr:uid="{00000000-0005-0000-0000-0000F7020000}"/>
    <cellStyle name="40% - Accent3 2 4 3" xfId="764" xr:uid="{00000000-0005-0000-0000-0000F8020000}"/>
    <cellStyle name="40% - Accent3 2 4 4" xfId="765" xr:uid="{00000000-0005-0000-0000-0000F9020000}"/>
    <cellStyle name="40% - Accent3 2 4 5" xfId="766" xr:uid="{00000000-0005-0000-0000-0000FA020000}"/>
    <cellStyle name="40% - Accent3 2 4 6" xfId="767" xr:uid="{00000000-0005-0000-0000-0000FB020000}"/>
    <cellStyle name="40% - Accent3 2 5" xfId="768" xr:uid="{00000000-0005-0000-0000-0000FC020000}"/>
    <cellStyle name="40% - Accent3 2 5 2" xfId="769" xr:uid="{00000000-0005-0000-0000-0000FD020000}"/>
    <cellStyle name="40% - Accent3 2 5 2 2" xfId="770" xr:uid="{00000000-0005-0000-0000-0000FE020000}"/>
    <cellStyle name="40% - Accent3 2 5 2 3" xfId="771" xr:uid="{00000000-0005-0000-0000-0000FF020000}"/>
    <cellStyle name="40% - Accent3 2 5 3" xfId="772" xr:uid="{00000000-0005-0000-0000-000000030000}"/>
    <cellStyle name="40% - Accent3 2 5 4" xfId="773" xr:uid="{00000000-0005-0000-0000-000001030000}"/>
    <cellStyle name="40% - Accent3 2 5 5" xfId="774" xr:uid="{00000000-0005-0000-0000-000002030000}"/>
    <cellStyle name="40% - Accent3 2 5 6" xfId="775" xr:uid="{00000000-0005-0000-0000-000003030000}"/>
    <cellStyle name="40% - Accent3 2 6" xfId="776" xr:uid="{00000000-0005-0000-0000-000004030000}"/>
    <cellStyle name="40% - Accent3 2 7" xfId="777" xr:uid="{00000000-0005-0000-0000-000005030000}"/>
    <cellStyle name="40% - Accent3 2 8" xfId="778" xr:uid="{00000000-0005-0000-0000-000006030000}"/>
    <cellStyle name="40% - Accent3 2 9" xfId="779" xr:uid="{00000000-0005-0000-0000-000007030000}"/>
    <cellStyle name="40% - Accent3 2_Sheet1" xfId="780" xr:uid="{00000000-0005-0000-0000-000008030000}"/>
    <cellStyle name="40% - Accent3 3" xfId="781" xr:uid="{00000000-0005-0000-0000-000009030000}"/>
    <cellStyle name="40% - Accent3 3 2" xfId="782" xr:uid="{00000000-0005-0000-0000-00000A030000}"/>
    <cellStyle name="40% - Accent3 3 2 2" xfId="783" xr:uid="{00000000-0005-0000-0000-00000B030000}"/>
    <cellStyle name="40% - Accent3 3 2 3" xfId="784" xr:uid="{00000000-0005-0000-0000-00000C030000}"/>
    <cellStyle name="40% - Accent3 3 2 4" xfId="785" xr:uid="{00000000-0005-0000-0000-00000D030000}"/>
    <cellStyle name="40% - Accent3 3 3" xfId="786" xr:uid="{00000000-0005-0000-0000-00000E030000}"/>
    <cellStyle name="40% - Accent3 3 3 2" xfId="787" xr:uid="{00000000-0005-0000-0000-00000F030000}"/>
    <cellStyle name="40% - Accent3 3 4" xfId="788" xr:uid="{00000000-0005-0000-0000-000010030000}"/>
    <cellStyle name="40% - Accent3 3 5" xfId="789" xr:uid="{00000000-0005-0000-0000-000011030000}"/>
    <cellStyle name="40% - Accent3 3 6" xfId="790" xr:uid="{00000000-0005-0000-0000-000012030000}"/>
    <cellStyle name="40% - Accent3 4" xfId="791" xr:uid="{00000000-0005-0000-0000-000013030000}"/>
    <cellStyle name="40% - Accent3 4 2" xfId="792" xr:uid="{00000000-0005-0000-0000-000014030000}"/>
    <cellStyle name="40% - Accent3 4 2 2" xfId="793" xr:uid="{00000000-0005-0000-0000-000015030000}"/>
    <cellStyle name="40% - Accent3 4 2 3" xfId="794" xr:uid="{00000000-0005-0000-0000-000016030000}"/>
    <cellStyle name="40% - Accent3 4 3" xfId="795" xr:uid="{00000000-0005-0000-0000-000017030000}"/>
    <cellStyle name="40% - Accent3 4 4" xfId="796" xr:uid="{00000000-0005-0000-0000-000018030000}"/>
    <cellStyle name="40% - Accent3 4 5" xfId="797" xr:uid="{00000000-0005-0000-0000-000019030000}"/>
    <cellStyle name="40% - Accent3 5" xfId="798" xr:uid="{00000000-0005-0000-0000-00001A030000}"/>
    <cellStyle name="40% - Accent3 5 2" xfId="799" xr:uid="{00000000-0005-0000-0000-00001B030000}"/>
    <cellStyle name="40% - Accent3 5 3" xfId="800" xr:uid="{00000000-0005-0000-0000-00001C030000}"/>
    <cellStyle name="40% - Accent3 5 4" xfId="801" xr:uid="{00000000-0005-0000-0000-00001D030000}"/>
    <cellStyle name="40% - Accent3 6" xfId="802" xr:uid="{00000000-0005-0000-0000-00001E030000}"/>
    <cellStyle name="40% - Accent3 6 2" xfId="803" xr:uid="{00000000-0005-0000-0000-00001F030000}"/>
    <cellStyle name="40% - Accent3 6 3" xfId="804" xr:uid="{00000000-0005-0000-0000-000020030000}"/>
    <cellStyle name="40% - Accent3 6 4" xfId="805" xr:uid="{00000000-0005-0000-0000-000021030000}"/>
    <cellStyle name="40% - Accent3 7" xfId="806" xr:uid="{00000000-0005-0000-0000-000022030000}"/>
    <cellStyle name="40% - Accent3 7 2" xfId="807" xr:uid="{00000000-0005-0000-0000-000023030000}"/>
    <cellStyle name="40% - Accent3 7 3" xfId="808" xr:uid="{00000000-0005-0000-0000-000024030000}"/>
    <cellStyle name="40% - Accent3 7 4" xfId="809" xr:uid="{00000000-0005-0000-0000-000025030000}"/>
    <cellStyle name="40% - Accent3 8" xfId="810" xr:uid="{00000000-0005-0000-0000-000026030000}"/>
    <cellStyle name="40% - Accent3 8 2" xfId="811" xr:uid="{00000000-0005-0000-0000-000027030000}"/>
    <cellStyle name="40% - Accent3 9" xfId="812" xr:uid="{00000000-0005-0000-0000-000028030000}"/>
    <cellStyle name="40% - Accent3 9 2" xfId="813" xr:uid="{00000000-0005-0000-0000-000029030000}"/>
    <cellStyle name="40% - Accent4 10" xfId="814" xr:uid="{00000000-0005-0000-0000-00002A030000}"/>
    <cellStyle name="40% - Accent4 11" xfId="815" xr:uid="{00000000-0005-0000-0000-00002B030000}"/>
    <cellStyle name="40% - Accent4 2" xfId="816" xr:uid="{00000000-0005-0000-0000-00002C030000}"/>
    <cellStyle name="40% - Accent4 2 10" xfId="817" xr:uid="{00000000-0005-0000-0000-00002D030000}"/>
    <cellStyle name="40% - Accent4 2 10 2" xfId="818" xr:uid="{00000000-0005-0000-0000-00002E030000}"/>
    <cellStyle name="40% - Accent4 2 10 3" xfId="819" xr:uid="{00000000-0005-0000-0000-00002F030000}"/>
    <cellStyle name="40% - Accent4 2 11" xfId="820" xr:uid="{00000000-0005-0000-0000-000030030000}"/>
    <cellStyle name="40% - Accent4 2 11 2" xfId="821" xr:uid="{00000000-0005-0000-0000-000031030000}"/>
    <cellStyle name="40% - Accent4 2 11 3" xfId="822" xr:uid="{00000000-0005-0000-0000-000032030000}"/>
    <cellStyle name="40% - Accent4 2 12" xfId="823" xr:uid="{00000000-0005-0000-0000-000033030000}"/>
    <cellStyle name="40% - Accent4 2 13" xfId="824" xr:uid="{00000000-0005-0000-0000-000034030000}"/>
    <cellStyle name="40% - Accent4 2 14" xfId="825" xr:uid="{00000000-0005-0000-0000-000035030000}"/>
    <cellStyle name="40% - Accent4 2 15" xfId="826" xr:uid="{00000000-0005-0000-0000-000036030000}"/>
    <cellStyle name="40% - Accent4 2 2" xfId="827" xr:uid="{00000000-0005-0000-0000-000037030000}"/>
    <cellStyle name="40% - Accent4 2 2 2" xfId="828" xr:uid="{00000000-0005-0000-0000-000038030000}"/>
    <cellStyle name="40% - Accent4 2 2 2 2" xfId="829" xr:uid="{00000000-0005-0000-0000-000039030000}"/>
    <cellStyle name="40% - Accent4 2 2 2 2 2" xfId="830" xr:uid="{00000000-0005-0000-0000-00003A030000}"/>
    <cellStyle name="40% - Accent4 2 2 2 2 2 2" xfId="831" xr:uid="{00000000-0005-0000-0000-00003B030000}"/>
    <cellStyle name="40% - Accent4 2 2 3" xfId="832" xr:uid="{00000000-0005-0000-0000-00003C030000}"/>
    <cellStyle name="40% - Accent4 2 2 3 2" xfId="833" xr:uid="{00000000-0005-0000-0000-00003D030000}"/>
    <cellStyle name="40% - Accent4 2 2 4" xfId="834" xr:uid="{00000000-0005-0000-0000-00003E030000}"/>
    <cellStyle name="40% - Accent4 2 2 5" xfId="835" xr:uid="{00000000-0005-0000-0000-00003F030000}"/>
    <cellStyle name="40% - Accent4 2 2 6" xfId="836" xr:uid="{00000000-0005-0000-0000-000040030000}"/>
    <cellStyle name="40% - Accent4 2 2 7" xfId="837" xr:uid="{00000000-0005-0000-0000-000041030000}"/>
    <cellStyle name="40% - Accent4 2 2 8" xfId="838" xr:uid="{00000000-0005-0000-0000-000042030000}"/>
    <cellStyle name="40% - Accent4 2 2_Sheet1" xfId="839" xr:uid="{00000000-0005-0000-0000-000043030000}"/>
    <cellStyle name="40% - Accent4 2 3" xfId="840" xr:uid="{00000000-0005-0000-0000-000044030000}"/>
    <cellStyle name="40% - Accent4 2 3 2" xfId="841" xr:uid="{00000000-0005-0000-0000-000045030000}"/>
    <cellStyle name="40% - Accent4 2 3 2 2" xfId="842" xr:uid="{00000000-0005-0000-0000-000046030000}"/>
    <cellStyle name="40% - Accent4 2 3 2 2 2" xfId="843" xr:uid="{00000000-0005-0000-0000-000047030000}"/>
    <cellStyle name="40% - Accent4 2 3 2 2 2 2" xfId="844" xr:uid="{00000000-0005-0000-0000-000048030000}"/>
    <cellStyle name="40% - Accent4 2 3 3" xfId="845" xr:uid="{00000000-0005-0000-0000-000049030000}"/>
    <cellStyle name="40% - Accent4 2 3 4" xfId="846" xr:uid="{00000000-0005-0000-0000-00004A030000}"/>
    <cellStyle name="40% - Accent4 2 3 5" xfId="847" xr:uid="{00000000-0005-0000-0000-00004B030000}"/>
    <cellStyle name="40% - Accent4 2 3 6" xfId="848" xr:uid="{00000000-0005-0000-0000-00004C030000}"/>
    <cellStyle name="40% - Accent4 2 4" xfId="849" xr:uid="{00000000-0005-0000-0000-00004D030000}"/>
    <cellStyle name="40% - Accent4 2 4 2" xfId="850" xr:uid="{00000000-0005-0000-0000-00004E030000}"/>
    <cellStyle name="40% - Accent4 2 4 2 2" xfId="851" xr:uid="{00000000-0005-0000-0000-00004F030000}"/>
    <cellStyle name="40% - Accent4 2 4 2 2 2" xfId="852" xr:uid="{00000000-0005-0000-0000-000050030000}"/>
    <cellStyle name="40% - Accent4 2 4 2 2 2 2" xfId="853" xr:uid="{00000000-0005-0000-0000-000051030000}"/>
    <cellStyle name="40% - Accent4 2 4 3" xfId="854" xr:uid="{00000000-0005-0000-0000-000052030000}"/>
    <cellStyle name="40% - Accent4 2 4 4" xfId="855" xr:uid="{00000000-0005-0000-0000-000053030000}"/>
    <cellStyle name="40% - Accent4 2 4 5" xfId="856" xr:uid="{00000000-0005-0000-0000-000054030000}"/>
    <cellStyle name="40% - Accent4 2 4 6" xfId="857" xr:uid="{00000000-0005-0000-0000-000055030000}"/>
    <cellStyle name="40% - Accent4 2 5" xfId="858" xr:uid="{00000000-0005-0000-0000-000056030000}"/>
    <cellStyle name="40% - Accent4 2 5 2" xfId="859" xr:uid="{00000000-0005-0000-0000-000057030000}"/>
    <cellStyle name="40% - Accent4 2 5 2 2" xfId="860" xr:uid="{00000000-0005-0000-0000-000058030000}"/>
    <cellStyle name="40% - Accent4 2 5 2 3" xfId="861" xr:uid="{00000000-0005-0000-0000-000059030000}"/>
    <cellStyle name="40% - Accent4 2 5 3" xfId="862" xr:uid="{00000000-0005-0000-0000-00005A030000}"/>
    <cellStyle name="40% - Accent4 2 5 4" xfId="863" xr:uid="{00000000-0005-0000-0000-00005B030000}"/>
    <cellStyle name="40% - Accent4 2 5 5" xfId="864" xr:uid="{00000000-0005-0000-0000-00005C030000}"/>
    <cellStyle name="40% - Accent4 2 5 6" xfId="865" xr:uid="{00000000-0005-0000-0000-00005D030000}"/>
    <cellStyle name="40% - Accent4 2 6" xfId="866" xr:uid="{00000000-0005-0000-0000-00005E030000}"/>
    <cellStyle name="40% - Accent4 2 7" xfId="867" xr:uid="{00000000-0005-0000-0000-00005F030000}"/>
    <cellStyle name="40% - Accent4 2 8" xfId="868" xr:uid="{00000000-0005-0000-0000-000060030000}"/>
    <cellStyle name="40% - Accent4 2 9" xfId="869" xr:uid="{00000000-0005-0000-0000-000061030000}"/>
    <cellStyle name="40% - Accent4 2_Sheet1" xfId="870" xr:uid="{00000000-0005-0000-0000-000062030000}"/>
    <cellStyle name="40% - Accent4 3" xfId="871" xr:uid="{00000000-0005-0000-0000-000063030000}"/>
    <cellStyle name="40% - Accent4 3 2" xfId="872" xr:uid="{00000000-0005-0000-0000-000064030000}"/>
    <cellStyle name="40% - Accent4 3 2 2" xfId="873" xr:uid="{00000000-0005-0000-0000-000065030000}"/>
    <cellStyle name="40% - Accent4 3 2 3" xfId="874" xr:uid="{00000000-0005-0000-0000-000066030000}"/>
    <cellStyle name="40% - Accent4 3 2 4" xfId="875" xr:uid="{00000000-0005-0000-0000-000067030000}"/>
    <cellStyle name="40% - Accent4 3 3" xfId="876" xr:uid="{00000000-0005-0000-0000-000068030000}"/>
    <cellStyle name="40% - Accent4 3 3 2" xfId="877" xr:uid="{00000000-0005-0000-0000-000069030000}"/>
    <cellStyle name="40% - Accent4 3 4" xfId="878" xr:uid="{00000000-0005-0000-0000-00006A030000}"/>
    <cellStyle name="40% - Accent4 3 5" xfId="879" xr:uid="{00000000-0005-0000-0000-00006B030000}"/>
    <cellStyle name="40% - Accent4 3 6" xfId="880" xr:uid="{00000000-0005-0000-0000-00006C030000}"/>
    <cellStyle name="40% - Accent4 4" xfId="881" xr:uid="{00000000-0005-0000-0000-00006D030000}"/>
    <cellStyle name="40% - Accent4 4 2" xfId="882" xr:uid="{00000000-0005-0000-0000-00006E030000}"/>
    <cellStyle name="40% - Accent4 4 2 2" xfId="883" xr:uid="{00000000-0005-0000-0000-00006F030000}"/>
    <cellStyle name="40% - Accent4 4 2 3" xfId="884" xr:uid="{00000000-0005-0000-0000-000070030000}"/>
    <cellStyle name="40% - Accent4 4 3" xfId="885" xr:uid="{00000000-0005-0000-0000-000071030000}"/>
    <cellStyle name="40% - Accent4 4 4" xfId="886" xr:uid="{00000000-0005-0000-0000-000072030000}"/>
    <cellStyle name="40% - Accent4 4 5" xfId="887" xr:uid="{00000000-0005-0000-0000-000073030000}"/>
    <cellStyle name="40% - Accent4 5" xfId="888" xr:uid="{00000000-0005-0000-0000-000074030000}"/>
    <cellStyle name="40% - Accent4 5 2" xfId="889" xr:uid="{00000000-0005-0000-0000-000075030000}"/>
    <cellStyle name="40% - Accent4 5 3" xfId="890" xr:uid="{00000000-0005-0000-0000-000076030000}"/>
    <cellStyle name="40% - Accent4 5 4" xfId="891" xr:uid="{00000000-0005-0000-0000-000077030000}"/>
    <cellStyle name="40% - Accent4 6" xfId="892" xr:uid="{00000000-0005-0000-0000-000078030000}"/>
    <cellStyle name="40% - Accent4 6 2" xfId="893" xr:uid="{00000000-0005-0000-0000-000079030000}"/>
    <cellStyle name="40% - Accent4 6 3" xfId="894" xr:uid="{00000000-0005-0000-0000-00007A030000}"/>
    <cellStyle name="40% - Accent4 6 4" xfId="895" xr:uid="{00000000-0005-0000-0000-00007B030000}"/>
    <cellStyle name="40% - Accent4 7" xfId="896" xr:uid="{00000000-0005-0000-0000-00007C030000}"/>
    <cellStyle name="40% - Accent4 7 2" xfId="897" xr:uid="{00000000-0005-0000-0000-00007D030000}"/>
    <cellStyle name="40% - Accent4 7 3" xfId="898" xr:uid="{00000000-0005-0000-0000-00007E030000}"/>
    <cellStyle name="40% - Accent4 7 4" xfId="899" xr:uid="{00000000-0005-0000-0000-00007F030000}"/>
    <cellStyle name="40% - Accent4 8" xfId="900" xr:uid="{00000000-0005-0000-0000-000080030000}"/>
    <cellStyle name="40% - Accent4 8 2" xfId="901" xr:uid="{00000000-0005-0000-0000-000081030000}"/>
    <cellStyle name="40% - Accent4 9" xfId="902" xr:uid="{00000000-0005-0000-0000-000082030000}"/>
    <cellStyle name="40% - Accent4 9 2" xfId="903" xr:uid="{00000000-0005-0000-0000-000083030000}"/>
    <cellStyle name="40% - Accent5 10" xfId="904" xr:uid="{00000000-0005-0000-0000-000084030000}"/>
    <cellStyle name="40% - Accent5 11" xfId="905" xr:uid="{00000000-0005-0000-0000-000085030000}"/>
    <cellStyle name="40% - Accent5 2" xfId="906" xr:uid="{00000000-0005-0000-0000-000086030000}"/>
    <cellStyle name="40% - Accent5 2 10" xfId="907" xr:uid="{00000000-0005-0000-0000-000087030000}"/>
    <cellStyle name="40% - Accent5 2 10 2" xfId="908" xr:uid="{00000000-0005-0000-0000-000088030000}"/>
    <cellStyle name="40% - Accent5 2 10 3" xfId="909" xr:uid="{00000000-0005-0000-0000-000089030000}"/>
    <cellStyle name="40% - Accent5 2 11" xfId="910" xr:uid="{00000000-0005-0000-0000-00008A030000}"/>
    <cellStyle name="40% - Accent5 2 11 2" xfId="911" xr:uid="{00000000-0005-0000-0000-00008B030000}"/>
    <cellStyle name="40% - Accent5 2 11 3" xfId="912" xr:uid="{00000000-0005-0000-0000-00008C030000}"/>
    <cellStyle name="40% - Accent5 2 12" xfId="913" xr:uid="{00000000-0005-0000-0000-00008D030000}"/>
    <cellStyle name="40% - Accent5 2 13" xfId="914" xr:uid="{00000000-0005-0000-0000-00008E030000}"/>
    <cellStyle name="40% - Accent5 2 14" xfId="915" xr:uid="{00000000-0005-0000-0000-00008F030000}"/>
    <cellStyle name="40% - Accent5 2 15" xfId="916" xr:uid="{00000000-0005-0000-0000-000090030000}"/>
    <cellStyle name="40% - Accent5 2 2" xfId="917" xr:uid="{00000000-0005-0000-0000-000091030000}"/>
    <cellStyle name="40% - Accent5 2 2 2" xfId="918" xr:uid="{00000000-0005-0000-0000-000092030000}"/>
    <cellStyle name="40% - Accent5 2 2 2 2" xfId="919" xr:uid="{00000000-0005-0000-0000-000093030000}"/>
    <cellStyle name="40% - Accent5 2 2 2 2 2" xfId="920" xr:uid="{00000000-0005-0000-0000-000094030000}"/>
    <cellStyle name="40% - Accent5 2 2 2 2 2 2" xfId="921" xr:uid="{00000000-0005-0000-0000-000095030000}"/>
    <cellStyle name="40% - Accent5 2 2 3" xfId="922" xr:uid="{00000000-0005-0000-0000-000096030000}"/>
    <cellStyle name="40% - Accent5 2 2 3 2" xfId="923" xr:uid="{00000000-0005-0000-0000-000097030000}"/>
    <cellStyle name="40% - Accent5 2 2 4" xfId="924" xr:uid="{00000000-0005-0000-0000-000098030000}"/>
    <cellStyle name="40% - Accent5 2 2 5" xfId="925" xr:uid="{00000000-0005-0000-0000-000099030000}"/>
    <cellStyle name="40% - Accent5 2 2 6" xfId="926" xr:uid="{00000000-0005-0000-0000-00009A030000}"/>
    <cellStyle name="40% - Accent5 2 2 7" xfId="927" xr:uid="{00000000-0005-0000-0000-00009B030000}"/>
    <cellStyle name="40% - Accent5 2 2 8" xfId="928" xr:uid="{00000000-0005-0000-0000-00009C030000}"/>
    <cellStyle name="40% - Accent5 2 2_Sheet1" xfId="929" xr:uid="{00000000-0005-0000-0000-00009D030000}"/>
    <cellStyle name="40% - Accent5 2 3" xfId="930" xr:uid="{00000000-0005-0000-0000-00009E030000}"/>
    <cellStyle name="40% - Accent5 2 3 2" xfId="931" xr:uid="{00000000-0005-0000-0000-00009F030000}"/>
    <cellStyle name="40% - Accent5 2 3 2 2" xfId="932" xr:uid="{00000000-0005-0000-0000-0000A0030000}"/>
    <cellStyle name="40% - Accent5 2 3 2 2 2" xfId="933" xr:uid="{00000000-0005-0000-0000-0000A1030000}"/>
    <cellStyle name="40% - Accent5 2 3 2 2 2 2" xfId="934" xr:uid="{00000000-0005-0000-0000-0000A2030000}"/>
    <cellStyle name="40% - Accent5 2 3 3" xfId="935" xr:uid="{00000000-0005-0000-0000-0000A3030000}"/>
    <cellStyle name="40% - Accent5 2 3 4" xfId="936" xr:uid="{00000000-0005-0000-0000-0000A4030000}"/>
    <cellStyle name="40% - Accent5 2 3 5" xfId="937" xr:uid="{00000000-0005-0000-0000-0000A5030000}"/>
    <cellStyle name="40% - Accent5 2 3 6" xfId="938" xr:uid="{00000000-0005-0000-0000-0000A6030000}"/>
    <cellStyle name="40% - Accent5 2 4" xfId="939" xr:uid="{00000000-0005-0000-0000-0000A7030000}"/>
    <cellStyle name="40% - Accent5 2 4 2" xfId="940" xr:uid="{00000000-0005-0000-0000-0000A8030000}"/>
    <cellStyle name="40% - Accent5 2 4 2 2" xfId="941" xr:uid="{00000000-0005-0000-0000-0000A9030000}"/>
    <cellStyle name="40% - Accent5 2 4 2 2 2" xfId="942" xr:uid="{00000000-0005-0000-0000-0000AA030000}"/>
    <cellStyle name="40% - Accent5 2 4 2 2 2 2" xfId="943" xr:uid="{00000000-0005-0000-0000-0000AB030000}"/>
    <cellStyle name="40% - Accent5 2 4 3" xfId="944" xr:uid="{00000000-0005-0000-0000-0000AC030000}"/>
    <cellStyle name="40% - Accent5 2 4 4" xfId="945" xr:uid="{00000000-0005-0000-0000-0000AD030000}"/>
    <cellStyle name="40% - Accent5 2 4 5" xfId="946" xr:uid="{00000000-0005-0000-0000-0000AE030000}"/>
    <cellStyle name="40% - Accent5 2 4 6" xfId="947" xr:uid="{00000000-0005-0000-0000-0000AF030000}"/>
    <cellStyle name="40% - Accent5 2 5" xfId="948" xr:uid="{00000000-0005-0000-0000-0000B0030000}"/>
    <cellStyle name="40% - Accent5 2 5 2" xfId="949" xr:uid="{00000000-0005-0000-0000-0000B1030000}"/>
    <cellStyle name="40% - Accent5 2 5 2 2" xfId="950" xr:uid="{00000000-0005-0000-0000-0000B2030000}"/>
    <cellStyle name="40% - Accent5 2 5 2 3" xfId="951" xr:uid="{00000000-0005-0000-0000-0000B3030000}"/>
    <cellStyle name="40% - Accent5 2 5 3" xfId="952" xr:uid="{00000000-0005-0000-0000-0000B4030000}"/>
    <cellStyle name="40% - Accent5 2 5 4" xfId="953" xr:uid="{00000000-0005-0000-0000-0000B5030000}"/>
    <cellStyle name="40% - Accent5 2 5 5" xfId="954" xr:uid="{00000000-0005-0000-0000-0000B6030000}"/>
    <cellStyle name="40% - Accent5 2 5 6" xfId="955" xr:uid="{00000000-0005-0000-0000-0000B7030000}"/>
    <cellStyle name="40% - Accent5 2 6" xfId="956" xr:uid="{00000000-0005-0000-0000-0000B8030000}"/>
    <cellStyle name="40% - Accent5 2 7" xfId="957" xr:uid="{00000000-0005-0000-0000-0000B9030000}"/>
    <cellStyle name="40% - Accent5 2 8" xfId="958" xr:uid="{00000000-0005-0000-0000-0000BA030000}"/>
    <cellStyle name="40% - Accent5 2 9" xfId="959" xr:uid="{00000000-0005-0000-0000-0000BB030000}"/>
    <cellStyle name="40% - Accent5 2_Sheet1" xfId="960" xr:uid="{00000000-0005-0000-0000-0000BC030000}"/>
    <cellStyle name="40% - Accent5 3" xfId="961" xr:uid="{00000000-0005-0000-0000-0000BD030000}"/>
    <cellStyle name="40% - Accent5 3 2" xfId="962" xr:uid="{00000000-0005-0000-0000-0000BE030000}"/>
    <cellStyle name="40% - Accent5 3 2 2" xfId="963" xr:uid="{00000000-0005-0000-0000-0000BF030000}"/>
    <cellStyle name="40% - Accent5 3 2 3" xfId="964" xr:uid="{00000000-0005-0000-0000-0000C0030000}"/>
    <cellStyle name="40% - Accent5 3 2 4" xfId="965" xr:uid="{00000000-0005-0000-0000-0000C1030000}"/>
    <cellStyle name="40% - Accent5 3 3" xfId="966" xr:uid="{00000000-0005-0000-0000-0000C2030000}"/>
    <cellStyle name="40% - Accent5 3 3 2" xfId="967" xr:uid="{00000000-0005-0000-0000-0000C3030000}"/>
    <cellStyle name="40% - Accent5 3 4" xfId="968" xr:uid="{00000000-0005-0000-0000-0000C4030000}"/>
    <cellStyle name="40% - Accent5 3 5" xfId="969" xr:uid="{00000000-0005-0000-0000-0000C5030000}"/>
    <cellStyle name="40% - Accent5 3 6" xfId="970" xr:uid="{00000000-0005-0000-0000-0000C6030000}"/>
    <cellStyle name="40% - Accent5 4" xfId="971" xr:uid="{00000000-0005-0000-0000-0000C7030000}"/>
    <cellStyle name="40% - Accent5 4 2" xfId="972" xr:uid="{00000000-0005-0000-0000-0000C8030000}"/>
    <cellStyle name="40% - Accent5 4 2 2" xfId="973" xr:uid="{00000000-0005-0000-0000-0000C9030000}"/>
    <cellStyle name="40% - Accent5 4 2 3" xfId="974" xr:uid="{00000000-0005-0000-0000-0000CA030000}"/>
    <cellStyle name="40% - Accent5 4 3" xfId="975" xr:uid="{00000000-0005-0000-0000-0000CB030000}"/>
    <cellStyle name="40% - Accent5 4 4" xfId="976" xr:uid="{00000000-0005-0000-0000-0000CC030000}"/>
    <cellStyle name="40% - Accent5 4 5" xfId="977" xr:uid="{00000000-0005-0000-0000-0000CD030000}"/>
    <cellStyle name="40% - Accent5 5" xfId="978" xr:uid="{00000000-0005-0000-0000-0000CE030000}"/>
    <cellStyle name="40% - Accent5 5 2" xfId="979" xr:uid="{00000000-0005-0000-0000-0000CF030000}"/>
    <cellStyle name="40% - Accent5 5 3" xfId="980" xr:uid="{00000000-0005-0000-0000-0000D0030000}"/>
    <cellStyle name="40% - Accent5 5 4" xfId="981" xr:uid="{00000000-0005-0000-0000-0000D1030000}"/>
    <cellStyle name="40% - Accent5 6" xfId="982" xr:uid="{00000000-0005-0000-0000-0000D2030000}"/>
    <cellStyle name="40% - Accent5 6 2" xfId="983" xr:uid="{00000000-0005-0000-0000-0000D3030000}"/>
    <cellStyle name="40% - Accent5 6 3" xfId="984" xr:uid="{00000000-0005-0000-0000-0000D4030000}"/>
    <cellStyle name="40% - Accent5 6 4" xfId="985" xr:uid="{00000000-0005-0000-0000-0000D5030000}"/>
    <cellStyle name="40% - Accent5 7" xfId="986" xr:uid="{00000000-0005-0000-0000-0000D6030000}"/>
    <cellStyle name="40% - Accent5 7 2" xfId="987" xr:uid="{00000000-0005-0000-0000-0000D7030000}"/>
    <cellStyle name="40% - Accent5 7 3" xfId="988" xr:uid="{00000000-0005-0000-0000-0000D8030000}"/>
    <cellStyle name="40% - Accent5 7 4" xfId="989" xr:uid="{00000000-0005-0000-0000-0000D9030000}"/>
    <cellStyle name="40% - Accent5 8" xfId="990" xr:uid="{00000000-0005-0000-0000-0000DA030000}"/>
    <cellStyle name="40% - Accent5 8 2" xfId="991" xr:uid="{00000000-0005-0000-0000-0000DB030000}"/>
    <cellStyle name="40% - Accent5 9" xfId="992" xr:uid="{00000000-0005-0000-0000-0000DC030000}"/>
    <cellStyle name="40% - Accent5 9 2" xfId="993" xr:uid="{00000000-0005-0000-0000-0000DD030000}"/>
    <cellStyle name="40% - Accent6 10" xfId="994" xr:uid="{00000000-0005-0000-0000-0000DE030000}"/>
    <cellStyle name="40% - Accent6 11" xfId="995" xr:uid="{00000000-0005-0000-0000-0000DF030000}"/>
    <cellStyle name="40% - Accent6 2" xfId="996" xr:uid="{00000000-0005-0000-0000-0000E0030000}"/>
    <cellStyle name="40% - Accent6 2 10" xfId="997" xr:uid="{00000000-0005-0000-0000-0000E1030000}"/>
    <cellStyle name="40% - Accent6 2 10 2" xfId="998" xr:uid="{00000000-0005-0000-0000-0000E2030000}"/>
    <cellStyle name="40% - Accent6 2 10 3" xfId="999" xr:uid="{00000000-0005-0000-0000-0000E3030000}"/>
    <cellStyle name="40% - Accent6 2 11" xfId="1000" xr:uid="{00000000-0005-0000-0000-0000E4030000}"/>
    <cellStyle name="40% - Accent6 2 11 2" xfId="1001" xr:uid="{00000000-0005-0000-0000-0000E5030000}"/>
    <cellStyle name="40% - Accent6 2 11 3" xfId="1002" xr:uid="{00000000-0005-0000-0000-0000E6030000}"/>
    <cellStyle name="40% - Accent6 2 12" xfId="1003" xr:uid="{00000000-0005-0000-0000-0000E7030000}"/>
    <cellStyle name="40% - Accent6 2 13" xfId="1004" xr:uid="{00000000-0005-0000-0000-0000E8030000}"/>
    <cellStyle name="40% - Accent6 2 14" xfId="1005" xr:uid="{00000000-0005-0000-0000-0000E9030000}"/>
    <cellStyle name="40% - Accent6 2 15" xfId="1006" xr:uid="{00000000-0005-0000-0000-0000EA030000}"/>
    <cellStyle name="40% - Accent6 2 2" xfId="1007" xr:uid="{00000000-0005-0000-0000-0000EB030000}"/>
    <cellStyle name="40% - Accent6 2 2 2" xfId="1008" xr:uid="{00000000-0005-0000-0000-0000EC030000}"/>
    <cellStyle name="40% - Accent6 2 2 2 2" xfId="1009" xr:uid="{00000000-0005-0000-0000-0000ED030000}"/>
    <cellStyle name="40% - Accent6 2 2 2 2 2" xfId="1010" xr:uid="{00000000-0005-0000-0000-0000EE030000}"/>
    <cellStyle name="40% - Accent6 2 2 2 2 2 2" xfId="1011" xr:uid="{00000000-0005-0000-0000-0000EF030000}"/>
    <cellStyle name="40% - Accent6 2 2 3" xfId="1012" xr:uid="{00000000-0005-0000-0000-0000F0030000}"/>
    <cellStyle name="40% - Accent6 2 2 3 2" xfId="1013" xr:uid="{00000000-0005-0000-0000-0000F1030000}"/>
    <cellStyle name="40% - Accent6 2 2 4" xfId="1014" xr:uid="{00000000-0005-0000-0000-0000F2030000}"/>
    <cellStyle name="40% - Accent6 2 2 5" xfId="1015" xr:uid="{00000000-0005-0000-0000-0000F3030000}"/>
    <cellStyle name="40% - Accent6 2 2 6" xfId="1016" xr:uid="{00000000-0005-0000-0000-0000F4030000}"/>
    <cellStyle name="40% - Accent6 2 2 7" xfId="1017" xr:uid="{00000000-0005-0000-0000-0000F5030000}"/>
    <cellStyle name="40% - Accent6 2 2 8" xfId="1018" xr:uid="{00000000-0005-0000-0000-0000F6030000}"/>
    <cellStyle name="40% - Accent6 2 2_Sheet1" xfId="1019" xr:uid="{00000000-0005-0000-0000-0000F7030000}"/>
    <cellStyle name="40% - Accent6 2 3" xfId="1020" xr:uid="{00000000-0005-0000-0000-0000F8030000}"/>
    <cellStyle name="40% - Accent6 2 3 2" xfId="1021" xr:uid="{00000000-0005-0000-0000-0000F9030000}"/>
    <cellStyle name="40% - Accent6 2 3 2 2" xfId="1022" xr:uid="{00000000-0005-0000-0000-0000FA030000}"/>
    <cellStyle name="40% - Accent6 2 3 2 2 2" xfId="1023" xr:uid="{00000000-0005-0000-0000-0000FB030000}"/>
    <cellStyle name="40% - Accent6 2 3 2 2 2 2" xfId="1024" xr:uid="{00000000-0005-0000-0000-0000FC030000}"/>
    <cellStyle name="40% - Accent6 2 3 3" xfId="1025" xr:uid="{00000000-0005-0000-0000-0000FD030000}"/>
    <cellStyle name="40% - Accent6 2 3 4" xfId="1026" xr:uid="{00000000-0005-0000-0000-0000FE030000}"/>
    <cellStyle name="40% - Accent6 2 3 5" xfId="1027" xr:uid="{00000000-0005-0000-0000-0000FF030000}"/>
    <cellStyle name="40% - Accent6 2 3 6" xfId="1028" xr:uid="{00000000-0005-0000-0000-000000040000}"/>
    <cellStyle name="40% - Accent6 2 4" xfId="1029" xr:uid="{00000000-0005-0000-0000-000001040000}"/>
    <cellStyle name="40% - Accent6 2 4 2" xfId="1030" xr:uid="{00000000-0005-0000-0000-000002040000}"/>
    <cellStyle name="40% - Accent6 2 4 2 2" xfId="1031" xr:uid="{00000000-0005-0000-0000-000003040000}"/>
    <cellStyle name="40% - Accent6 2 4 2 2 2" xfId="1032" xr:uid="{00000000-0005-0000-0000-000004040000}"/>
    <cellStyle name="40% - Accent6 2 4 2 2 2 2" xfId="1033" xr:uid="{00000000-0005-0000-0000-000005040000}"/>
    <cellStyle name="40% - Accent6 2 4 3" xfId="1034" xr:uid="{00000000-0005-0000-0000-000006040000}"/>
    <cellStyle name="40% - Accent6 2 4 4" xfId="1035" xr:uid="{00000000-0005-0000-0000-000007040000}"/>
    <cellStyle name="40% - Accent6 2 4 5" xfId="1036" xr:uid="{00000000-0005-0000-0000-000008040000}"/>
    <cellStyle name="40% - Accent6 2 4 6" xfId="1037" xr:uid="{00000000-0005-0000-0000-000009040000}"/>
    <cellStyle name="40% - Accent6 2 5" xfId="1038" xr:uid="{00000000-0005-0000-0000-00000A040000}"/>
    <cellStyle name="40% - Accent6 2 5 2" xfId="1039" xr:uid="{00000000-0005-0000-0000-00000B040000}"/>
    <cellStyle name="40% - Accent6 2 5 2 2" xfId="1040" xr:uid="{00000000-0005-0000-0000-00000C040000}"/>
    <cellStyle name="40% - Accent6 2 5 2 3" xfId="1041" xr:uid="{00000000-0005-0000-0000-00000D040000}"/>
    <cellStyle name="40% - Accent6 2 5 3" xfId="1042" xr:uid="{00000000-0005-0000-0000-00000E040000}"/>
    <cellStyle name="40% - Accent6 2 5 4" xfId="1043" xr:uid="{00000000-0005-0000-0000-00000F040000}"/>
    <cellStyle name="40% - Accent6 2 5 5" xfId="1044" xr:uid="{00000000-0005-0000-0000-000010040000}"/>
    <cellStyle name="40% - Accent6 2 5 6" xfId="1045" xr:uid="{00000000-0005-0000-0000-000011040000}"/>
    <cellStyle name="40% - Accent6 2 6" xfId="1046" xr:uid="{00000000-0005-0000-0000-000012040000}"/>
    <cellStyle name="40% - Accent6 2 7" xfId="1047" xr:uid="{00000000-0005-0000-0000-000013040000}"/>
    <cellStyle name="40% - Accent6 2 8" xfId="1048" xr:uid="{00000000-0005-0000-0000-000014040000}"/>
    <cellStyle name="40% - Accent6 2 9" xfId="1049" xr:uid="{00000000-0005-0000-0000-000015040000}"/>
    <cellStyle name="40% - Accent6 2_Sheet1" xfId="1050" xr:uid="{00000000-0005-0000-0000-000016040000}"/>
    <cellStyle name="40% - Accent6 3" xfId="1051" xr:uid="{00000000-0005-0000-0000-000017040000}"/>
    <cellStyle name="40% - Accent6 3 2" xfId="1052" xr:uid="{00000000-0005-0000-0000-000018040000}"/>
    <cellStyle name="40% - Accent6 3 2 2" xfId="1053" xr:uid="{00000000-0005-0000-0000-000019040000}"/>
    <cellStyle name="40% - Accent6 3 2 3" xfId="1054" xr:uid="{00000000-0005-0000-0000-00001A040000}"/>
    <cellStyle name="40% - Accent6 3 2 4" xfId="1055" xr:uid="{00000000-0005-0000-0000-00001B040000}"/>
    <cellStyle name="40% - Accent6 3 3" xfId="1056" xr:uid="{00000000-0005-0000-0000-00001C040000}"/>
    <cellStyle name="40% - Accent6 3 3 2" xfId="1057" xr:uid="{00000000-0005-0000-0000-00001D040000}"/>
    <cellStyle name="40% - Accent6 3 4" xfId="1058" xr:uid="{00000000-0005-0000-0000-00001E040000}"/>
    <cellStyle name="40% - Accent6 3 5" xfId="1059" xr:uid="{00000000-0005-0000-0000-00001F040000}"/>
    <cellStyle name="40% - Accent6 3 6" xfId="1060" xr:uid="{00000000-0005-0000-0000-000020040000}"/>
    <cellStyle name="40% - Accent6 4" xfId="1061" xr:uid="{00000000-0005-0000-0000-000021040000}"/>
    <cellStyle name="40% - Accent6 4 2" xfId="1062" xr:uid="{00000000-0005-0000-0000-000022040000}"/>
    <cellStyle name="40% - Accent6 4 2 2" xfId="1063" xr:uid="{00000000-0005-0000-0000-000023040000}"/>
    <cellStyle name="40% - Accent6 4 2 3" xfId="1064" xr:uid="{00000000-0005-0000-0000-000024040000}"/>
    <cellStyle name="40% - Accent6 4 3" xfId="1065" xr:uid="{00000000-0005-0000-0000-000025040000}"/>
    <cellStyle name="40% - Accent6 4 4" xfId="1066" xr:uid="{00000000-0005-0000-0000-000026040000}"/>
    <cellStyle name="40% - Accent6 4 5" xfId="1067" xr:uid="{00000000-0005-0000-0000-000027040000}"/>
    <cellStyle name="40% - Accent6 5" xfId="1068" xr:uid="{00000000-0005-0000-0000-000028040000}"/>
    <cellStyle name="40% - Accent6 5 2" xfId="1069" xr:uid="{00000000-0005-0000-0000-000029040000}"/>
    <cellStyle name="40% - Accent6 5 3" xfId="1070" xr:uid="{00000000-0005-0000-0000-00002A040000}"/>
    <cellStyle name="40% - Accent6 5 4" xfId="1071" xr:uid="{00000000-0005-0000-0000-00002B040000}"/>
    <cellStyle name="40% - Accent6 6" xfId="1072" xr:uid="{00000000-0005-0000-0000-00002C040000}"/>
    <cellStyle name="40% - Accent6 6 2" xfId="1073" xr:uid="{00000000-0005-0000-0000-00002D040000}"/>
    <cellStyle name="40% - Accent6 6 3" xfId="1074" xr:uid="{00000000-0005-0000-0000-00002E040000}"/>
    <cellStyle name="40% - Accent6 6 4" xfId="1075" xr:uid="{00000000-0005-0000-0000-00002F040000}"/>
    <cellStyle name="40% - Accent6 7" xfId="1076" xr:uid="{00000000-0005-0000-0000-000030040000}"/>
    <cellStyle name="40% - Accent6 7 2" xfId="1077" xr:uid="{00000000-0005-0000-0000-000031040000}"/>
    <cellStyle name="40% - Accent6 7 3" xfId="1078" xr:uid="{00000000-0005-0000-0000-000032040000}"/>
    <cellStyle name="40% - Accent6 7 4" xfId="1079" xr:uid="{00000000-0005-0000-0000-000033040000}"/>
    <cellStyle name="40% - Accent6 8" xfId="1080" xr:uid="{00000000-0005-0000-0000-000034040000}"/>
    <cellStyle name="40% - Accent6 8 2" xfId="1081" xr:uid="{00000000-0005-0000-0000-000035040000}"/>
    <cellStyle name="40% - Accent6 9" xfId="1082" xr:uid="{00000000-0005-0000-0000-000036040000}"/>
    <cellStyle name="40% - Accent6 9 2" xfId="1083" xr:uid="{00000000-0005-0000-0000-000037040000}"/>
    <cellStyle name="60% - Accent1 2" xfId="1084" xr:uid="{00000000-0005-0000-0000-000038040000}"/>
    <cellStyle name="60% - Accent1 2 10" xfId="1085" xr:uid="{00000000-0005-0000-0000-000039040000}"/>
    <cellStyle name="60% - Accent1 2 11" xfId="1086" xr:uid="{00000000-0005-0000-0000-00003A040000}"/>
    <cellStyle name="60% - Accent1 2 2" xfId="1087" xr:uid="{00000000-0005-0000-0000-00003B040000}"/>
    <cellStyle name="60% - Accent1 2 2 2" xfId="1088" xr:uid="{00000000-0005-0000-0000-00003C040000}"/>
    <cellStyle name="60% - Accent1 2 2 3" xfId="1089" xr:uid="{00000000-0005-0000-0000-00003D040000}"/>
    <cellStyle name="60% - Accent1 2 2_Sheet1" xfId="1090" xr:uid="{00000000-0005-0000-0000-00003E040000}"/>
    <cellStyle name="60% - Accent1 2 3" xfId="1091" xr:uid="{00000000-0005-0000-0000-00003F040000}"/>
    <cellStyle name="60% - Accent1 2 4" xfId="1092" xr:uid="{00000000-0005-0000-0000-000040040000}"/>
    <cellStyle name="60% - Accent1 2 5" xfId="1093" xr:uid="{00000000-0005-0000-0000-000041040000}"/>
    <cellStyle name="60% - Accent1 2 6" xfId="1094" xr:uid="{00000000-0005-0000-0000-000042040000}"/>
    <cellStyle name="60% - Accent1 2 7" xfId="1095" xr:uid="{00000000-0005-0000-0000-000043040000}"/>
    <cellStyle name="60% - Accent1 2 8" xfId="1096" xr:uid="{00000000-0005-0000-0000-000044040000}"/>
    <cellStyle name="60% - Accent1 2 9" xfId="1097" xr:uid="{00000000-0005-0000-0000-000045040000}"/>
    <cellStyle name="60% - Accent1 2_Sheet1" xfId="1098" xr:uid="{00000000-0005-0000-0000-000046040000}"/>
    <cellStyle name="60% - Accent1 3" xfId="1099" xr:uid="{00000000-0005-0000-0000-000047040000}"/>
    <cellStyle name="60% - Accent1 3 2" xfId="1100" xr:uid="{00000000-0005-0000-0000-000048040000}"/>
    <cellStyle name="60% - Accent1 4" xfId="1101" xr:uid="{00000000-0005-0000-0000-000049040000}"/>
    <cellStyle name="60% - Accent1 4 2" xfId="1102" xr:uid="{00000000-0005-0000-0000-00004A040000}"/>
    <cellStyle name="60% - Accent1 5" xfId="1103" xr:uid="{00000000-0005-0000-0000-00004B040000}"/>
    <cellStyle name="60% - Accent1 5 2" xfId="1104" xr:uid="{00000000-0005-0000-0000-00004C040000}"/>
    <cellStyle name="60% - Accent1 6" xfId="1105" xr:uid="{00000000-0005-0000-0000-00004D040000}"/>
    <cellStyle name="60% - Accent1 7" xfId="1106" xr:uid="{00000000-0005-0000-0000-00004E040000}"/>
    <cellStyle name="60% - Accent2 2" xfId="1107" xr:uid="{00000000-0005-0000-0000-00004F040000}"/>
    <cellStyle name="60% - Accent2 2 10" xfId="1108" xr:uid="{00000000-0005-0000-0000-000050040000}"/>
    <cellStyle name="60% - Accent2 2 11" xfId="1109" xr:uid="{00000000-0005-0000-0000-000051040000}"/>
    <cellStyle name="60% - Accent2 2 2" xfId="1110" xr:uid="{00000000-0005-0000-0000-000052040000}"/>
    <cellStyle name="60% - Accent2 2 2 2" xfId="1111" xr:uid="{00000000-0005-0000-0000-000053040000}"/>
    <cellStyle name="60% - Accent2 2 2 3" xfId="1112" xr:uid="{00000000-0005-0000-0000-000054040000}"/>
    <cellStyle name="60% - Accent2 2 2_Sheet1" xfId="1113" xr:uid="{00000000-0005-0000-0000-000055040000}"/>
    <cellStyle name="60% - Accent2 2 3" xfId="1114" xr:uid="{00000000-0005-0000-0000-000056040000}"/>
    <cellStyle name="60% - Accent2 2 4" xfId="1115" xr:uid="{00000000-0005-0000-0000-000057040000}"/>
    <cellStyle name="60% - Accent2 2 5" xfId="1116" xr:uid="{00000000-0005-0000-0000-000058040000}"/>
    <cellStyle name="60% - Accent2 2 6" xfId="1117" xr:uid="{00000000-0005-0000-0000-000059040000}"/>
    <cellStyle name="60% - Accent2 2 7" xfId="1118" xr:uid="{00000000-0005-0000-0000-00005A040000}"/>
    <cellStyle name="60% - Accent2 2 8" xfId="1119" xr:uid="{00000000-0005-0000-0000-00005B040000}"/>
    <cellStyle name="60% - Accent2 2 9" xfId="1120" xr:uid="{00000000-0005-0000-0000-00005C040000}"/>
    <cellStyle name="60% - Accent2 2_Sheet1" xfId="1121" xr:uid="{00000000-0005-0000-0000-00005D040000}"/>
    <cellStyle name="60% - Accent2 3" xfId="1122" xr:uid="{00000000-0005-0000-0000-00005E040000}"/>
    <cellStyle name="60% - Accent2 3 2" xfId="1123" xr:uid="{00000000-0005-0000-0000-00005F040000}"/>
    <cellStyle name="60% - Accent2 4" xfId="1124" xr:uid="{00000000-0005-0000-0000-000060040000}"/>
    <cellStyle name="60% - Accent2 5" xfId="1125" xr:uid="{00000000-0005-0000-0000-000061040000}"/>
    <cellStyle name="60% - Accent2 5 2" xfId="1126" xr:uid="{00000000-0005-0000-0000-000062040000}"/>
    <cellStyle name="60% - Accent2 6" xfId="1127" xr:uid="{00000000-0005-0000-0000-000063040000}"/>
    <cellStyle name="60% - Accent2 7" xfId="1128" xr:uid="{00000000-0005-0000-0000-000064040000}"/>
    <cellStyle name="60% - Accent3 2" xfId="1129" xr:uid="{00000000-0005-0000-0000-000065040000}"/>
    <cellStyle name="60% - Accent3 2 10" xfId="1130" xr:uid="{00000000-0005-0000-0000-000066040000}"/>
    <cellStyle name="60% - Accent3 2 11" xfId="1131" xr:uid="{00000000-0005-0000-0000-000067040000}"/>
    <cellStyle name="60% - Accent3 2 2" xfId="1132" xr:uid="{00000000-0005-0000-0000-000068040000}"/>
    <cellStyle name="60% - Accent3 2 2 2" xfId="1133" xr:uid="{00000000-0005-0000-0000-000069040000}"/>
    <cellStyle name="60% - Accent3 2 2 3" xfId="1134" xr:uid="{00000000-0005-0000-0000-00006A040000}"/>
    <cellStyle name="60% - Accent3 2 2_Sheet1" xfId="1135" xr:uid="{00000000-0005-0000-0000-00006B040000}"/>
    <cellStyle name="60% - Accent3 2 3" xfId="1136" xr:uid="{00000000-0005-0000-0000-00006C040000}"/>
    <cellStyle name="60% - Accent3 2 4" xfId="1137" xr:uid="{00000000-0005-0000-0000-00006D040000}"/>
    <cellStyle name="60% - Accent3 2 5" xfId="1138" xr:uid="{00000000-0005-0000-0000-00006E040000}"/>
    <cellStyle name="60% - Accent3 2 6" xfId="1139" xr:uid="{00000000-0005-0000-0000-00006F040000}"/>
    <cellStyle name="60% - Accent3 2 7" xfId="1140" xr:uid="{00000000-0005-0000-0000-000070040000}"/>
    <cellStyle name="60% - Accent3 2 8" xfId="1141" xr:uid="{00000000-0005-0000-0000-000071040000}"/>
    <cellStyle name="60% - Accent3 2 9" xfId="1142" xr:uid="{00000000-0005-0000-0000-000072040000}"/>
    <cellStyle name="60% - Accent3 2_Sheet1" xfId="1143" xr:uid="{00000000-0005-0000-0000-000073040000}"/>
    <cellStyle name="60% - Accent3 3" xfId="1144" xr:uid="{00000000-0005-0000-0000-000074040000}"/>
    <cellStyle name="60% - Accent3 3 2" xfId="1145" xr:uid="{00000000-0005-0000-0000-000075040000}"/>
    <cellStyle name="60% - Accent3 4" xfId="1146" xr:uid="{00000000-0005-0000-0000-000076040000}"/>
    <cellStyle name="60% - Accent3 4 2" xfId="1147" xr:uid="{00000000-0005-0000-0000-000077040000}"/>
    <cellStyle name="60% - Accent3 5" xfId="1148" xr:uid="{00000000-0005-0000-0000-000078040000}"/>
    <cellStyle name="60% - Accent3 5 2" xfId="1149" xr:uid="{00000000-0005-0000-0000-000079040000}"/>
    <cellStyle name="60% - Accent3 6" xfId="1150" xr:uid="{00000000-0005-0000-0000-00007A040000}"/>
    <cellStyle name="60% - Accent3 7" xfId="1151" xr:uid="{00000000-0005-0000-0000-00007B040000}"/>
    <cellStyle name="60% - Accent4 2" xfId="1152" xr:uid="{00000000-0005-0000-0000-00007C040000}"/>
    <cellStyle name="60% - Accent4 2 10" xfId="1153" xr:uid="{00000000-0005-0000-0000-00007D040000}"/>
    <cellStyle name="60% - Accent4 2 11" xfId="1154" xr:uid="{00000000-0005-0000-0000-00007E040000}"/>
    <cellStyle name="60% - Accent4 2 2" xfId="1155" xr:uid="{00000000-0005-0000-0000-00007F040000}"/>
    <cellStyle name="60% - Accent4 2 2 2" xfId="1156" xr:uid="{00000000-0005-0000-0000-000080040000}"/>
    <cellStyle name="60% - Accent4 2 2 3" xfId="1157" xr:uid="{00000000-0005-0000-0000-000081040000}"/>
    <cellStyle name="60% - Accent4 2 2_Sheet1" xfId="1158" xr:uid="{00000000-0005-0000-0000-000082040000}"/>
    <cellStyle name="60% - Accent4 2 3" xfId="1159" xr:uid="{00000000-0005-0000-0000-000083040000}"/>
    <cellStyle name="60% - Accent4 2 4" xfId="1160" xr:uid="{00000000-0005-0000-0000-000084040000}"/>
    <cellStyle name="60% - Accent4 2 5" xfId="1161" xr:uid="{00000000-0005-0000-0000-000085040000}"/>
    <cellStyle name="60% - Accent4 2 6" xfId="1162" xr:uid="{00000000-0005-0000-0000-000086040000}"/>
    <cellStyle name="60% - Accent4 2 7" xfId="1163" xr:uid="{00000000-0005-0000-0000-000087040000}"/>
    <cellStyle name="60% - Accent4 2 8" xfId="1164" xr:uid="{00000000-0005-0000-0000-000088040000}"/>
    <cellStyle name="60% - Accent4 2 9" xfId="1165" xr:uid="{00000000-0005-0000-0000-000089040000}"/>
    <cellStyle name="60% - Accent4 2_Sheet1" xfId="1166" xr:uid="{00000000-0005-0000-0000-00008A040000}"/>
    <cellStyle name="60% - Accent4 3" xfId="1167" xr:uid="{00000000-0005-0000-0000-00008B040000}"/>
    <cellStyle name="60% - Accent4 3 2" xfId="1168" xr:uid="{00000000-0005-0000-0000-00008C040000}"/>
    <cellStyle name="60% - Accent4 4" xfId="1169" xr:uid="{00000000-0005-0000-0000-00008D040000}"/>
    <cellStyle name="60% - Accent4 4 2" xfId="1170" xr:uid="{00000000-0005-0000-0000-00008E040000}"/>
    <cellStyle name="60% - Accent4 5" xfId="1171" xr:uid="{00000000-0005-0000-0000-00008F040000}"/>
    <cellStyle name="60% - Accent4 5 2" xfId="1172" xr:uid="{00000000-0005-0000-0000-000090040000}"/>
    <cellStyle name="60% - Accent4 6" xfId="1173" xr:uid="{00000000-0005-0000-0000-000091040000}"/>
    <cellStyle name="60% - Accent4 7" xfId="1174" xr:uid="{00000000-0005-0000-0000-000092040000}"/>
    <cellStyle name="60% - Accent5 2" xfId="1175" xr:uid="{00000000-0005-0000-0000-000093040000}"/>
    <cellStyle name="60% - Accent5 2 10" xfId="1176" xr:uid="{00000000-0005-0000-0000-000094040000}"/>
    <cellStyle name="60% - Accent5 2 11" xfId="1177" xr:uid="{00000000-0005-0000-0000-000095040000}"/>
    <cellStyle name="60% - Accent5 2 2" xfId="1178" xr:uid="{00000000-0005-0000-0000-000096040000}"/>
    <cellStyle name="60% - Accent5 2 2 2" xfId="1179" xr:uid="{00000000-0005-0000-0000-000097040000}"/>
    <cellStyle name="60% - Accent5 2 2 3" xfId="1180" xr:uid="{00000000-0005-0000-0000-000098040000}"/>
    <cellStyle name="60% - Accent5 2 2_Sheet1" xfId="1181" xr:uid="{00000000-0005-0000-0000-000099040000}"/>
    <cellStyle name="60% - Accent5 2 3" xfId="1182" xr:uid="{00000000-0005-0000-0000-00009A040000}"/>
    <cellStyle name="60% - Accent5 2 4" xfId="1183" xr:uid="{00000000-0005-0000-0000-00009B040000}"/>
    <cellStyle name="60% - Accent5 2 5" xfId="1184" xr:uid="{00000000-0005-0000-0000-00009C040000}"/>
    <cellStyle name="60% - Accent5 2 6" xfId="1185" xr:uid="{00000000-0005-0000-0000-00009D040000}"/>
    <cellStyle name="60% - Accent5 2 7" xfId="1186" xr:uid="{00000000-0005-0000-0000-00009E040000}"/>
    <cellStyle name="60% - Accent5 2 8" xfId="1187" xr:uid="{00000000-0005-0000-0000-00009F040000}"/>
    <cellStyle name="60% - Accent5 2 9" xfId="1188" xr:uid="{00000000-0005-0000-0000-0000A0040000}"/>
    <cellStyle name="60% - Accent5 2_Sheet1" xfId="1189" xr:uid="{00000000-0005-0000-0000-0000A1040000}"/>
    <cellStyle name="60% - Accent5 3" xfId="1190" xr:uid="{00000000-0005-0000-0000-0000A2040000}"/>
    <cellStyle name="60% - Accent5 3 2" xfId="1191" xr:uid="{00000000-0005-0000-0000-0000A3040000}"/>
    <cellStyle name="60% - Accent5 4" xfId="1192" xr:uid="{00000000-0005-0000-0000-0000A4040000}"/>
    <cellStyle name="60% - Accent5 5" xfId="1193" xr:uid="{00000000-0005-0000-0000-0000A5040000}"/>
    <cellStyle name="60% - Accent5 5 2" xfId="1194" xr:uid="{00000000-0005-0000-0000-0000A6040000}"/>
    <cellStyle name="60% - Accent5 6" xfId="1195" xr:uid="{00000000-0005-0000-0000-0000A7040000}"/>
    <cellStyle name="60% - Accent5 7" xfId="1196" xr:uid="{00000000-0005-0000-0000-0000A8040000}"/>
    <cellStyle name="60% - Accent6 2" xfId="1197" xr:uid="{00000000-0005-0000-0000-0000A9040000}"/>
    <cellStyle name="60% - Accent6 2 10" xfId="1198" xr:uid="{00000000-0005-0000-0000-0000AA040000}"/>
    <cellStyle name="60% - Accent6 2 11" xfId="1199" xr:uid="{00000000-0005-0000-0000-0000AB040000}"/>
    <cellStyle name="60% - Accent6 2 2" xfId="1200" xr:uid="{00000000-0005-0000-0000-0000AC040000}"/>
    <cellStyle name="60% - Accent6 2 2 2" xfId="1201" xr:uid="{00000000-0005-0000-0000-0000AD040000}"/>
    <cellStyle name="60% - Accent6 2 2 3" xfId="1202" xr:uid="{00000000-0005-0000-0000-0000AE040000}"/>
    <cellStyle name="60% - Accent6 2 2_Sheet1" xfId="1203" xr:uid="{00000000-0005-0000-0000-0000AF040000}"/>
    <cellStyle name="60% - Accent6 2 3" xfId="1204" xr:uid="{00000000-0005-0000-0000-0000B0040000}"/>
    <cellStyle name="60% - Accent6 2 4" xfId="1205" xr:uid="{00000000-0005-0000-0000-0000B1040000}"/>
    <cellStyle name="60% - Accent6 2 5" xfId="1206" xr:uid="{00000000-0005-0000-0000-0000B2040000}"/>
    <cellStyle name="60% - Accent6 2 6" xfId="1207" xr:uid="{00000000-0005-0000-0000-0000B3040000}"/>
    <cellStyle name="60% - Accent6 2 7" xfId="1208" xr:uid="{00000000-0005-0000-0000-0000B4040000}"/>
    <cellStyle name="60% - Accent6 2 8" xfId="1209" xr:uid="{00000000-0005-0000-0000-0000B5040000}"/>
    <cellStyle name="60% - Accent6 2 9" xfId="1210" xr:uid="{00000000-0005-0000-0000-0000B6040000}"/>
    <cellStyle name="60% - Accent6 2_Sheet1" xfId="1211" xr:uid="{00000000-0005-0000-0000-0000B7040000}"/>
    <cellStyle name="60% - Accent6 3" xfId="1212" xr:uid="{00000000-0005-0000-0000-0000B8040000}"/>
    <cellStyle name="60% - Accent6 3 2" xfId="1213" xr:uid="{00000000-0005-0000-0000-0000B9040000}"/>
    <cellStyle name="60% - Accent6 4" xfId="1214" xr:uid="{00000000-0005-0000-0000-0000BA040000}"/>
    <cellStyle name="60% - Accent6 4 2" xfId="1215" xr:uid="{00000000-0005-0000-0000-0000BB040000}"/>
    <cellStyle name="60% - Accent6 5" xfId="1216" xr:uid="{00000000-0005-0000-0000-0000BC040000}"/>
    <cellStyle name="60% - Accent6 5 2" xfId="1217" xr:uid="{00000000-0005-0000-0000-0000BD040000}"/>
    <cellStyle name="60% - Accent6 6" xfId="1218" xr:uid="{00000000-0005-0000-0000-0000BE040000}"/>
    <cellStyle name="60% - Accent6 7" xfId="1219" xr:uid="{00000000-0005-0000-0000-0000BF040000}"/>
    <cellStyle name="Accent1 2" xfId="1220" xr:uid="{00000000-0005-0000-0000-0000C0040000}"/>
    <cellStyle name="Accent1 2 10" xfId="1221" xr:uid="{00000000-0005-0000-0000-0000C1040000}"/>
    <cellStyle name="Accent1 2 11" xfId="1222" xr:uid="{00000000-0005-0000-0000-0000C2040000}"/>
    <cellStyle name="Accent1 2 2" xfId="1223" xr:uid="{00000000-0005-0000-0000-0000C3040000}"/>
    <cellStyle name="Accent1 2 2 2" xfId="1224" xr:uid="{00000000-0005-0000-0000-0000C4040000}"/>
    <cellStyle name="Accent1 2 2 3" xfId="1225" xr:uid="{00000000-0005-0000-0000-0000C5040000}"/>
    <cellStyle name="Accent1 2 2_Sheet1" xfId="1226" xr:uid="{00000000-0005-0000-0000-0000C6040000}"/>
    <cellStyle name="Accent1 2 3" xfId="1227" xr:uid="{00000000-0005-0000-0000-0000C7040000}"/>
    <cellStyle name="Accent1 2 4" xfId="1228" xr:uid="{00000000-0005-0000-0000-0000C8040000}"/>
    <cellStyle name="Accent1 2 5" xfId="1229" xr:uid="{00000000-0005-0000-0000-0000C9040000}"/>
    <cellStyle name="Accent1 2 6" xfId="1230" xr:uid="{00000000-0005-0000-0000-0000CA040000}"/>
    <cellStyle name="Accent1 2 7" xfId="1231" xr:uid="{00000000-0005-0000-0000-0000CB040000}"/>
    <cellStyle name="Accent1 2 8" xfId="1232" xr:uid="{00000000-0005-0000-0000-0000CC040000}"/>
    <cellStyle name="Accent1 2 9" xfId="1233" xr:uid="{00000000-0005-0000-0000-0000CD040000}"/>
    <cellStyle name="Accent1 2_Sheet1" xfId="1234" xr:uid="{00000000-0005-0000-0000-0000CE040000}"/>
    <cellStyle name="Accent1 3" xfId="1235" xr:uid="{00000000-0005-0000-0000-0000CF040000}"/>
    <cellStyle name="Accent1 3 2" xfId="1236" xr:uid="{00000000-0005-0000-0000-0000D0040000}"/>
    <cellStyle name="Accent1 4" xfId="1237" xr:uid="{00000000-0005-0000-0000-0000D1040000}"/>
    <cellStyle name="Accent1 4 2" xfId="1238" xr:uid="{00000000-0005-0000-0000-0000D2040000}"/>
    <cellStyle name="Accent1 5" xfId="1239" xr:uid="{00000000-0005-0000-0000-0000D3040000}"/>
    <cellStyle name="Accent1 5 2" xfId="1240" xr:uid="{00000000-0005-0000-0000-0000D4040000}"/>
    <cellStyle name="Accent1 6" xfId="1241" xr:uid="{00000000-0005-0000-0000-0000D5040000}"/>
    <cellStyle name="Accent1 7" xfId="1242" xr:uid="{00000000-0005-0000-0000-0000D6040000}"/>
    <cellStyle name="Accent2 2" xfId="1243" xr:uid="{00000000-0005-0000-0000-0000D7040000}"/>
    <cellStyle name="Accent2 2 10" xfId="1244" xr:uid="{00000000-0005-0000-0000-0000D8040000}"/>
    <cellStyle name="Accent2 2 11" xfId="1245" xr:uid="{00000000-0005-0000-0000-0000D9040000}"/>
    <cellStyle name="Accent2 2 2" xfId="1246" xr:uid="{00000000-0005-0000-0000-0000DA040000}"/>
    <cellStyle name="Accent2 2 2 2" xfId="1247" xr:uid="{00000000-0005-0000-0000-0000DB040000}"/>
    <cellStyle name="Accent2 2 2 3" xfId="1248" xr:uid="{00000000-0005-0000-0000-0000DC040000}"/>
    <cellStyle name="Accent2 2 2_Sheet1" xfId="1249" xr:uid="{00000000-0005-0000-0000-0000DD040000}"/>
    <cellStyle name="Accent2 2 3" xfId="1250" xr:uid="{00000000-0005-0000-0000-0000DE040000}"/>
    <cellStyle name="Accent2 2 4" xfId="1251" xr:uid="{00000000-0005-0000-0000-0000DF040000}"/>
    <cellStyle name="Accent2 2 5" xfId="1252" xr:uid="{00000000-0005-0000-0000-0000E0040000}"/>
    <cellStyle name="Accent2 2 6" xfId="1253" xr:uid="{00000000-0005-0000-0000-0000E1040000}"/>
    <cellStyle name="Accent2 2 7" xfId="1254" xr:uid="{00000000-0005-0000-0000-0000E2040000}"/>
    <cellStyle name="Accent2 2 8" xfId="1255" xr:uid="{00000000-0005-0000-0000-0000E3040000}"/>
    <cellStyle name="Accent2 2 9" xfId="1256" xr:uid="{00000000-0005-0000-0000-0000E4040000}"/>
    <cellStyle name="Accent2 2_Sheet1" xfId="1257" xr:uid="{00000000-0005-0000-0000-0000E5040000}"/>
    <cellStyle name="Accent2 3" xfId="1258" xr:uid="{00000000-0005-0000-0000-0000E6040000}"/>
    <cellStyle name="Accent2 3 2" xfId="1259" xr:uid="{00000000-0005-0000-0000-0000E7040000}"/>
    <cellStyle name="Accent2 4" xfId="1260" xr:uid="{00000000-0005-0000-0000-0000E8040000}"/>
    <cellStyle name="Accent2 5" xfId="1261" xr:uid="{00000000-0005-0000-0000-0000E9040000}"/>
    <cellStyle name="Accent2 5 2" xfId="1262" xr:uid="{00000000-0005-0000-0000-0000EA040000}"/>
    <cellStyle name="Accent2 6" xfId="1263" xr:uid="{00000000-0005-0000-0000-0000EB040000}"/>
    <cellStyle name="Accent2 7" xfId="1264" xr:uid="{00000000-0005-0000-0000-0000EC040000}"/>
    <cellStyle name="Accent3 2" xfId="1265" xr:uid="{00000000-0005-0000-0000-0000ED040000}"/>
    <cellStyle name="Accent3 2 10" xfId="1266" xr:uid="{00000000-0005-0000-0000-0000EE040000}"/>
    <cellStyle name="Accent3 2 11" xfId="1267" xr:uid="{00000000-0005-0000-0000-0000EF040000}"/>
    <cellStyle name="Accent3 2 2" xfId="1268" xr:uid="{00000000-0005-0000-0000-0000F0040000}"/>
    <cellStyle name="Accent3 2 2 2" xfId="1269" xr:uid="{00000000-0005-0000-0000-0000F1040000}"/>
    <cellStyle name="Accent3 2 2 3" xfId="1270" xr:uid="{00000000-0005-0000-0000-0000F2040000}"/>
    <cellStyle name="Accent3 2 2_Sheet1" xfId="1271" xr:uid="{00000000-0005-0000-0000-0000F3040000}"/>
    <cellStyle name="Accent3 2 3" xfId="1272" xr:uid="{00000000-0005-0000-0000-0000F4040000}"/>
    <cellStyle name="Accent3 2 4" xfId="1273" xr:uid="{00000000-0005-0000-0000-0000F5040000}"/>
    <cellStyle name="Accent3 2 5" xfId="1274" xr:uid="{00000000-0005-0000-0000-0000F6040000}"/>
    <cellStyle name="Accent3 2 6" xfId="1275" xr:uid="{00000000-0005-0000-0000-0000F7040000}"/>
    <cellStyle name="Accent3 2 7" xfId="1276" xr:uid="{00000000-0005-0000-0000-0000F8040000}"/>
    <cellStyle name="Accent3 2 8" xfId="1277" xr:uid="{00000000-0005-0000-0000-0000F9040000}"/>
    <cellStyle name="Accent3 2 9" xfId="1278" xr:uid="{00000000-0005-0000-0000-0000FA040000}"/>
    <cellStyle name="Accent3 2_Sheet1" xfId="1279" xr:uid="{00000000-0005-0000-0000-0000FB040000}"/>
    <cellStyle name="Accent3 3" xfId="1280" xr:uid="{00000000-0005-0000-0000-0000FC040000}"/>
    <cellStyle name="Accent3 3 2" xfId="1281" xr:uid="{00000000-0005-0000-0000-0000FD040000}"/>
    <cellStyle name="Accent3 4" xfId="1282" xr:uid="{00000000-0005-0000-0000-0000FE040000}"/>
    <cellStyle name="Accent3 5" xfId="1283" xr:uid="{00000000-0005-0000-0000-0000FF040000}"/>
    <cellStyle name="Accent3 5 2" xfId="1284" xr:uid="{00000000-0005-0000-0000-000000050000}"/>
    <cellStyle name="Accent3 6" xfId="1285" xr:uid="{00000000-0005-0000-0000-000001050000}"/>
    <cellStyle name="Accent3 7" xfId="1286" xr:uid="{00000000-0005-0000-0000-000002050000}"/>
    <cellStyle name="Accent4 2" xfId="1287" xr:uid="{00000000-0005-0000-0000-000003050000}"/>
    <cellStyle name="Accent4 2 10" xfId="1288" xr:uid="{00000000-0005-0000-0000-000004050000}"/>
    <cellStyle name="Accent4 2 11" xfId="1289" xr:uid="{00000000-0005-0000-0000-000005050000}"/>
    <cellStyle name="Accent4 2 2" xfId="1290" xr:uid="{00000000-0005-0000-0000-000006050000}"/>
    <cellStyle name="Accent4 2 2 2" xfId="1291" xr:uid="{00000000-0005-0000-0000-000007050000}"/>
    <cellStyle name="Accent4 2 2 3" xfId="1292" xr:uid="{00000000-0005-0000-0000-000008050000}"/>
    <cellStyle name="Accent4 2 2_Sheet1" xfId="1293" xr:uid="{00000000-0005-0000-0000-000009050000}"/>
    <cellStyle name="Accent4 2 3" xfId="1294" xr:uid="{00000000-0005-0000-0000-00000A050000}"/>
    <cellStyle name="Accent4 2 4" xfId="1295" xr:uid="{00000000-0005-0000-0000-00000B050000}"/>
    <cellStyle name="Accent4 2 5" xfId="1296" xr:uid="{00000000-0005-0000-0000-00000C050000}"/>
    <cellStyle name="Accent4 2 6" xfId="1297" xr:uid="{00000000-0005-0000-0000-00000D050000}"/>
    <cellStyle name="Accent4 2 7" xfId="1298" xr:uid="{00000000-0005-0000-0000-00000E050000}"/>
    <cellStyle name="Accent4 2 8" xfId="1299" xr:uid="{00000000-0005-0000-0000-00000F050000}"/>
    <cellStyle name="Accent4 2 9" xfId="1300" xr:uid="{00000000-0005-0000-0000-000010050000}"/>
    <cellStyle name="Accent4 2_Sheet1" xfId="1301" xr:uid="{00000000-0005-0000-0000-000011050000}"/>
    <cellStyle name="Accent4 3" xfId="1302" xr:uid="{00000000-0005-0000-0000-000012050000}"/>
    <cellStyle name="Accent4 3 2" xfId="1303" xr:uid="{00000000-0005-0000-0000-000013050000}"/>
    <cellStyle name="Accent4 4" xfId="1304" xr:uid="{00000000-0005-0000-0000-000014050000}"/>
    <cellStyle name="Accent4 4 2" xfId="1305" xr:uid="{00000000-0005-0000-0000-000015050000}"/>
    <cellStyle name="Accent4 5" xfId="1306" xr:uid="{00000000-0005-0000-0000-000016050000}"/>
    <cellStyle name="Accent4 5 2" xfId="1307" xr:uid="{00000000-0005-0000-0000-000017050000}"/>
    <cellStyle name="Accent4 6" xfId="1308" xr:uid="{00000000-0005-0000-0000-000018050000}"/>
    <cellStyle name="Accent4 7" xfId="1309" xr:uid="{00000000-0005-0000-0000-000019050000}"/>
    <cellStyle name="Accent5 2" xfId="1310" xr:uid="{00000000-0005-0000-0000-00001A050000}"/>
    <cellStyle name="Accent5 2 10" xfId="1311" xr:uid="{00000000-0005-0000-0000-00001B050000}"/>
    <cellStyle name="Accent5 2 11" xfId="1312" xr:uid="{00000000-0005-0000-0000-00001C050000}"/>
    <cellStyle name="Accent5 2 2" xfId="1313" xr:uid="{00000000-0005-0000-0000-00001D050000}"/>
    <cellStyle name="Accent5 2 2 2" xfId="1314" xr:uid="{00000000-0005-0000-0000-00001E050000}"/>
    <cellStyle name="Accent5 2 2 3" xfId="1315" xr:uid="{00000000-0005-0000-0000-00001F050000}"/>
    <cellStyle name="Accent5 2 2_Sheet1" xfId="1316" xr:uid="{00000000-0005-0000-0000-000020050000}"/>
    <cellStyle name="Accent5 2 3" xfId="1317" xr:uid="{00000000-0005-0000-0000-000021050000}"/>
    <cellStyle name="Accent5 2 4" xfId="1318" xr:uid="{00000000-0005-0000-0000-000022050000}"/>
    <cellStyle name="Accent5 2 5" xfId="1319" xr:uid="{00000000-0005-0000-0000-000023050000}"/>
    <cellStyle name="Accent5 2 6" xfId="1320" xr:uid="{00000000-0005-0000-0000-000024050000}"/>
    <cellStyle name="Accent5 2 7" xfId="1321" xr:uid="{00000000-0005-0000-0000-000025050000}"/>
    <cellStyle name="Accent5 2 8" xfId="1322" xr:uid="{00000000-0005-0000-0000-000026050000}"/>
    <cellStyle name="Accent5 2 9" xfId="1323" xr:uid="{00000000-0005-0000-0000-000027050000}"/>
    <cellStyle name="Accent5 2_Sheet1" xfId="1324" xr:uid="{00000000-0005-0000-0000-000028050000}"/>
    <cellStyle name="Accent5 3" xfId="1325" xr:uid="{00000000-0005-0000-0000-000029050000}"/>
    <cellStyle name="Accent5 3 2" xfId="1326" xr:uid="{00000000-0005-0000-0000-00002A050000}"/>
    <cellStyle name="Accent5 4" xfId="1327" xr:uid="{00000000-0005-0000-0000-00002B050000}"/>
    <cellStyle name="Accent5 5" xfId="1328" xr:uid="{00000000-0005-0000-0000-00002C050000}"/>
    <cellStyle name="Accent5 5 2" xfId="1329" xr:uid="{00000000-0005-0000-0000-00002D050000}"/>
    <cellStyle name="Accent5 6" xfId="1330" xr:uid="{00000000-0005-0000-0000-00002E050000}"/>
    <cellStyle name="Accent5 7" xfId="1331" xr:uid="{00000000-0005-0000-0000-00002F050000}"/>
    <cellStyle name="Accent6 2" xfId="1332" xr:uid="{00000000-0005-0000-0000-000030050000}"/>
    <cellStyle name="Accent6 2 10" xfId="1333" xr:uid="{00000000-0005-0000-0000-000031050000}"/>
    <cellStyle name="Accent6 2 11" xfId="1334" xr:uid="{00000000-0005-0000-0000-000032050000}"/>
    <cellStyle name="Accent6 2 2" xfId="1335" xr:uid="{00000000-0005-0000-0000-000033050000}"/>
    <cellStyle name="Accent6 2 2 2" xfId="1336" xr:uid="{00000000-0005-0000-0000-000034050000}"/>
    <cellStyle name="Accent6 2 2 3" xfId="1337" xr:uid="{00000000-0005-0000-0000-000035050000}"/>
    <cellStyle name="Accent6 2 2_Sheet1" xfId="1338" xr:uid="{00000000-0005-0000-0000-000036050000}"/>
    <cellStyle name="Accent6 2 3" xfId="1339" xr:uid="{00000000-0005-0000-0000-000037050000}"/>
    <cellStyle name="Accent6 2 4" xfId="1340" xr:uid="{00000000-0005-0000-0000-000038050000}"/>
    <cellStyle name="Accent6 2 5" xfId="1341" xr:uid="{00000000-0005-0000-0000-000039050000}"/>
    <cellStyle name="Accent6 2 6" xfId="1342" xr:uid="{00000000-0005-0000-0000-00003A050000}"/>
    <cellStyle name="Accent6 2 7" xfId="1343" xr:uid="{00000000-0005-0000-0000-00003B050000}"/>
    <cellStyle name="Accent6 2 8" xfId="1344" xr:uid="{00000000-0005-0000-0000-00003C050000}"/>
    <cellStyle name="Accent6 2 9" xfId="1345" xr:uid="{00000000-0005-0000-0000-00003D050000}"/>
    <cellStyle name="Accent6 2_Sheet1" xfId="1346" xr:uid="{00000000-0005-0000-0000-00003E050000}"/>
    <cellStyle name="Accent6 3" xfId="1347" xr:uid="{00000000-0005-0000-0000-00003F050000}"/>
    <cellStyle name="Accent6 3 2" xfId="1348" xr:uid="{00000000-0005-0000-0000-000040050000}"/>
    <cellStyle name="Accent6 4" xfId="1349" xr:uid="{00000000-0005-0000-0000-000041050000}"/>
    <cellStyle name="Accent6 5" xfId="1350" xr:uid="{00000000-0005-0000-0000-000042050000}"/>
    <cellStyle name="Accent6 5 2" xfId="1351" xr:uid="{00000000-0005-0000-0000-000043050000}"/>
    <cellStyle name="Accent6 6" xfId="1352" xr:uid="{00000000-0005-0000-0000-000044050000}"/>
    <cellStyle name="Accent6 7" xfId="1353" xr:uid="{00000000-0005-0000-0000-000045050000}"/>
    <cellStyle name="ArrayHeading" xfId="1354" xr:uid="{00000000-0005-0000-0000-000046050000}"/>
    <cellStyle name="Bad 2" xfId="1355" xr:uid="{00000000-0005-0000-0000-000047050000}"/>
    <cellStyle name="Bad 2 10" xfId="1356" xr:uid="{00000000-0005-0000-0000-000048050000}"/>
    <cellStyle name="Bad 2 11" xfId="1357" xr:uid="{00000000-0005-0000-0000-000049050000}"/>
    <cellStyle name="Bad 2 2" xfId="1358" xr:uid="{00000000-0005-0000-0000-00004A050000}"/>
    <cellStyle name="Bad 2 2 2" xfId="1359" xr:uid="{00000000-0005-0000-0000-00004B050000}"/>
    <cellStyle name="Bad 2 2 3" xfId="1360" xr:uid="{00000000-0005-0000-0000-00004C050000}"/>
    <cellStyle name="Bad 2 2_Sheet1" xfId="1361" xr:uid="{00000000-0005-0000-0000-00004D050000}"/>
    <cellStyle name="Bad 2 3" xfId="1362" xr:uid="{00000000-0005-0000-0000-00004E050000}"/>
    <cellStyle name="Bad 2 4" xfId="1363" xr:uid="{00000000-0005-0000-0000-00004F050000}"/>
    <cellStyle name="Bad 2 5" xfId="1364" xr:uid="{00000000-0005-0000-0000-000050050000}"/>
    <cellStyle name="Bad 2 6" xfId="1365" xr:uid="{00000000-0005-0000-0000-000051050000}"/>
    <cellStyle name="Bad 2 7" xfId="1366" xr:uid="{00000000-0005-0000-0000-000052050000}"/>
    <cellStyle name="Bad 2 8" xfId="1367" xr:uid="{00000000-0005-0000-0000-000053050000}"/>
    <cellStyle name="Bad 2 9" xfId="1368" xr:uid="{00000000-0005-0000-0000-000054050000}"/>
    <cellStyle name="Bad 2_Sheet1" xfId="1369" xr:uid="{00000000-0005-0000-0000-000055050000}"/>
    <cellStyle name="Bad 3" xfId="1370" xr:uid="{00000000-0005-0000-0000-000056050000}"/>
    <cellStyle name="Bad 3 2" xfId="1371" xr:uid="{00000000-0005-0000-0000-000057050000}"/>
    <cellStyle name="Bad 4" xfId="1372" xr:uid="{00000000-0005-0000-0000-000058050000}"/>
    <cellStyle name="Bad 5" xfId="1373" xr:uid="{00000000-0005-0000-0000-000059050000}"/>
    <cellStyle name="Bad 5 2" xfId="1374" xr:uid="{00000000-0005-0000-0000-00005A050000}"/>
    <cellStyle name="Bad 6" xfId="1375" xr:uid="{00000000-0005-0000-0000-00005B050000}"/>
    <cellStyle name="Bad 7" xfId="1376" xr:uid="{00000000-0005-0000-0000-00005C050000}"/>
    <cellStyle name="BetweenMacros" xfId="1377" xr:uid="{00000000-0005-0000-0000-00005D050000}"/>
    <cellStyle name="Calculation 2" xfId="1378" xr:uid="{00000000-0005-0000-0000-00005E050000}"/>
    <cellStyle name="Calculation 2 10" xfId="1379" xr:uid="{00000000-0005-0000-0000-00005F050000}"/>
    <cellStyle name="Calculation 2 11" xfId="1380" xr:uid="{00000000-0005-0000-0000-000060050000}"/>
    <cellStyle name="Calculation 2 2" xfId="1381" xr:uid="{00000000-0005-0000-0000-000061050000}"/>
    <cellStyle name="Calculation 2 2 2" xfId="1382" xr:uid="{00000000-0005-0000-0000-000062050000}"/>
    <cellStyle name="Calculation 2 2 3" xfId="1383" xr:uid="{00000000-0005-0000-0000-000063050000}"/>
    <cellStyle name="Calculation 2 2_Sheet1" xfId="1384" xr:uid="{00000000-0005-0000-0000-000064050000}"/>
    <cellStyle name="Calculation 2 3" xfId="1385" xr:uid="{00000000-0005-0000-0000-000065050000}"/>
    <cellStyle name="Calculation 2 4" xfId="1386" xr:uid="{00000000-0005-0000-0000-000066050000}"/>
    <cellStyle name="Calculation 2 5" xfId="1387" xr:uid="{00000000-0005-0000-0000-000067050000}"/>
    <cellStyle name="Calculation 2 6" xfId="1388" xr:uid="{00000000-0005-0000-0000-000068050000}"/>
    <cellStyle name="Calculation 2 7" xfId="1389" xr:uid="{00000000-0005-0000-0000-000069050000}"/>
    <cellStyle name="Calculation 2 8" xfId="1390" xr:uid="{00000000-0005-0000-0000-00006A050000}"/>
    <cellStyle name="Calculation 2 9" xfId="1391" xr:uid="{00000000-0005-0000-0000-00006B050000}"/>
    <cellStyle name="Calculation 2_Sheet1" xfId="1392" xr:uid="{00000000-0005-0000-0000-00006C050000}"/>
    <cellStyle name="Calculation 3" xfId="1393" xr:uid="{00000000-0005-0000-0000-00006D050000}"/>
    <cellStyle name="Calculation 3 2" xfId="1394" xr:uid="{00000000-0005-0000-0000-00006E050000}"/>
    <cellStyle name="Calculation 4" xfId="1395" xr:uid="{00000000-0005-0000-0000-00006F050000}"/>
    <cellStyle name="Calculation 4 2" xfId="1396" xr:uid="{00000000-0005-0000-0000-000070050000}"/>
    <cellStyle name="Calculation 5" xfId="1397" xr:uid="{00000000-0005-0000-0000-000071050000}"/>
    <cellStyle name="Calculation 5 2" xfId="1398" xr:uid="{00000000-0005-0000-0000-000072050000}"/>
    <cellStyle name="Calculation 6" xfId="1399" xr:uid="{00000000-0005-0000-0000-000073050000}"/>
    <cellStyle name="Calculation 7" xfId="1400" xr:uid="{00000000-0005-0000-0000-000074050000}"/>
    <cellStyle name="Check Cell 2" xfId="1401" xr:uid="{00000000-0005-0000-0000-000075050000}"/>
    <cellStyle name="Check Cell 2 10" xfId="1402" xr:uid="{00000000-0005-0000-0000-000076050000}"/>
    <cellStyle name="Check Cell 2 10 2" xfId="1403" xr:uid="{00000000-0005-0000-0000-000077050000}"/>
    <cellStyle name="Check Cell 2 10 2 2" xfId="1404" xr:uid="{00000000-0005-0000-0000-000078050000}"/>
    <cellStyle name="Check Cell 2 10 2 3" xfId="1405" xr:uid="{00000000-0005-0000-0000-000079050000}"/>
    <cellStyle name="Check Cell 2 10 3" xfId="1406" xr:uid="{00000000-0005-0000-0000-00007A050000}"/>
    <cellStyle name="Check Cell 2 10 3 2" xfId="1407" xr:uid="{00000000-0005-0000-0000-00007B050000}"/>
    <cellStyle name="Check Cell 2 10 3 3" xfId="1408" xr:uid="{00000000-0005-0000-0000-00007C050000}"/>
    <cellStyle name="Check Cell 2 10 4" xfId="1409" xr:uid="{00000000-0005-0000-0000-00007D050000}"/>
    <cellStyle name="Check Cell 2 10 4 2" xfId="1410" xr:uid="{00000000-0005-0000-0000-00007E050000}"/>
    <cellStyle name="Check Cell 2 10 4 3" xfId="1411" xr:uid="{00000000-0005-0000-0000-00007F050000}"/>
    <cellStyle name="Check Cell 2 10 5" xfId="1412" xr:uid="{00000000-0005-0000-0000-000080050000}"/>
    <cellStyle name="Check Cell 2 10 5 2" xfId="1413" xr:uid="{00000000-0005-0000-0000-000081050000}"/>
    <cellStyle name="Check Cell 2 10 5 3" xfId="1414" xr:uid="{00000000-0005-0000-0000-000082050000}"/>
    <cellStyle name="Check Cell 2 10 6" xfId="1415" xr:uid="{00000000-0005-0000-0000-000083050000}"/>
    <cellStyle name="Check Cell 2 10 6 2" xfId="1416" xr:uid="{00000000-0005-0000-0000-000084050000}"/>
    <cellStyle name="Check Cell 2 10 6 3" xfId="1417" xr:uid="{00000000-0005-0000-0000-000085050000}"/>
    <cellStyle name="Check Cell 2 10 7" xfId="1418" xr:uid="{00000000-0005-0000-0000-000086050000}"/>
    <cellStyle name="Check Cell 2 10 7 2" xfId="1419" xr:uid="{00000000-0005-0000-0000-000087050000}"/>
    <cellStyle name="Check Cell 2 10 7 3" xfId="1420" xr:uid="{00000000-0005-0000-0000-000088050000}"/>
    <cellStyle name="Check Cell 2 10 8" xfId="1421" xr:uid="{00000000-0005-0000-0000-000089050000}"/>
    <cellStyle name="Check Cell 2 10 9" xfId="1422" xr:uid="{00000000-0005-0000-0000-00008A050000}"/>
    <cellStyle name="Check Cell 2 11" xfId="1423" xr:uid="{00000000-0005-0000-0000-00008B050000}"/>
    <cellStyle name="Check Cell 2 11 2" xfId="1424" xr:uid="{00000000-0005-0000-0000-00008C050000}"/>
    <cellStyle name="Check Cell 2 11 2 2" xfId="1425" xr:uid="{00000000-0005-0000-0000-00008D050000}"/>
    <cellStyle name="Check Cell 2 11 2 3" xfId="1426" xr:uid="{00000000-0005-0000-0000-00008E050000}"/>
    <cellStyle name="Check Cell 2 11 3" xfId="1427" xr:uid="{00000000-0005-0000-0000-00008F050000}"/>
    <cellStyle name="Check Cell 2 11 3 2" xfId="1428" xr:uid="{00000000-0005-0000-0000-000090050000}"/>
    <cellStyle name="Check Cell 2 11 3 3" xfId="1429" xr:uid="{00000000-0005-0000-0000-000091050000}"/>
    <cellStyle name="Check Cell 2 11 4" xfId="1430" xr:uid="{00000000-0005-0000-0000-000092050000}"/>
    <cellStyle name="Check Cell 2 11 4 2" xfId="1431" xr:uid="{00000000-0005-0000-0000-000093050000}"/>
    <cellStyle name="Check Cell 2 11 4 3" xfId="1432" xr:uid="{00000000-0005-0000-0000-000094050000}"/>
    <cellStyle name="Check Cell 2 11 5" xfId="1433" xr:uid="{00000000-0005-0000-0000-000095050000}"/>
    <cellStyle name="Check Cell 2 11 5 2" xfId="1434" xr:uid="{00000000-0005-0000-0000-000096050000}"/>
    <cellStyle name="Check Cell 2 11 5 3" xfId="1435" xr:uid="{00000000-0005-0000-0000-000097050000}"/>
    <cellStyle name="Check Cell 2 11 6" xfId="1436" xr:uid="{00000000-0005-0000-0000-000098050000}"/>
    <cellStyle name="Check Cell 2 11 6 2" xfId="1437" xr:uid="{00000000-0005-0000-0000-000099050000}"/>
    <cellStyle name="Check Cell 2 11 6 3" xfId="1438" xr:uid="{00000000-0005-0000-0000-00009A050000}"/>
    <cellStyle name="Check Cell 2 11 7" xfId="1439" xr:uid="{00000000-0005-0000-0000-00009B050000}"/>
    <cellStyle name="Check Cell 2 11 7 2" xfId="1440" xr:uid="{00000000-0005-0000-0000-00009C050000}"/>
    <cellStyle name="Check Cell 2 11 7 3" xfId="1441" xr:uid="{00000000-0005-0000-0000-00009D050000}"/>
    <cellStyle name="Check Cell 2 11 8" xfId="1442" xr:uid="{00000000-0005-0000-0000-00009E050000}"/>
    <cellStyle name="Check Cell 2 11 9" xfId="1443" xr:uid="{00000000-0005-0000-0000-00009F050000}"/>
    <cellStyle name="Check Cell 2 12" xfId="1444" xr:uid="{00000000-0005-0000-0000-0000A0050000}"/>
    <cellStyle name="Check Cell 2 12 2" xfId="1445" xr:uid="{00000000-0005-0000-0000-0000A1050000}"/>
    <cellStyle name="Check Cell 2 12 3" xfId="1446" xr:uid="{00000000-0005-0000-0000-0000A2050000}"/>
    <cellStyle name="Check Cell 2 13" xfId="1447" xr:uid="{00000000-0005-0000-0000-0000A3050000}"/>
    <cellStyle name="Check Cell 2 13 2" xfId="1448" xr:uid="{00000000-0005-0000-0000-0000A4050000}"/>
    <cellStyle name="Check Cell 2 13 3" xfId="1449" xr:uid="{00000000-0005-0000-0000-0000A5050000}"/>
    <cellStyle name="Check Cell 2 14" xfId="1450" xr:uid="{00000000-0005-0000-0000-0000A6050000}"/>
    <cellStyle name="Check Cell 2 14 2" xfId="1451" xr:uid="{00000000-0005-0000-0000-0000A7050000}"/>
    <cellStyle name="Check Cell 2 14 3" xfId="1452" xr:uid="{00000000-0005-0000-0000-0000A8050000}"/>
    <cellStyle name="Check Cell 2 15" xfId="1453" xr:uid="{00000000-0005-0000-0000-0000A9050000}"/>
    <cellStyle name="Check Cell 2 15 2" xfId="1454" xr:uid="{00000000-0005-0000-0000-0000AA050000}"/>
    <cellStyle name="Check Cell 2 15 3" xfId="1455" xr:uid="{00000000-0005-0000-0000-0000AB050000}"/>
    <cellStyle name="Check Cell 2 16" xfId="1456" xr:uid="{00000000-0005-0000-0000-0000AC050000}"/>
    <cellStyle name="Check Cell 2 16 2" xfId="1457" xr:uid="{00000000-0005-0000-0000-0000AD050000}"/>
    <cellStyle name="Check Cell 2 16 3" xfId="1458" xr:uid="{00000000-0005-0000-0000-0000AE050000}"/>
    <cellStyle name="Check Cell 2 17" xfId="1459" xr:uid="{00000000-0005-0000-0000-0000AF050000}"/>
    <cellStyle name="Check Cell 2 17 2" xfId="1460" xr:uid="{00000000-0005-0000-0000-0000B0050000}"/>
    <cellStyle name="Check Cell 2 17 3" xfId="1461" xr:uid="{00000000-0005-0000-0000-0000B1050000}"/>
    <cellStyle name="Check Cell 2 18" xfId="1462" xr:uid="{00000000-0005-0000-0000-0000B2050000}"/>
    <cellStyle name="Check Cell 2 18 2" xfId="1463" xr:uid="{00000000-0005-0000-0000-0000B3050000}"/>
    <cellStyle name="Check Cell 2 18 3" xfId="1464" xr:uid="{00000000-0005-0000-0000-0000B4050000}"/>
    <cellStyle name="Check Cell 2 19" xfId="1465" xr:uid="{00000000-0005-0000-0000-0000B5050000}"/>
    <cellStyle name="Check Cell 2 2" xfId="1466" xr:uid="{00000000-0005-0000-0000-0000B6050000}"/>
    <cellStyle name="Check Cell 2 2 10" xfId="1467" xr:uid="{00000000-0005-0000-0000-0000B7050000}"/>
    <cellStyle name="Check Cell 2 2 11" xfId="1468" xr:uid="{00000000-0005-0000-0000-0000B8050000}"/>
    <cellStyle name="Check Cell 2 2 2" xfId="1469" xr:uid="{00000000-0005-0000-0000-0000B9050000}"/>
    <cellStyle name="Check Cell 2 2 2 2" xfId="1470" xr:uid="{00000000-0005-0000-0000-0000BA050000}"/>
    <cellStyle name="Check Cell 2 2 2 2 2" xfId="1471" xr:uid="{00000000-0005-0000-0000-0000BB050000}"/>
    <cellStyle name="Check Cell 2 2 2 2 3" xfId="1472" xr:uid="{00000000-0005-0000-0000-0000BC050000}"/>
    <cellStyle name="Check Cell 2 2 2 3" xfId="1473" xr:uid="{00000000-0005-0000-0000-0000BD050000}"/>
    <cellStyle name="Check Cell 2 2 2 3 2" xfId="1474" xr:uid="{00000000-0005-0000-0000-0000BE050000}"/>
    <cellStyle name="Check Cell 2 2 2 3 3" xfId="1475" xr:uid="{00000000-0005-0000-0000-0000BF050000}"/>
    <cellStyle name="Check Cell 2 2 2 4" xfId="1476" xr:uid="{00000000-0005-0000-0000-0000C0050000}"/>
    <cellStyle name="Check Cell 2 2 2 4 2" xfId="1477" xr:uid="{00000000-0005-0000-0000-0000C1050000}"/>
    <cellStyle name="Check Cell 2 2 2 4 3" xfId="1478" xr:uid="{00000000-0005-0000-0000-0000C2050000}"/>
    <cellStyle name="Check Cell 2 2 2 5" xfId="1479" xr:uid="{00000000-0005-0000-0000-0000C3050000}"/>
    <cellStyle name="Check Cell 2 2 2 5 2" xfId="1480" xr:uid="{00000000-0005-0000-0000-0000C4050000}"/>
    <cellStyle name="Check Cell 2 2 2 5 3" xfId="1481" xr:uid="{00000000-0005-0000-0000-0000C5050000}"/>
    <cellStyle name="Check Cell 2 2 2 6" xfId="1482" xr:uid="{00000000-0005-0000-0000-0000C6050000}"/>
    <cellStyle name="Check Cell 2 2 2 6 2" xfId="1483" xr:uid="{00000000-0005-0000-0000-0000C7050000}"/>
    <cellStyle name="Check Cell 2 2 2 6 3" xfId="1484" xr:uid="{00000000-0005-0000-0000-0000C8050000}"/>
    <cellStyle name="Check Cell 2 2 2 7" xfId="1485" xr:uid="{00000000-0005-0000-0000-0000C9050000}"/>
    <cellStyle name="Check Cell 2 2 2 7 2" xfId="1486" xr:uid="{00000000-0005-0000-0000-0000CA050000}"/>
    <cellStyle name="Check Cell 2 2 2 7 3" xfId="1487" xr:uid="{00000000-0005-0000-0000-0000CB050000}"/>
    <cellStyle name="Check Cell 2 2 2 8" xfId="1488" xr:uid="{00000000-0005-0000-0000-0000CC050000}"/>
    <cellStyle name="Check Cell 2 2 2 9" xfId="1489" xr:uid="{00000000-0005-0000-0000-0000CD050000}"/>
    <cellStyle name="Check Cell 2 2 3" xfId="1490" xr:uid="{00000000-0005-0000-0000-0000CE050000}"/>
    <cellStyle name="Check Cell 2 2 3 2" xfId="1491" xr:uid="{00000000-0005-0000-0000-0000CF050000}"/>
    <cellStyle name="Check Cell 2 2 3 2 2" xfId="1492" xr:uid="{00000000-0005-0000-0000-0000D0050000}"/>
    <cellStyle name="Check Cell 2 2 3 2 3" xfId="1493" xr:uid="{00000000-0005-0000-0000-0000D1050000}"/>
    <cellStyle name="Check Cell 2 2 3 3" xfId="1494" xr:uid="{00000000-0005-0000-0000-0000D2050000}"/>
    <cellStyle name="Check Cell 2 2 3 3 2" xfId="1495" xr:uid="{00000000-0005-0000-0000-0000D3050000}"/>
    <cellStyle name="Check Cell 2 2 3 3 3" xfId="1496" xr:uid="{00000000-0005-0000-0000-0000D4050000}"/>
    <cellStyle name="Check Cell 2 2 3 4" xfId="1497" xr:uid="{00000000-0005-0000-0000-0000D5050000}"/>
    <cellStyle name="Check Cell 2 2 3 4 2" xfId="1498" xr:uid="{00000000-0005-0000-0000-0000D6050000}"/>
    <cellStyle name="Check Cell 2 2 3 4 3" xfId="1499" xr:uid="{00000000-0005-0000-0000-0000D7050000}"/>
    <cellStyle name="Check Cell 2 2 3 5" xfId="1500" xr:uid="{00000000-0005-0000-0000-0000D8050000}"/>
    <cellStyle name="Check Cell 2 2 3 5 2" xfId="1501" xr:uid="{00000000-0005-0000-0000-0000D9050000}"/>
    <cellStyle name="Check Cell 2 2 3 5 3" xfId="1502" xr:uid="{00000000-0005-0000-0000-0000DA050000}"/>
    <cellStyle name="Check Cell 2 2 3 6" xfId="1503" xr:uid="{00000000-0005-0000-0000-0000DB050000}"/>
    <cellStyle name="Check Cell 2 2 3 6 2" xfId="1504" xr:uid="{00000000-0005-0000-0000-0000DC050000}"/>
    <cellStyle name="Check Cell 2 2 3 6 3" xfId="1505" xr:uid="{00000000-0005-0000-0000-0000DD050000}"/>
    <cellStyle name="Check Cell 2 2 3 7" xfId="1506" xr:uid="{00000000-0005-0000-0000-0000DE050000}"/>
    <cellStyle name="Check Cell 2 2 3 7 2" xfId="1507" xr:uid="{00000000-0005-0000-0000-0000DF050000}"/>
    <cellStyle name="Check Cell 2 2 3 7 3" xfId="1508" xr:uid="{00000000-0005-0000-0000-0000E0050000}"/>
    <cellStyle name="Check Cell 2 2 3 8" xfId="1509" xr:uid="{00000000-0005-0000-0000-0000E1050000}"/>
    <cellStyle name="Check Cell 2 2 3 9" xfId="1510" xr:uid="{00000000-0005-0000-0000-0000E2050000}"/>
    <cellStyle name="Check Cell 2 2 4" xfId="1511" xr:uid="{00000000-0005-0000-0000-0000E3050000}"/>
    <cellStyle name="Check Cell 2 2 4 2" xfId="1512" xr:uid="{00000000-0005-0000-0000-0000E4050000}"/>
    <cellStyle name="Check Cell 2 2 4 3" xfId="1513" xr:uid="{00000000-0005-0000-0000-0000E5050000}"/>
    <cellStyle name="Check Cell 2 2 5" xfId="1514" xr:uid="{00000000-0005-0000-0000-0000E6050000}"/>
    <cellStyle name="Check Cell 2 2 5 2" xfId="1515" xr:uid="{00000000-0005-0000-0000-0000E7050000}"/>
    <cellStyle name="Check Cell 2 2 5 3" xfId="1516" xr:uid="{00000000-0005-0000-0000-0000E8050000}"/>
    <cellStyle name="Check Cell 2 2 6" xfId="1517" xr:uid="{00000000-0005-0000-0000-0000E9050000}"/>
    <cellStyle name="Check Cell 2 2 6 2" xfId="1518" xr:uid="{00000000-0005-0000-0000-0000EA050000}"/>
    <cellStyle name="Check Cell 2 2 6 3" xfId="1519" xr:uid="{00000000-0005-0000-0000-0000EB050000}"/>
    <cellStyle name="Check Cell 2 2 7" xfId="1520" xr:uid="{00000000-0005-0000-0000-0000EC050000}"/>
    <cellStyle name="Check Cell 2 2 7 2" xfId="1521" xr:uid="{00000000-0005-0000-0000-0000ED050000}"/>
    <cellStyle name="Check Cell 2 2 7 3" xfId="1522" xr:uid="{00000000-0005-0000-0000-0000EE050000}"/>
    <cellStyle name="Check Cell 2 2 8" xfId="1523" xr:uid="{00000000-0005-0000-0000-0000EF050000}"/>
    <cellStyle name="Check Cell 2 2 8 2" xfId="1524" xr:uid="{00000000-0005-0000-0000-0000F0050000}"/>
    <cellStyle name="Check Cell 2 2 8 3" xfId="1525" xr:uid="{00000000-0005-0000-0000-0000F1050000}"/>
    <cellStyle name="Check Cell 2 2 9" xfId="1526" xr:uid="{00000000-0005-0000-0000-0000F2050000}"/>
    <cellStyle name="Check Cell 2 2 9 2" xfId="1527" xr:uid="{00000000-0005-0000-0000-0000F3050000}"/>
    <cellStyle name="Check Cell 2 2 9 3" xfId="1528" xr:uid="{00000000-0005-0000-0000-0000F4050000}"/>
    <cellStyle name="Check Cell 2 2_Sheet1" xfId="1529" xr:uid="{00000000-0005-0000-0000-0000F5050000}"/>
    <cellStyle name="Check Cell 2 20" xfId="1530" xr:uid="{00000000-0005-0000-0000-0000F6050000}"/>
    <cellStyle name="Check Cell 2 20 2" xfId="1531" xr:uid="{00000000-0005-0000-0000-0000F7050000}"/>
    <cellStyle name="Check Cell 2 20 3" xfId="1532" xr:uid="{00000000-0005-0000-0000-0000F8050000}"/>
    <cellStyle name="Check Cell 2 3" xfId="1533" xr:uid="{00000000-0005-0000-0000-0000F9050000}"/>
    <cellStyle name="Check Cell 2 3 10" xfId="1534" xr:uid="{00000000-0005-0000-0000-0000FA050000}"/>
    <cellStyle name="Check Cell 2 3 11" xfId="1535" xr:uid="{00000000-0005-0000-0000-0000FB050000}"/>
    <cellStyle name="Check Cell 2 3 2" xfId="1536" xr:uid="{00000000-0005-0000-0000-0000FC050000}"/>
    <cellStyle name="Check Cell 2 3 2 2" xfId="1537" xr:uid="{00000000-0005-0000-0000-0000FD050000}"/>
    <cellStyle name="Check Cell 2 3 2 2 2" xfId="1538" xr:uid="{00000000-0005-0000-0000-0000FE050000}"/>
    <cellStyle name="Check Cell 2 3 2 2 3" xfId="1539" xr:uid="{00000000-0005-0000-0000-0000FF050000}"/>
    <cellStyle name="Check Cell 2 3 2 3" xfId="1540" xr:uid="{00000000-0005-0000-0000-000000060000}"/>
    <cellStyle name="Check Cell 2 3 2 3 2" xfId="1541" xr:uid="{00000000-0005-0000-0000-000001060000}"/>
    <cellStyle name="Check Cell 2 3 2 3 3" xfId="1542" xr:uid="{00000000-0005-0000-0000-000002060000}"/>
    <cellStyle name="Check Cell 2 3 2 4" xfId="1543" xr:uid="{00000000-0005-0000-0000-000003060000}"/>
    <cellStyle name="Check Cell 2 3 2 4 2" xfId="1544" xr:uid="{00000000-0005-0000-0000-000004060000}"/>
    <cellStyle name="Check Cell 2 3 2 4 3" xfId="1545" xr:uid="{00000000-0005-0000-0000-000005060000}"/>
    <cellStyle name="Check Cell 2 3 2 5" xfId="1546" xr:uid="{00000000-0005-0000-0000-000006060000}"/>
    <cellStyle name="Check Cell 2 3 2 5 2" xfId="1547" xr:uid="{00000000-0005-0000-0000-000007060000}"/>
    <cellStyle name="Check Cell 2 3 2 5 3" xfId="1548" xr:uid="{00000000-0005-0000-0000-000008060000}"/>
    <cellStyle name="Check Cell 2 3 2 6" xfId="1549" xr:uid="{00000000-0005-0000-0000-000009060000}"/>
    <cellStyle name="Check Cell 2 3 2 6 2" xfId="1550" xr:uid="{00000000-0005-0000-0000-00000A060000}"/>
    <cellStyle name="Check Cell 2 3 2 6 3" xfId="1551" xr:uid="{00000000-0005-0000-0000-00000B060000}"/>
    <cellStyle name="Check Cell 2 3 2 7" xfId="1552" xr:uid="{00000000-0005-0000-0000-00000C060000}"/>
    <cellStyle name="Check Cell 2 3 2 7 2" xfId="1553" xr:uid="{00000000-0005-0000-0000-00000D060000}"/>
    <cellStyle name="Check Cell 2 3 2 7 3" xfId="1554" xr:uid="{00000000-0005-0000-0000-00000E060000}"/>
    <cellStyle name="Check Cell 2 3 2 8" xfId="1555" xr:uid="{00000000-0005-0000-0000-00000F060000}"/>
    <cellStyle name="Check Cell 2 3 2 9" xfId="1556" xr:uid="{00000000-0005-0000-0000-000010060000}"/>
    <cellStyle name="Check Cell 2 3 3" xfId="1557" xr:uid="{00000000-0005-0000-0000-000011060000}"/>
    <cellStyle name="Check Cell 2 3 3 2" xfId="1558" xr:uid="{00000000-0005-0000-0000-000012060000}"/>
    <cellStyle name="Check Cell 2 3 3 2 2" xfId="1559" xr:uid="{00000000-0005-0000-0000-000013060000}"/>
    <cellStyle name="Check Cell 2 3 3 2 3" xfId="1560" xr:uid="{00000000-0005-0000-0000-000014060000}"/>
    <cellStyle name="Check Cell 2 3 3 3" xfId="1561" xr:uid="{00000000-0005-0000-0000-000015060000}"/>
    <cellStyle name="Check Cell 2 3 3 3 2" xfId="1562" xr:uid="{00000000-0005-0000-0000-000016060000}"/>
    <cellStyle name="Check Cell 2 3 3 3 3" xfId="1563" xr:uid="{00000000-0005-0000-0000-000017060000}"/>
    <cellStyle name="Check Cell 2 3 3 4" xfId="1564" xr:uid="{00000000-0005-0000-0000-000018060000}"/>
    <cellStyle name="Check Cell 2 3 3 4 2" xfId="1565" xr:uid="{00000000-0005-0000-0000-000019060000}"/>
    <cellStyle name="Check Cell 2 3 3 4 3" xfId="1566" xr:uid="{00000000-0005-0000-0000-00001A060000}"/>
    <cellStyle name="Check Cell 2 3 3 5" xfId="1567" xr:uid="{00000000-0005-0000-0000-00001B060000}"/>
    <cellStyle name="Check Cell 2 3 3 5 2" xfId="1568" xr:uid="{00000000-0005-0000-0000-00001C060000}"/>
    <cellStyle name="Check Cell 2 3 3 5 3" xfId="1569" xr:uid="{00000000-0005-0000-0000-00001D060000}"/>
    <cellStyle name="Check Cell 2 3 3 6" xfId="1570" xr:uid="{00000000-0005-0000-0000-00001E060000}"/>
    <cellStyle name="Check Cell 2 3 3 6 2" xfId="1571" xr:uid="{00000000-0005-0000-0000-00001F060000}"/>
    <cellStyle name="Check Cell 2 3 3 6 3" xfId="1572" xr:uid="{00000000-0005-0000-0000-000020060000}"/>
    <cellStyle name="Check Cell 2 3 3 7" xfId="1573" xr:uid="{00000000-0005-0000-0000-000021060000}"/>
    <cellStyle name="Check Cell 2 3 3 7 2" xfId="1574" xr:uid="{00000000-0005-0000-0000-000022060000}"/>
    <cellStyle name="Check Cell 2 3 3 7 3" xfId="1575" xr:uid="{00000000-0005-0000-0000-000023060000}"/>
    <cellStyle name="Check Cell 2 3 3 8" xfId="1576" xr:uid="{00000000-0005-0000-0000-000024060000}"/>
    <cellStyle name="Check Cell 2 3 3 9" xfId="1577" xr:uid="{00000000-0005-0000-0000-000025060000}"/>
    <cellStyle name="Check Cell 2 3 4" xfId="1578" xr:uid="{00000000-0005-0000-0000-000026060000}"/>
    <cellStyle name="Check Cell 2 3 4 2" xfId="1579" xr:uid="{00000000-0005-0000-0000-000027060000}"/>
    <cellStyle name="Check Cell 2 3 4 3" xfId="1580" xr:uid="{00000000-0005-0000-0000-000028060000}"/>
    <cellStyle name="Check Cell 2 3 5" xfId="1581" xr:uid="{00000000-0005-0000-0000-000029060000}"/>
    <cellStyle name="Check Cell 2 3 5 2" xfId="1582" xr:uid="{00000000-0005-0000-0000-00002A060000}"/>
    <cellStyle name="Check Cell 2 3 5 3" xfId="1583" xr:uid="{00000000-0005-0000-0000-00002B060000}"/>
    <cellStyle name="Check Cell 2 3 6" xfId="1584" xr:uid="{00000000-0005-0000-0000-00002C060000}"/>
    <cellStyle name="Check Cell 2 3 6 2" xfId="1585" xr:uid="{00000000-0005-0000-0000-00002D060000}"/>
    <cellStyle name="Check Cell 2 3 6 3" xfId="1586" xr:uid="{00000000-0005-0000-0000-00002E060000}"/>
    <cellStyle name="Check Cell 2 3 7" xfId="1587" xr:uid="{00000000-0005-0000-0000-00002F060000}"/>
    <cellStyle name="Check Cell 2 3 7 2" xfId="1588" xr:uid="{00000000-0005-0000-0000-000030060000}"/>
    <cellStyle name="Check Cell 2 3 7 3" xfId="1589" xr:uid="{00000000-0005-0000-0000-000031060000}"/>
    <cellStyle name="Check Cell 2 3 8" xfId="1590" xr:uid="{00000000-0005-0000-0000-000032060000}"/>
    <cellStyle name="Check Cell 2 3 8 2" xfId="1591" xr:uid="{00000000-0005-0000-0000-000033060000}"/>
    <cellStyle name="Check Cell 2 3 8 3" xfId="1592" xr:uid="{00000000-0005-0000-0000-000034060000}"/>
    <cellStyle name="Check Cell 2 3 9" xfId="1593" xr:uid="{00000000-0005-0000-0000-000035060000}"/>
    <cellStyle name="Check Cell 2 3 9 2" xfId="1594" xr:uid="{00000000-0005-0000-0000-000036060000}"/>
    <cellStyle name="Check Cell 2 3 9 3" xfId="1595" xr:uid="{00000000-0005-0000-0000-000037060000}"/>
    <cellStyle name="Check Cell 2 4" xfId="1596" xr:uid="{00000000-0005-0000-0000-000038060000}"/>
    <cellStyle name="Check Cell 2 4 10" xfId="1597" xr:uid="{00000000-0005-0000-0000-000039060000}"/>
    <cellStyle name="Check Cell 2 4 11" xfId="1598" xr:uid="{00000000-0005-0000-0000-00003A060000}"/>
    <cellStyle name="Check Cell 2 4 2" xfId="1599" xr:uid="{00000000-0005-0000-0000-00003B060000}"/>
    <cellStyle name="Check Cell 2 4 2 2" xfId="1600" xr:uid="{00000000-0005-0000-0000-00003C060000}"/>
    <cellStyle name="Check Cell 2 4 2 2 2" xfId="1601" xr:uid="{00000000-0005-0000-0000-00003D060000}"/>
    <cellStyle name="Check Cell 2 4 2 2 3" xfId="1602" xr:uid="{00000000-0005-0000-0000-00003E060000}"/>
    <cellStyle name="Check Cell 2 4 2 3" xfId="1603" xr:uid="{00000000-0005-0000-0000-00003F060000}"/>
    <cellStyle name="Check Cell 2 4 2 3 2" xfId="1604" xr:uid="{00000000-0005-0000-0000-000040060000}"/>
    <cellStyle name="Check Cell 2 4 2 3 3" xfId="1605" xr:uid="{00000000-0005-0000-0000-000041060000}"/>
    <cellStyle name="Check Cell 2 4 2 4" xfId="1606" xr:uid="{00000000-0005-0000-0000-000042060000}"/>
    <cellStyle name="Check Cell 2 4 2 4 2" xfId="1607" xr:uid="{00000000-0005-0000-0000-000043060000}"/>
    <cellStyle name="Check Cell 2 4 2 4 3" xfId="1608" xr:uid="{00000000-0005-0000-0000-000044060000}"/>
    <cellStyle name="Check Cell 2 4 2 5" xfId="1609" xr:uid="{00000000-0005-0000-0000-000045060000}"/>
    <cellStyle name="Check Cell 2 4 2 5 2" xfId="1610" xr:uid="{00000000-0005-0000-0000-000046060000}"/>
    <cellStyle name="Check Cell 2 4 2 5 3" xfId="1611" xr:uid="{00000000-0005-0000-0000-000047060000}"/>
    <cellStyle name="Check Cell 2 4 2 6" xfId="1612" xr:uid="{00000000-0005-0000-0000-000048060000}"/>
    <cellStyle name="Check Cell 2 4 2 6 2" xfId="1613" xr:uid="{00000000-0005-0000-0000-000049060000}"/>
    <cellStyle name="Check Cell 2 4 2 6 3" xfId="1614" xr:uid="{00000000-0005-0000-0000-00004A060000}"/>
    <cellStyle name="Check Cell 2 4 2 7" xfId="1615" xr:uid="{00000000-0005-0000-0000-00004B060000}"/>
    <cellStyle name="Check Cell 2 4 2 7 2" xfId="1616" xr:uid="{00000000-0005-0000-0000-00004C060000}"/>
    <cellStyle name="Check Cell 2 4 2 7 3" xfId="1617" xr:uid="{00000000-0005-0000-0000-00004D060000}"/>
    <cellStyle name="Check Cell 2 4 2 8" xfId="1618" xr:uid="{00000000-0005-0000-0000-00004E060000}"/>
    <cellStyle name="Check Cell 2 4 2 9" xfId="1619" xr:uid="{00000000-0005-0000-0000-00004F060000}"/>
    <cellStyle name="Check Cell 2 4 3" xfId="1620" xr:uid="{00000000-0005-0000-0000-000050060000}"/>
    <cellStyle name="Check Cell 2 4 3 2" xfId="1621" xr:uid="{00000000-0005-0000-0000-000051060000}"/>
    <cellStyle name="Check Cell 2 4 3 2 2" xfId="1622" xr:uid="{00000000-0005-0000-0000-000052060000}"/>
    <cellStyle name="Check Cell 2 4 3 2 3" xfId="1623" xr:uid="{00000000-0005-0000-0000-000053060000}"/>
    <cellStyle name="Check Cell 2 4 3 3" xfId="1624" xr:uid="{00000000-0005-0000-0000-000054060000}"/>
    <cellStyle name="Check Cell 2 4 3 3 2" xfId="1625" xr:uid="{00000000-0005-0000-0000-000055060000}"/>
    <cellStyle name="Check Cell 2 4 3 3 3" xfId="1626" xr:uid="{00000000-0005-0000-0000-000056060000}"/>
    <cellStyle name="Check Cell 2 4 3 4" xfId="1627" xr:uid="{00000000-0005-0000-0000-000057060000}"/>
    <cellStyle name="Check Cell 2 4 3 4 2" xfId="1628" xr:uid="{00000000-0005-0000-0000-000058060000}"/>
    <cellStyle name="Check Cell 2 4 3 4 3" xfId="1629" xr:uid="{00000000-0005-0000-0000-000059060000}"/>
    <cellStyle name="Check Cell 2 4 3 5" xfId="1630" xr:uid="{00000000-0005-0000-0000-00005A060000}"/>
    <cellStyle name="Check Cell 2 4 3 5 2" xfId="1631" xr:uid="{00000000-0005-0000-0000-00005B060000}"/>
    <cellStyle name="Check Cell 2 4 3 5 3" xfId="1632" xr:uid="{00000000-0005-0000-0000-00005C060000}"/>
    <cellStyle name="Check Cell 2 4 3 6" xfId="1633" xr:uid="{00000000-0005-0000-0000-00005D060000}"/>
    <cellStyle name="Check Cell 2 4 3 6 2" xfId="1634" xr:uid="{00000000-0005-0000-0000-00005E060000}"/>
    <cellStyle name="Check Cell 2 4 3 6 3" xfId="1635" xr:uid="{00000000-0005-0000-0000-00005F060000}"/>
    <cellStyle name="Check Cell 2 4 3 7" xfId="1636" xr:uid="{00000000-0005-0000-0000-000060060000}"/>
    <cellStyle name="Check Cell 2 4 3 7 2" xfId="1637" xr:uid="{00000000-0005-0000-0000-000061060000}"/>
    <cellStyle name="Check Cell 2 4 3 7 3" xfId="1638" xr:uid="{00000000-0005-0000-0000-000062060000}"/>
    <cellStyle name="Check Cell 2 4 3 8" xfId="1639" xr:uid="{00000000-0005-0000-0000-000063060000}"/>
    <cellStyle name="Check Cell 2 4 3 9" xfId="1640" xr:uid="{00000000-0005-0000-0000-000064060000}"/>
    <cellStyle name="Check Cell 2 4 4" xfId="1641" xr:uid="{00000000-0005-0000-0000-000065060000}"/>
    <cellStyle name="Check Cell 2 4 4 2" xfId="1642" xr:uid="{00000000-0005-0000-0000-000066060000}"/>
    <cellStyle name="Check Cell 2 4 4 3" xfId="1643" xr:uid="{00000000-0005-0000-0000-000067060000}"/>
    <cellStyle name="Check Cell 2 4 5" xfId="1644" xr:uid="{00000000-0005-0000-0000-000068060000}"/>
    <cellStyle name="Check Cell 2 4 5 2" xfId="1645" xr:uid="{00000000-0005-0000-0000-000069060000}"/>
    <cellStyle name="Check Cell 2 4 5 3" xfId="1646" xr:uid="{00000000-0005-0000-0000-00006A060000}"/>
    <cellStyle name="Check Cell 2 4 6" xfId="1647" xr:uid="{00000000-0005-0000-0000-00006B060000}"/>
    <cellStyle name="Check Cell 2 4 6 2" xfId="1648" xr:uid="{00000000-0005-0000-0000-00006C060000}"/>
    <cellStyle name="Check Cell 2 4 6 3" xfId="1649" xr:uid="{00000000-0005-0000-0000-00006D060000}"/>
    <cellStyle name="Check Cell 2 4 7" xfId="1650" xr:uid="{00000000-0005-0000-0000-00006E060000}"/>
    <cellStyle name="Check Cell 2 4 7 2" xfId="1651" xr:uid="{00000000-0005-0000-0000-00006F060000}"/>
    <cellStyle name="Check Cell 2 4 7 3" xfId="1652" xr:uid="{00000000-0005-0000-0000-000070060000}"/>
    <cellStyle name="Check Cell 2 4 8" xfId="1653" xr:uid="{00000000-0005-0000-0000-000071060000}"/>
    <cellStyle name="Check Cell 2 4 8 2" xfId="1654" xr:uid="{00000000-0005-0000-0000-000072060000}"/>
    <cellStyle name="Check Cell 2 4 8 3" xfId="1655" xr:uid="{00000000-0005-0000-0000-000073060000}"/>
    <cellStyle name="Check Cell 2 4 9" xfId="1656" xr:uid="{00000000-0005-0000-0000-000074060000}"/>
    <cellStyle name="Check Cell 2 4 9 2" xfId="1657" xr:uid="{00000000-0005-0000-0000-000075060000}"/>
    <cellStyle name="Check Cell 2 4 9 3" xfId="1658" xr:uid="{00000000-0005-0000-0000-000076060000}"/>
    <cellStyle name="Check Cell 2 5" xfId="1659" xr:uid="{00000000-0005-0000-0000-000077060000}"/>
    <cellStyle name="Check Cell 2 5 10" xfId="1660" xr:uid="{00000000-0005-0000-0000-000078060000}"/>
    <cellStyle name="Check Cell 2 5 11" xfId="1661" xr:uid="{00000000-0005-0000-0000-000079060000}"/>
    <cellStyle name="Check Cell 2 5 2" xfId="1662" xr:uid="{00000000-0005-0000-0000-00007A060000}"/>
    <cellStyle name="Check Cell 2 5 2 2" xfId="1663" xr:uid="{00000000-0005-0000-0000-00007B060000}"/>
    <cellStyle name="Check Cell 2 5 2 2 2" xfId="1664" xr:uid="{00000000-0005-0000-0000-00007C060000}"/>
    <cellStyle name="Check Cell 2 5 2 2 3" xfId="1665" xr:uid="{00000000-0005-0000-0000-00007D060000}"/>
    <cellStyle name="Check Cell 2 5 2 3" xfId="1666" xr:uid="{00000000-0005-0000-0000-00007E060000}"/>
    <cellStyle name="Check Cell 2 5 2 3 2" xfId="1667" xr:uid="{00000000-0005-0000-0000-00007F060000}"/>
    <cellStyle name="Check Cell 2 5 2 3 3" xfId="1668" xr:uid="{00000000-0005-0000-0000-000080060000}"/>
    <cellStyle name="Check Cell 2 5 2 4" xfId="1669" xr:uid="{00000000-0005-0000-0000-000081060000}"/>
    <cellStyle name="Check Cell 2 5 2 4 2" xfId="1670" xr:uid="{00000000-0005-0000-0000-000082060000}"/>
    <cellStyle name="Check Cell 2 5 2 4 3" xfId="1671" xr:uid="{00000000-0005-0000-0000-000083060000}"/>
    <cellStyle name="Check Cell 2 5 2 5" xfId="1672" xr:uid="{00000000-0005-0000-0000-000084060000}"/>
    <cellStyle name="Check Cell 2 5 2 5 2" xfId="1673" xr:uid="{00000000-0005-0000-0000-000085060000}"/>
    <cellStyle name="Check Cell 2 5 2 5 3" xfId="1674" xr:uid="{00000000-0005-0000-0000-000086060000}"/>
    <cellStyle name="Check Cell 2 5 2 6" xfId="1675" xr:uid="{00000000-0005-0000-0000-000087060000}"/>
    <cellStyle name="Check Cell 2 5 2 6 2" xfId="1676" xr:uid="{00000000-0005-0000-0000-000088060000}"/>
    <cellStyle name="Check Cell 2 5 2 6 3" xfId="1677" xr:uid="{00000000-0005-0000-0000-000089060000}"/>
    <cellStyle name="Check Cell 2 5 2 7" xfId="1678" xr:uid="{00000000-0005-0000-0000-00008A060000}"/>
    <cellStyle name="Check Cell 2 5 2 7 2" xfId="1679" xr:uid="{00000000-0005-0000-0000-00008B060000}"/>
    <cellStyle name="Check Cell 2 5 2 7 3" xfId="1680" xr:uid="{00000000-0005-0000-0000-00008C060000}"/>
    <cellStyle name="Check Cell 2 5 2 8" xfId="1681" xr:uid="{00000000-0005-0000-0000-00008D060000}"/>
    <cellStyle name="Check Cell 2 5 2 9" xfId="1682" xr:uid="{00000000-0005-0000-0000-00008E060000}"/>
    <cellStyle name="Check Cell 2 5 3" xfId="1683" xr:uid="{00000000-0005-0000-0000-00008F060000}"/>
    <cellStyle name="Check Cell 2 5 3 2" xfId="1684" xr:uid="{00000000-0005-0000-0000-000090060000}"/>
    <cellStyle name="Check Cell 2 5 3 2 2" xfId="1685" xr:uid="{00000000-0005-0000-0000-000091060000}"/>
    <cellStyle name="Check Cell 2 5 3 2 3" xfId="1686" xr:uid="{00000000-0005-0000-0000-000092060000}"/>
    <cellStyle name="Check Cell 2 5 3 3" xfId="1687" xr:uid="{00000000-0005-0000-0000-000093060000}"/>
    <cellStyle name="Check Cell 2 5 3 3 2" xfId="1688" xr:uid="{00000000-0005-0000-0000-000094060000}"/>
    <cellStyle name="Check Cell 2 5 3 3 3" xfId="1689" xr:uid="{00000000-0005-0000-0000-000095060000}"/>
    <cellStyle name="Check Cell 2 5 3 4" xfId="1690" xr:uid="{00000000-0005-0000-0000-000096060000}"/>
    <cellStyle name="Check Cell 2 5 3 4 2" xfId="1691" xr:uid="{00000000-0005-0000-0000-000097060000}"/>
    <cellStyle name="Check Cell 2 5 3 4 3" xfId="1692" xr:uid="{00000000-0005-0000-0000-000098060000}"/>
    <cellStyle name="Check Cell 2 5 3 5" xfId="1693" xr:uid="{00000000-0005-0000-0000-000099060000}"/>
    <cellStyle name="Check Cell 2 5 3 5 2" xfId="1694" xr:uid="{00000000-0005-0000-0000-00009A060000}"/>
    <cellStyle name="Check Cell 2 5 3 5 3" xfId="1695" xr:uid="{00000000-0005-0000-0000-00009B060000}"/>
    <cellStyle name="Check Cell 2 5 3 6" xfId="1696" xr:uid="{00000000-0005-0000-0000-00009C060000}"/>
    <cellStyle name="Check Cell 2 5 3 6 2" xfId="1697" xr:uid="{00000000-0005-0000-0000-00009D060000}"/>
    <cellStyle name="Check Cell 2 5 3 6 3" xfId="1698" xr:uid="{00000000-0005-0000-0000-00009E060000}"/>
    <cellStyle name="Check Cell 2 5 3 7" xfId="1699" xr:uid="{00000000-0005-0000-0000-00009F060000}"/>
    <cellStyle name="Check Cell 2 5 3 7 2" xfId="1700" xr:uid="{00000000-0005-0000-0000-0000A0060000}"/>
    <cellStyle name="Check Cell 2 5 3 7 3" xfId="1701" xr:uid="{00000000-0005-0000-0000-0000A1060000}"/>
    <cellStyle name="Check Cell 2 5 3 8" xfId="1702" xr:uid="{00000000-0005-0000-0000-0000A2060000}"/>
    <cellStyle name="Check Cell 2 5 3 9" xfId="1703" xr:uid="{00000000-0005-0000-0000-0000A3060000}"/>
    <cellStyle name="Check Cell 2 5 4" xfId="1704" xr:uid="{00000000-0005-0000-0000-0000A4060000}"/>
    <cellStyle name="Check Cell 2 5 4 2" xfId="1705" xr:uid="{00000000-0005-0000-0000-0000A5060000}"/>
    <cellStyle name="Check Cell 2 5 4 3" xfId="1706" xr:uid="{00000000-0005-0000-0000-0000A6060000}"/>
    <cellStyle name="Check Cell 2 5 5" xfId="1707" xr:uid="{00000000-0005-0000-0000-0000A7060000}"/>
    <cellStyle name="Check Cell 2 5 5 2" xfId="1708" xr:uid="{00000000-0005-0000-0000-0000A8060000}"/>
    <cellStyle name="Check Cell 2 5 5 3" xfId="1709" xr:uid="{00000000-0005-0000-0000-0000A9060000}"/>
    <cellStyle name="Check Cell 2 5 6" xfId="1710" xr:uid="{00000000-0005-0000-0000-0000AA060000}"/>
    <cellStyle name="Check Cell 2 5 6 2" xfId="1711" xr:uid="{00000000-0005-0000-0000-0000AB060000}"/>
    <cellStyle name="Check Cell 2 5 6 3" xfId="1712" xr:uid="{00000000-0005-0000-0000-0000AC060000}"/>
    <cellStyle name="Check Cell 2 5 7" xfId="1713" xr:uid="{00000000-0005-0000-0000-0000AD060000}"/>
    <cellStyle name="Check Cell 2 5 7 2" xfId="1714" xr:uid="{00000000-0005-0000-0000-0000AE060000}"/>
    <cellStyle name="Check Cell 2 5 7 3" xfId="1715" xr:uid="{00000000-0005-0000-0000-0000AF060000}"/>
    <cellStyle name="Check Cell 2 5 8" xfId="1716" xr:uid="{00000000-0005-0000-0000-0000B0060000}"/>
    <cellStyle name="Check Cell 2 5 8 2" xfId="1717" xr:uid="{00000000-0005-0000-0000-0000B1060000}"/>
    <cellStyle name="Check Cell 2 5 8 3" xfId="1718" xr:uid="{00000000-0005-0000-0000-0000B2060000}"/>
    <cellStyle name="Check Cell 2 5 9" xfId="1719" xr:uid="{00000000-0005-0000-0000-0000B3060000}"/>
    <cellStyle name="Check Cell 2 5 9 2" xfId="1720" xr:uid="{00000000-0005-0000-0000-0000B4060000}"/>
    <cellStyle name="Check Cell 2 5 9 3" xfId="1721" xr:uid="{00000000-0005-0000-0000-0000B5060000}"/>
    <cellStyle name="Check Cell 2 6" xfId="1722" xr:uid="{00000000-0005-0000-0000-0000B6060000}"/>
    <cellStyle name="Check Cell 2 6 10" xfId="1723" xr:uid="{00000000-0005-0000-0000-0000B7060000}"/>
    <cellStyle name="Check Cell 2 6 11" xfId="1724" xr:uid="{00000000-0005-0000-0000-0000B8060000}"/>
    <cellStyle name="Check Cell 2 6 2" xfId="1725" xr:uid="{00000000-0005-0000-0000-0000B9060000}"/>
    <cellStyle name="Check Cell 2 6 2 2" xfId="1726" xr:uid="{00000000-0005-0000-0000-0000BA060000}"/>
    <cellStyle name="Check Cell 2 6 2 2 2" xfId="1727" xr:uid="{00000000-0005-0000-0000-0000BB060000}"/>
    <cellStyle name="Check Cell 2 6 2 2 3" xfId="1728" xr:uid="{00000000-0005-0000-0000-0000BC060000}"/>
    <cellStyle name="Check Cell 2 6 2 3" xfId="1729" xr:uid="{00000000-0005-0000-0000-0000BD060000}"/>
    <cellStyle name="Check Cell 2 6 2 3 2" xfId="1730" xr:uid="{00000000-0005-0000-0000-0000BE060000}"/>
    <cellStyle name="Check Cell 2 6 2 3 3" xfId="1731" xr:uid="{00000000-0005-0000-0000-0000BF060000}"/>
    <cellStyle name="Check Cell 2 6 2 4" xfId="1732" xr:uid="{00000000-0005-0000-0000-0000C0060000}"/>
    <cellStyle name="Check Cell 2 6 2 4 2" xfId="1733" xr:uid="{00000000-0005-0000-0000-0000C1060000}"/>
    <cellStyle name="Check Cell 2 6 2 4 3" xfId="1734" xr:uid="{00000000-0005-0000-0000-0000C2060000}"/>
    <cellStyle name="Check Cell 2 6 2 5" xfId="1735" xr:uid="{00000000-0005-0000-0000-0000C3060000}"/>
    <cellStyle name="Check Cell 2 6 2 5 2" xfId="1736" xr:uid="{00000000-0005-0000-0000-0000C4060000}"/>
    <cellStyle name="Check Cell 2 6 2 5 3" xfId="1737" xr:uid="{00000000-0005-0000-0000-0000C5060000}"/>
    <cellStyle name="Check Cell 2 6 2 6" xfId="1738" xr:uid="{00000000-0005-0000-0000-0000C6060000}"/>
    <cellStyle name="Check Cell 2 6 2 6 2" xfId="1739" xr:uid="{00000000-0005-0000-0000-0000C7060000}"/>
    <cellStyle name="Check Cell 2 6 2 6 3" xfId="1740" xr:uid="{00000000-0005-0000-0000-0000C8060000}"/>
    <cellStyle name="Check Cell 2 6 2 7" xfId="1741" xr:uid="{00000000-0005-0000-0000-0000C9060000}"/>
    <cellStyle name="Check Cell 2 6 2 7 2" xfId="1742" xr:uid="{00000000-0005-0000-0000-0000CA060000}"/>
    <cellStyle name="Check Cell 2 6 2 7 3" xfId="1743" xr:uid="{00000000-0005-0000-0000-0000CB060000}"/>
    <cellStyle name="Check Cell 2 6 2 8" xfId="1744" xr:uid="{00000000-0005-0000-0000-0000CC060000}"/>
    <cellStyle name="Check Cell 2 6 2 9" xfId="1745" xr:uid="{00000000-0005-0000-0000-0000CD060000}"/>
    <cellStyle name="Check Cell 2 6 3" xfId="1746" xr:uid="{00000000-0005-0000-0000-0000CE060000}"/>
    <cellStyle name="Check Cell 2 6 3 2" xfId="1747" xr:uid="{00000000-0005-0000-0000-0000CF060000}"/>
    <cellStyle name="Check Cell 2 6 3 2 2" xfId="1748" xr:uid="{00000000-0005-0000-0000-0000D0060000}"/>
    <cellStyle name="Check Cell 2 6 3 2 3" xfId="1749" xr:uid="{00000000-0005-0000-0000-0000D1060000}"/>
    <cellStyle name="Check Cell 2 6 3 3" xfId="1750" xr:uid="{00000000-0005-0000-0000-0000D2060000}"/>
    <cellStyle name="Check Cell 2 6 3 3 2" xfId="1751" xr:uid="{00000000-0005-0000-0000-0000D3060000}"/>
    <cellStyle name="Check Cell 2 6 3 3 3" xfId="1752" xr:uid="{00000000-0005-0000-0000-0000D4060000}"/>
    <cellStyle name="Check Cell 2 6 3 4" xfId="1753" xr:uid="{00000000-0005-0000-0000-0000D5060000}"/>
    <cellStyle name="Check Cell 2 6 3 4 2" xfId="1754" xr:uid="{00000000-0005-0000-0000-0000D6060000}"/>
    <cellStyle name="Check Cell 2 6 3 4 3" xfId="1755" xr:uid="{00000000-0005-0000-0000-0000D7060000}"/>
    <cellStyle name="Check Cell 2 6 3 5" xfId="1756" xr:uid="{00000000-0005-0000-0000-0000D8060000}"/>
    <cellStyle name="Check Cell 2 6 3 5 2" xfId="1757" xr:uid="{00000000-0005-0000-0000-0000D9060000}"/>
    <cellStyle name="Check Cell 2 6 3 5 3" xfId="1758" xr:uid="{00000000-0005-0000-0000-0000DA060000}"/>
    <cellStyle name="Check Cell 2 6 3 6" xfId="1759" xr:uid="{00000000-0005-0000-0000-0000DB060000}"/>
    <cellStyle name="Check Cell 2 6 3 6 2" xfId="1760" xr:uid="{00000000-0005-0000-0000-0000DC060000}"/>
    <cellStyle name="Check Cell 2 6 3 6 3" xfId="1761" xr:uid="{00000000-0005-0000-0000-0000DD060000}"/>
    <cellStyle name="Check Cell 2 6 3 7" xfId="1762" xr:uid="{00000000-0005-0000-0000-0000DE060000}"/>
    <cellStyle name="Check Cell 2 6 3 7 2" xfId="1763" xr:uid="{00000000-0005-0000-0000-0000DF060000}"/>
    <cellStyle name="Check Cell 2 6 3 7 3" xfId="1764" xr:uid="{00000000-0005-0000-0000-0000E0060000}"/>
    <cellStyle name="Check Cell 2 6 3 8" xfId="1765" xr:uid="{00000000-0005-0000-0000-0000E1060000}"/>
    <cellStyle name="Check Cell 2 6 3 9" xfId="1766" xr:uid="{00000000-0005-0000-0000-0000E2060000}"/>
    <cellStyle name="Check Cell 2 6 4" xfId="1767" xr:uid="{00000000-0005-0000-0000-0000E3060000}"/>
    <cellStyle name="Check Cell 2 6 4 2" xfId="1768" xr:uid="{00000000-0005-0000-0000-0000E4060000}"/>
    <cellStyle name="Check Cell 2 6 4 3" xfId="1769" xr:uid="{00000000-0005-0000-0000-0000E5060000}"/>
    <cellStyle name="Check Cell 2 6 5" xfId="1770" xr:uid="{00000000-0005-0000-0000-0000E6060000}"/>
    <cellStyle name="Check Cell 2 6 5 2" xfId="1771" xr:uid="{00000000-0005-0000-0000-0000E7060000}"/>
    <cellStyle name="Check Cell 2 6 5 3" xfId="1772" xr:uid="{00000000-0005-0000-0000-0000E8060000}"/>
    <cellStyle name="Check Cell 2 6 6" xfId="1773" xr:uid="{00000000-0005-0000-0000-0000E9060000}"/>
    <cellStyle name="Check Cell 2 6 6 2" xfId="1774" xr:uid="{00000000-0005-0000-0000-0000EA060000}"/>
    <cellStyle name="Check Cell 2 6 6 3" xfId="1775" xr:uid="{00000000-0005-0000-0000-0000EB060000}"/>
    <cellStyle name="Check Cell 2 6 7" xfId="1776" xr:uid="{00000000-0005-0000-0000-0000EC060000}"/>
    <cellStyle name="Check Cell 2 6 7 2" xfId="1777" xr:uid="{00000000-0005-0000-0000-0000ED060000}"/>
    <cellStyle name="Check Cell 2 6 7 3" xfId="1778" xr:uid="{00000000-0005-0000-0000-0000EE060000}"/>
    <cellStyle name="Check Cell 2 6 8" xfId="1779" xr:uid="{00000000-0005-0000-0000-0000EF060000}"/>
    <cellStyle name="Check Cell 2 6 8 2" xfId="1780" xr:uid="{00000000-0005-0000-0000-0000F0060000}"/>
    <cellStyle name="Check Cell 2 6 8 3" xfId="1781" xr:uid="{00000000-0005-0000-0000-0000F1060000}"/>
    <cellStyle name="Check Cell 2 6 9" xfId="1782" xr:uid="{00000000-0005-0000-0000-0000F2060000}"/>
    <cellStyle name="Check Cell 2 6 9 2" xfId="1783" xr:uid="{00000000-0005-0000-0000-0000F3060000}"/>
    <cellStyle name="Check Cell 2 6 9 3" xfId="1784" xr:uid="{00000000-0005-0000-0000-0000F4060000}"/>
    <cellStyle name="Check Cell 2 7" xfId="1785" xr:uid="{00000000-0005-0000-0000-0000F5060000}"/>
    <cellStyle name="Check Cell 2 7 10" xfId="1786" xr:uid="{00000000-0005-0000-0000-0000F6060000}"/>
    <cellStyle name="Check Cell 2 7 11" xfId="1787" xr:uid="{00000000-0005-0000-0000-0000F7060000}"/>
    <cellStyle name="Check Cell 2 7 2" xfId="1788" xr:uid="{00000000-0005-0000-0000-0000F8060000}"/>
    <cellStyle name="Check Cell 2 7 2 2" xfId="1789" xr:uid="{00000000-0005-0000-0000-0000F9060000}"/>
    <cellStyle name="Check Cell 2 7 2 2 2" xfId="1790" xr:uid="{00000000-0005-0000-0000-0000FA060000}"/>
    <cellStyle name="Check Cell 2 7 2 2 3" xfId="1791" xr:uid="{00000000-0005-0000-0000-0000FB060000}"/>
    <cellStyle name="Check Cell 2 7 2 3" xfId="1792" xr:uid="{00000000-0005-0000-0000-0000FC060000}"/>
    <cellStyle name="Check Cell 2 7 2 3 2" xfId="1793" xr:uid="{00000000-0005-0000-0000-0000FD060000}"/>
    <cellStyle name="Check Cell 2 7 2 3 3" xfId="1794" xr:uid="{00000000-0005-0000-0000-0000FE060000}"/>
    <cellStyle name="Check Cell 2 7 2 4" xfId="1795" xr:uid="{00000000-0005-0000-0000-0000FF060000}"/>
    <cellStyle name="Check Cell 2 7 2 4 2" xfId="1796" xr:uid="{00000000-0005-0000-0000-000000070000}"/>
    <cellStyle name="Check Cell 2 7 2 4 3" xfId="1797" xr:uid="{00000000-0005-0000-0000-000001070000}"/>
    <cellStyle name="Check Cell 2 7 2 5" xfId="1798" xr:uid="{00000000-0005-0000-0000-000002070000}"/>
    <cellStyle name="Check Cell 2 7 2 5 2" xfId="1799" xr:uid="{00000000-0005-0000-0000-000003070000}"/>
    <cellStyle name="Check Cell 2 7 2 5 3" xfId="1800" xr:uid="{00000000-0005-0000-0000-000004070000}"/>
    <cellStyle name="Check Cell 2 7 2 6" xfId="1801" xr:uid="{00000000-0005-0000-0000-000005070000}"/>
    <cellStyle name="Check Cell 2 7 2 6 2" xfId="1802" xr:uid="{00000000-0005-0000-0000-000006070000}"/>
    <cellStyle name="Check Cell 2 7 2 6 3" xfId="1803" xr:uid="{00000000-0005-0000-0000-000007070000}"/>
    <cellStyle name="Check Cell 2 7 2 7" xfId="1804" xr:uid="{00000000-0005-0000-0000-000008070000}"/>
    <cellStyle name="Check Cell 2 7 2 7 2" xfId="1805" xr:uid="{00000000-0005-0000-0000-000009070000}"/>
    <cellStyle name="Check Cell 2 7 2 7 3" xfId="1806" xr:uid="{00000000-0005-0000-0000-00000A070000}"/>
    <cellStyle name="Check Cell 2 7 2 8" xfId="1807" xr:uid="{00000000-0005-0000-0000-00000B070000}"/>
    <cellStyle name="Check Cell 2 7 2 9" xfId="1808" xr:uid="{00000000-0005-0000-0000-00000C070000}"/>
    <cellStyle name="Check Cell 2 7 3" xfId="1809" xr:uid="{00000000-0005-0000-0000-00000D070000}"/>
    <cellStyle name="Check Cell 2 7 3 2" xfId="1810" xr:uid="{00000000-0005-0000-0000-00000E070000}"/>
    <cellStyle name="Check Cell 2 7 3 2 2" xfId="1811" xr:uid="{00000000-0005-0000-0000-00000F070000}"/>
    <cellStyle name="Check Cell 2 7 3 2 3" xfId="1812" xr:uid="{00000000-0005-0000-0000-000010070000}"/>
    <cellStyle name="Check Cell 2 7 3 3" xfId="1813" xr:uid="{00000000-0005-0000-0000-000011070000}"/>
    <cellStyle name="Check Cell 2 7 3 3 2" xfId="1814" xr:uid="{00000000-0005-0000-0000-000012070000}"/>
    <cellStyle name="Check Cell 2 7 3 3 3" xfId="1815" xr:uid="{00000000-0005-0000-0000-000013070000}"/>
    <cellStyle name="Check Cell 2 7 3 4" xfId="1816" xr:uid="{00000000-0005-0000-0000-000014070000}"/>
    <cellStyle name="Check Cell 2 7 3 4 2" xfId="1817" xr:uid="{00000000-0005-0000-0000-000015070000}"/>
    <cellStyle name="Check Cell 2 7 3 4 3" xfId="1818" xr:uid="{00000000-0005-0000-0000-000016070000}"/>
    <cellStyle name="Check Cell 2 7 3 5" xfId="1819" xr:uid="{00000000-0005-0000-0000-000017070000}"/>
    <cellStyle name="Check Cell 2 7 3 5 2" xfId="1820" xr:uid="{00000000-0005-0000-0000-000018070000}"/>
    <cellStyle name="Check Cell 2 7 3 5 3" xfId="1821" xr:uid="{00000000-0005-0000-0000-000019070000}"/>
    <cellStyle name="Check Cell 2 7 3 6" xfId="1822" xr:uid="{00000000-0005-0000-0000-00001A070000}"/>
    <cellStyle name="Check Cell 2 7 3 6 2" xfId="1823" xr:uid="{00000000-0005-0000-0000-00001B070000}"/>
    <cellStyle name="Check Cell 2 7 3 6 3" xfId="1824" xr:uid="{00000000-0005-0000-0000-00001C070000}"/>
    <cellStyle name="Check Cell 2 7 3 7" xfId="1825" xr:uid="{00000000-0005-0000-0000-00001D070000}"/>
    <cellStyle name="Check Cell 2 7 3 7 2" xfId="1826" xr:uid="{00000000-0005-0000-0000-00001E070000}"/>
    <cellStyle name="Check Cell 2 7 3 7 3" xfId="1827" xr:uid="{00000000-0005-0000-0000-00001F070000}"/>
    <cellStyle name="Check Cell 2 7 3 8" xfId="1828" xr:uid="{00000000-0005-0000-0000-000020070000}"/>
    <cellStyle name="Check Cell 2 7 3 9" xfId="1829" xr:uid="{00000000-0005-0000-0000-000021070000}"/>
    <cellStyle name="Check Cell 2 7 4" xfId="1830" xr:uid="{00000000-0005-0000-0000-000022070000}"/>
    <cellStyle name="Check Cell 2 7 4 2" xfId="1831" xr:uid="{00000000-0005-0000-0000-000023070000}"/>
    <cellStyle name="Check Cell 2 7 4 3" xfId="1832" xr:uid="{00000000-0005-0000-0000-000024070000}"/>
    <cellStyle name="Check Cell 2 7 5" xfId="1833" xr:uid="{00000000-0005-0000-0000-000025070000}"/>
    <cellStyle name="Check Cell 2 7 5 2" xfId="1834" xr:uid="{00000000-0005-0000-0000-000026070000}"/>
    <cellStyle name="Check Cell 2 7 5 3" xfId="1835" xr:uid="{00000000-0005-0000-0000-000027070000}"/>
    <cellStyle name="Check Cell 2 7 6" xfId="1836" xr:uid="{00000000-0005-0000-0000-000028070000}"/>
    <cellStyle name="Check Cell 2 7 6 2" xfId="1837" xr:uid="{00000000-0005-0000-0000-000029070000}"/>
    <cellStyle name="Check Cell 2 7 6 3" xfId="1838" xr:uid="{00000000-0005-0000-0000-00002A070000}"/>
    <cellStyle name="Check Cell 2 7 7" xfId="1839" xr:uid="{00000000-0005-0000-0000-00002B070000}"/>
    <cellStyle name="Check Cell 2 7 7 2" xfId="1840" xr:uid="{00000000-0005-0000-0000-00002C070000}"/>
    <cellStyle name="Check Cell 2 7 7 3" xfId="1841" xr:uid="{00000000-0005-0000-0000-00002D070000}"/>
    <cellStyle name="Check Cell 2 7 8" xfId="1842" xr:uid="{00000000-0005-0000-0000-00002E070000}"/>
    <cellStyle name="Check Cell 2 7 8 2" xfId="1843" xr:uid="{00000000-0005-0000-0000-00002F070000}"/>
    <cellStyle name="Check Cell 2 7 8 3" xfId="1844" xr:uid="{00000000-0005-0000-0000-000030070000}"/>
    <cellStyle name="Check Cell 2 7 9" xfId="1845" xr:uid="{00000000-0005-0000-0000-000031070000}"/>
    <cellStyle name="Check Cell 2 7 9 2" xfId="1846" xr:uid="{00000000-0005-0000-0000-000032070000}"/>
    <cellStyle name="Check Cell 2 7 9 3" xfId="1847" xr:uid="{00000000-0005-0000-0000-000033070000}"/>
    <cellStyle name="Check Cell 2 8" xfId="1848" xr:uid="{00000000-0005-0000-0000-000034070000}"/>
    <cellStyle name="Check Cell 2 8 10" xfId="1849" xr:uid="{00000000-0005-0000-0000-000035070000}"/>
    <cellStyle name="Check Cell 2 8 11" xfId="1850" xr:uid="{00000000-0005-0000-0000-000036070000}"/>
    <cellStyle name="Check Cell 2 8 2" xfId="1851" xr:uid="{00000000-0005-0000-0000-000037070000}"/>
    <cellStyle name="Check Cell 2 8 2 2" xfId="1852" xr:uid="{00000000-0005-0000-0000-000038070000}"/>
    <cellStyle name="Check Cell 2 8 2 2 2" xfId="1853" xr:uid="{00000000-0005-0000-0000-000039070000}"/>
    <cellStyle name="Check Cell 2 8 2 2 3" xfId="1854" xr:uid="{00000000-0005-0000-0000-00003A070000}"/>
    <cellStyle name="Check Cell 2 8 2 3" xfId="1855" xr:uid="{00000000-0005-0000-0000-00003B070000}"/>
    <cellStyle name="Check Cell 2 8 2 3 2" xfId="1856" xr:uid="{00000000-0005-0000-0000-00003C070000}"/>
    <cellStyle name="Check Cell 2 8 2 3 3" xfId="1857" xr:uid="{00000000-0005-0000-0000-00003D070000}"/>
    <cellStyle name="Check Cell 2 8 2 4" xfId="1858" xr:uid="{00000000-0005-0000-0000-00003E070000}"/>
    <cellStyle name="Check Cell 2 8 2 4 2" xfId="1859" xr:uid="{00000000-0005-0000-0000-00003F070000}"/>
    <cellStyle name="Check Cell 2 8 2 4 3" xfId="1860" xr:uid="{00000000-0005-0000-0000-000040070000}"/>
    <cellStyle name="Check Cell 2 8 2 5" xfId="1861" xr:uid="{00000000-0005-0000-0000-000041070000}"/>
    <cellStyle name="Check Cell 2 8 2 5 2" xfId="1862" xr:uid="{00000000-0005-0000-0000-000042070000}"/>
    <cellStyle name="Check Cell 2 8 2 5 3" xfId="1863" xr:uid="{00000000-0005-0000-0000-000043070000}"/>
    <cellStyle name="Check Cell 2 8 2 6" xfId="1864" xr:uid="{00000000-0005-0000-0000-000044070000}"/>
    <cellStyle name="Check Cell 2 8 2 6 2" xfId="1865" xr:uid="{00000000-0005-0000-0000-000045070000}"/>
    <cellStyle name="Check Cell 2 8 2 6 3" xfId="1866" xr:uid="{00000000-0005-0000-0000-000046070000}"/>
    <cellStyle name="Check Cell 2 8 2 7" xfId="1867" xr:uid="{00000000-0005-0000-0000-000047070000}"/>
    <cellStyle name="Check Cell 2 8 2 7 2" xfId="1868" xr:uid="{00000000-0005-0000-0000-000048070000}"/>
    <cellStyle name="Check Cell 2 8 2 7 3" xfId="1869" xr:uid="{00000000-0005-0000-0000-000049070000}"/>
    <cellStyle name="Check Cell 2 8 2 8" xfId="1870" xr:uid="{00000000-0005-0000-0000-00004A070000}"/>
    <cellStyle name="Check Cell 2 8 2 9" xfId="1871" xr:uid="{00000000-0005-0000-0000-00004B070000}"/>
    <cellStyle name="Check Cell 2 8 3" xfId="1872" xr:uid="{00000000-0005-0000-0000-00004C070000}"/>
    <cellStyle name="Check Cell 2 8 3 2" xfId="1873" xr:uid="{00000000-0005-0000-0000-00004D070000}"/>
    <cellStyle name="Check Cell 2 8 3 2 2" xfId="1874" xr:uid="{00000000-0005-0000-0000-00004E070000}"/>
    <cellStyle name="Check Cell 2 8 3 2 3" xfId="1875" xr:uid="{00000000-0005-0000-0000-00004F070000}"/>
    <cellStyle name="Check Cell 2 8 3 3" xfId="1876" xr:uid="{00000000-0005-0000-0000-000050070000}"/>
    <cellStyle name="Check Cell 2 8 3 3 2" xfId="1877" xr:uid="{00000000-0005-0000-0000-000051070000}"/>
    <cellStyle name="Check Cell 2 8 3 3 3" xfId="1878" xr:uid="{00000000-0005-0000-0000-000052070000}"/>
    <cellStyle name="Check Cell 2 8 3 4" xfId="1879" xr:uid="{00000000-0005-0000-0000-000053070000}"/>
    <cellStyle name="Check Cell 2 8 3 4 2" xfId="1880" xr:uid="{00000000-0005-0000-0000-000054070000}"/>
    <cellStyle name="Check Cell 2 8 3 4 3" xfId="1881" xr:uid="{00000000-0005-0000-0000-000055070000}"/>
    <cellStyle name="Check Cell 2 8 3 5" xfId="1882" xr:uid="{00000000-0005-0000-0000-000056070000}"/>
    <cellStyle name="Check Cell 2 8 3 5 2" xfId="1883" xr:uid="{00000000-0005-0000-0000-000057070000}"/>
    <cellStyle name="Check Cell 2 8 3 5 3" xfId="1884" xr:uid="{00000000-0005-0000-0000-000058070000}"/>
    <cellStyle name="Check Cell 2 8 3 6" xfId="1885" xr:uid="{00000000-0005-0000-0000-000059070000}"/>
    <cellStyle name="Check Cell 2 8 3 6 2" xfId="1886" xr:uid="{00000000-0005-0000-0000-00005A070000}"/>
    <cellStyle name="Check Cell 2 8 3 6 3" xfId="1887" xr:uid="{00000000-0005-0000-0000-00005B070000}"/>
    <cellStyle name="Check Cell 2 8 3 7" xfId="1888" xr:uid="{00000000-0005-0000-0000-00005C070000}"/>
    <cellStyle name="Check Cell 2 8 3 7 2" xfId="1889" xr:uid="{00000000-0005-0000-0000-00005D070000}"/>
    <cellStyle name="Check Cell 2 8 3 7 3" xfId="1890" xr:uid="{00000000-0005-0000-0000-00005E070000}"/>
    <cellStyle name="Check Cell 2 8 3 8" xfId="1891" xr:uid="{00000000-0005-0000-0000-00005F070000}"/>
    <cellStyle name="Check Cell 2 8 3 9" xfId="1892" xr:uid="{00000000-0005-0000-0000-000060070000}"/>
    <cellStyle name="Check Cell 2 8 4" xfId="1893" xr:uid="{00000000-0005-0000-0000-000061070000}"/>
    <cellStyle name="Check Cell 2 8 4 2" xfId="1894" xr:uid="{00000000-0005-0000-0000-000062070000}"/>
    <cellStyle name="Check Cell 2 8 4 3" xfId="1895" xr:uid="{00000000-0005-0000-0000-000063070000}"/>
    <cellStyle name="Check Cell 2 8 5" xfId="1896" xr:uid="{00000000-0005-0000-0000-000064070000}"/>
    <cellStyle name="Check Cell 2 8 5 2" xfId="1897" xr:uid="{00000000-0005-0000-0000-000065070000}"/>
    <cellStyle name="Check Cell 2 8 5 3" xfId="1898" xr:uid="{00000000-0005-0000-0000-000066070000}"/>
    <cellStyle name="Check Cell 2 8 6" xfId="1899" xr:uid="{00000000-0005-0000-0000-000067070000}"/>
    <cellStyle name="Check Cell 2 8 6 2" xfId="1900" xr:uid="{00000000-0005-0000-0000-000068070000}"/>
    <cellStyle name="Check Cell 2 8 6 3" xfId="1901" xr:uid="{00000000-0005-0000-0000-000069070000}"/>
    <cellStyle name="Check Cell 2 8 7" xfId="1902" xr:uid="{00000000-0005-0000-0000-00006A070000}"/>
    <cellStyle name="Check Cell 2 8 7 2" xfId="1903" xr:uid="{00000000-0005-0000-0000-00006B070000}"/>
    <cellStyle name="Check Cell 2 8 7 3" xfId="1904" xr:uid="{00000000-0005-0000-0000-00006C070000}"/>
    <cellStyle name="Check Cell 2 8 8" xfId="1905" xr:uid="{00000000-0005-0000-0000-00006D070000}"/>
    <cellStyle name="Check Cell 2 8 8 2" xfId="1906" xr:uid="{00000000-0005-0000-0000-00006E070000}"/>
    <cellStyle name="Check Cell 2 8 8 3" xfId="1907" xr:uid="{00000000-0005-0000-0000-00006F070000}"/>
    <cellStyle name="Check Cell 2 8 9" xfId="1908" xr:uid="{00000000-0005-0000-0000-000070070000}"/>
    <cellStyle name="Check Cell 2 8 9 2" xfId="1909" xr:uid="{00000000-0005-0000-0000-000071070000}"/>
    <cellStyle name="Check Cell 2 8 9 3" xfId="1910" xr:uid="{00000000-0005-0000-0000-000072070000}"/>
    <cellStyle name="Check Cell 2 9" xfId="1911" xr:uid="{00000000-0005-0000-0000-000073070000}"/>
    <cellStyle name="Check Cell 2 9 10" xfId="1912" xr:uid="{00000000-0005-0000-0000-000074070000}"/>
    <cellStyle name="Check Cell 2 9 11" xfId="1913" xr:uid="{00000000-0005-0000-0000-000075070000}"/>
    <cellStyle name="Check Cell 2 9 2" xfId="1914" xr:uid="{00000000-0005-0000-0000-000076070000}"/>
    <cellStyle name="Check Cell 2 9 2 2" xfId="1915" xr:uid="{00000000-0005-0000-0000-000077070000}"/>
    <cellStyle name="Check Cell 2 9 2 2 2" xfId="1916" xr:uid="{00000000-0005-0000-0000-000078070000}"/>
    <cellStyle name="Check Cell 2 9 2 2 3" xfId="1917" xr:uid="{00000000-0005-0000-0000-000079070000}"/>
    <cellStyle name="Check Cell 2 9 2 3" xfId="1918" xr:uid="{00000000-0005-0000-0000-00007A070000}"/>
    <cellStyle name="Check Cell 2 9 2 3 2" xfId="1919" xr:uid="{00000000-0005-0000-0000-00007B070000}"/>
    <cellStyle name="Check Cell 2 9 2 3 3" xfId="1920" xr:uid="{00000000-0005-0000-0000-00007C070000}"/>
    <cellStyle name="Check Cell 2 9 2 4" xfId="1921" xr:uid="{00000000-0005-0000-0000-00007D070000}"/>
    <cellStyle name="Check Cell 2 9 2 4 2" xfId="1922" xr:uid="{00000000-0005-0000-0000-00007E070000}"/>
    <cellStyle name="Check Cell 2 9 2 4 3" xfId="1923" xr:uid="{00000000-0005-0000-0000-00007F070000}"/>
    <cellStyle name="Check Cell 2 9 2 5" xfId="1924" xr:uid="{00000000-0005-0000-0000-000080070000}"/>
    <cellStyle name="Check Cell 2 9 2 5 2" xfId="1925" xr:uid="{00000000-0005-0000-0000-000081070000}"/>
    <cellStyle name="Check Cell 2 9 2 5 3" xfId="1926" xr:uid="{00000000-0005-0000-0000-000082070000}"/>
    <cellStyle name="Check Cell 2 9 2 6" xfId="1927" xr:uid="{00000000-0005-0000-0000-000083070000}"/>
    <cellStyle name="Check Cell 2 9 2 6 2" xfId="1928" xr:uid="{00000000-0005-0000-0000-000084070000}"/>
    <cellStyle name="Check Cell 2 9 2 6 3" xfId="1929" xr:uid="{00000000-0005-0000-0000-000085070000}"/>
    <cellStyle name="Check Cell 2 9 2 7" xfId="1930" xr:uid="{00000000-0005-0000-0000-000086070000}"/>
    <cellStyle name="Check Cell 2 9 2 7 2" xfId="1931" xr:uid="{00000000-0005-0000-0000-000087070000}"/>
    <cellStyle name="Check Cell 2 9 2 7 3" xfId="1932" xr:uid="{00000000-0005-0000-0000-000088070000}"/>
    <cellStyle name="Check Cell 2 9 2 8" xfId="1933" xr:uid="{00000000-0005-0000-0000-000089070000}"/>
    <cellStyle name="Check Cell 2 9 2 9" xfId="1934" xr:uid="{00000000-0005-0000-0000-00008A070000}"/>
    <cellStyle name="Check Cell 2 9 3" xfId="1935" xr:uid="{00000000-0005-0000-0000-00008B070000}"/>
    <cellStyle name="Check Cell 2 9 3 2" xfId="1936" xr:uid="{00000000-0005-0000-0000-00008C070000}"/>
    <cellStyle name="Check Cell 2 9 3 2 2" xfId="1937" xr:uid="{00000000-0005-0000-0000-00008D070000}"/>
    <cellStyle name="Check Cell 2 9 3 2 3" xfId="1938" xr:uid="{00000000-0005-0000-0000-00008E070000}"/>
    <cellStyle name="Check Cell 2 9 3 3" xfId="1939" xr:uid="{00000000-0005-0000-0000-00008F070000}"/>
    <cellStyle name="Check Cell 2 9 3 3 2" xfId="1940" xr:uid="{00000000-0005-0000-0000-000090070000}"/>
    <cellStyle name="Check Cell 2 9 3 3 3" xfId="1941" xr:uid="{00000000-0005-0000-0000-000091070000}"/>
    <cellStyle name="Check Cell 2 9 3 4" xfId="1942" xr:uid="{00000000-0005-0000-0000-000092070000}"/>
    <cellStyle name="Check Cell 2 9 3 4 2" xfId="1943" xr:uid="{00000000-0005-0000-0000-000093070000}"/>
    <cellStyle name="Check Cell 2 9 3 4 3" xfId="1944" xr:uid="{00000000-0005-0000-0000-000094070000}"/>
    <cellStyle name="Check Cell 2 9 3 5" xfId="1945" xr:uid="{00000000-0005-0000-0000-000095070000}"/>
    <cellStyle name="Check Cell 2 9 3 5 2" xfId="1946" xr:uid="{00000000-0005-0000-0000-000096070000}"/>
    <cellStyle name="Check Cell 2 9 3 5 3" xfId="1947" xr:uid="{00000000-0005-0000-0000-000097070000}"/>
    <cellStyle name="Check Cell 2 9 3 6" xfId="1948" xr:uid="{00000000-0005-0000-0000-000098070000}"/>
    <cellStyle name="Check Cell 2 9 3 6 2" xfId="1949" xr:uid="{00000000-0005-0000-0000-000099070000}"/>
    <cellStyle name="Check Cell 2 9 3 6 3" xfId="1950" xr:uid="{00000000-0005-0000-0000-00009A070000}"/>
    <cellStyle name="Check Cell 2 9 3 7" xfId="1951" xr:uid="{00000000-0005-0000-0000-00009B070000}"/>
    <cellStyle name="Check Cell 2 9 3 7 2" xfId="1952" xr:uid="{00000000-0005-0000-0000-00009C070000}"/>
    <cellStyle name="Check Cell 2 9 3 7 3" xfId="1953" xr:uid="{00000000-0005-0000-0000-00009D070000}"/>
    <cellStyle name="Check Cell 2 9 3 8" xfId="1954" xr:uid="{00000000-0005-0000-0000-00009E070000}"/>
    <cellStyle name="Check Cell 2 9 3 9" xfId="1955" xr:uid="{00000000-0005-0000-0000-00009F070000}"/>
    <cellStyle name="Check Cell 2 9 4" xfId="1956" xr:uid="{00000000-0005-0000-0000-0000A0070000}"/>
    <cellStyle name="Check Cell 2 9 4 2" xfId="1957" xr:uid="{00000000-0005-0000-0000-0000A1070000}"/>
    <cellStyle name="Check Cell 2 9 4 3" xfId="1958" xr:uid="{00000000-0005-0000-0000-0000A2070000}"/>
    <cellStyle name="Check Cell 2 9 5" xfId="1959" xr:uid="{00000000-0005-0000-0000-0000A3070000}"/>
    <cellStyle name="Check Cell 2 9 5 2" xfId="1960" xr:uid="{00000000-0005-0000-0000-0000A4070000}"/>
    <cellStyle name="Check Cell 2 9 5 3" xfId="1961" xr:uid="{00000000-0005-0000-0000-0000A5070000}"/>
    <cellStyle name="Check Cell 2 9 6" xfId="1962" xr:uid="{00000000-0005-0000-0000-0000A6070000}"/>
    <cellStyle name="Check Cell 2 9 6 2" xfId="1963" xr:uid="{00000000-0005-0000-0000-0000A7070000}"/>
    <cellStyle name="Check Cell 2 9 6 3" xfId="1964" xr:uid="{00000000-0005-0000-0000-0000A8070000}"/>
    <cellStyle name="Check Cell 2 9 7" xfId="1965" xr:uid="{00000000-0005-0000-0000-0000A9070000}"/>
    <cellStyle name="Check Cell 2 9 7 2" xfId="1966" xr:uid="{00000000-0005-0000-0000-0000AA070000}"/>
    <cellStyle name="Check Cell 2 9 7 3" xfId="1967" xr:uid="{00000000-0005-0000-0000-0000AB070000}"/>
    <cellStyle name="Check Cell 2 9 8" xfId="1968" xr:uid="{00000000-0005-0000-0000-0000AC070000}"/>
    <cellStyle name="Check Cell 2 9 8 2" xfId="1969" xr:uid="{00000000-0005-0000-0000-0000AD070000}"/>
    <cellStyle name="Check Cell 2 9 8 3" xfId="1970" xr:uid="{00000000-0005-0000-0000-0000AE070000}"/>
    <cellStyle name="Check Cell 2 9 9" xfId="1971" xr:uid="{00000000-0005-0000-0000-0000AF070000}"/>
    <cellStyle name="Check Cell 2 9 9 2" xfId="1972" xr:uid="{00000000-0005-0000-0000-0000B0070000}"/>
    <cellStyle name="Check Cell 2 9 9 3" xfId="1973" xr:uid="{00000000-0005-0000-0000-0000B1070000}"/>
    <cellStyle name="Check Cell 2_Sheet1" xfId="1974" xr:uid="{00000000-0005-0000-0000-0000B2070000}"/>
    <cellStyle name="Check Cell 3" xfId="1975" xr:uid="{00000000-0005-0000-0000-0000B3070000}"/>
    <cellStyle name="Check Cell 3 2" xfId="1976" xr:uid="{00000000-0005-0000-0000-0000B4070000}"/>
    <cellStyle name="Check Cell 4" xfId="1977" xr:uid="{00000000-0005-0000-0000-0000B5070000}"/>
    <cellStyle name="Check Cell 5" xfId="1978" xr:uid="{00000000-0005-0000-0000-0000B6070000}"/>
    <cellStyle name="Check Cell 5 2" xfId="1979" xr:uid="{00000000-0005-0000-0000-0000B7070000}"/>
    <cellStyle name="Check Cell 6" xfId="1980" xr:uid="{00000000-0005-0000-0000-0000B8070000}"/>
    <cellStyle name="Check Cell 7" xfId="1981" xr:uid="{00000000-0005-0000-0000-0000B9070000}"/>
    <cellStyle name="Column total in dollars" xfId="1982" xr:uid="{00000000-0005-0000-0000-0000BA070000}"/>
    <cellStyle name="Comma" xfId="1" builtinId="3"/>
    <cellStyle name="Comma  - Style1" xfId="1983" xr:uid="{00000000-0005-0000-0000-0000BC070000}"/>
    <cellStyle name="Comma  - Style1 2" xfId="1984" xr:uid="{00000000-0005-0000-0000-0000BD070000}"/>
    <cellStyle name="Comma  - Style1 2 2" xfId="1985" xr:uid="{00000000-0005-0000-0000-0000BE070000}"/>
    <cellStyle name="Comma  - Style1 2 3" xfId="1986" xr:uid="{00000000-0005-0000-0000-0000BF070000}"/>
    <cellStyle name="Comma  - Style1 2 4" xfId="1987" xr:uid="{00000000-0005-0000-0000-0000C0070000}"/>
    <cellStyle name="Comma  - Style1 2 5" xfId="1988" xr:uid="{00000000-0005-0000-0000-0000C1070000}"/>
    <cellStyle name="Comma  - Style1 2 6" xfId="1989" xr:uid="{00000000-0005-0000-0000-0000C2070000}"/>
    <cellStyle name="Comma  - Style1 3" xfId="1990" xr:uid="{00000000-0005-0000-0000-0000C3070000}"/>
    <cellStyle name="Comma  - Style1 3 2" xfId="1991" xr:uid="{00000000-0005-0000-0000-0000C4070000}"/>
    <cellStyle name="Comma  - Style1 4" xfId="1992" xr:uid="{00000000-0005-0000-0000-0000C5070000}"/>
    <cellStyle name="Comma  - Style1 5" xfId="1993" xr:uid="{00000000-0005-0000-0000-0000C6070000}"/>
    <cellStyle name="Comma  - Style1 6" xfId="1994" xr:uid="{00000000-0005-0000-0000-0000C7070000}"/>
    <cellStyle name="Comma  - Style1 7" xfId="1995" xr:uid="{00000000-0005-0000-0000-0000C8070000}"/>
    <cellStyle name="Comma  - Style1 8" xfId="1996" xr:uid="{00000000-0005-0000-0000-0000C9070000}"/>
    <cellStyle name="Comma  - Style2" xfId="1997" xr:uid="{00000000-0005-0000-0000-0000CA070000}"/>
    <cellStyle name="Comma  - Style2 2" xfId="1998" xr:uid="{00000000-0005-0000-0000-0000CB070000}"/>
    <cellStyle name="Comma  - Style2 2 2" xfId="1999" xr:uid="{00000000-0005-0000-0000-0000CC070000}"/>
    <cellStyle name="Comma  - Style2 2 3" xfId="2000" xr:uid="{00000000-0005-0000-0000-0000CD070000}"/>
    <cellStyle name="Comma  - Style2 2 4" xfId="2001" xr:uid="{00000000-0005-0000-0000-0000CE070000}"/>
    <cellStyle name="Comma  - Style2 2 5" xfId="2002" xr:uid="{00000000-0005-0000-0000-0000CF070000}"/>
    <cellStyle name="Comma  - Style2 2 6" xfId="2003" xr:uid="{00000000-0005-0000-0000-0000D0070000}"/>
    <cellStyle name="Comma  - Style2 3" xfId="2004" xr:uid="{00000000-0005-0000-0000-0000D1070000}"/>
    <cellStyle name="Comma  - Style2 3 2" xfId="2005" xr:uid="{00000000-0005-0000-0000-0000D2070000}"/>
    <cellStyle name="Comma  - Style2 4" xfId="2006" xr:uid="{00000000-0005-0000-0000-0000D3070000}"/>
    <cellStyle name="Comma  - Style2 5" xfId="2007" xr:uid="{00000000-0005-0000-0000-0000D4070000}"/>
    <cellStyle name="Comma  - Style2 6" xfId="2008" xr:uid="{00000000-0005-0000-0000-0000D5070000}"/>
    <cellStyle name="Comma  - Style2 7" xfId="2009" xr:uid="{00000000-0005-0000-0000-0000D6070000}"/>
    <cellStyle name="Comma  - Style2 8" xfId="2010" xr:uid="{00000000-0005-0000-0000-0000D7070000}"/>
    <cellStyle name="Comma  - Style3" xfId="2011" xr:uid="{00000000-0005-0000-0000-0000D8070000}"/>
    <cellStyle name="Comma  - Style3 2" xfId="2012" xr:uid="{00000000-0005-0000-0000-0000D9070000}"/>
    <cellStyle name="Comma  - Style3 2 2" xfId="2013" xr:uid="{00000000-0005-0000-0000-0000DA070000}"/>
    <cellStyle name="Comma  - Style3 2 3" xfId="2014" xr:uid="{00000000-0005-0000-0000-0000DB070000}"/>
    <cellStyle name="Comma  - Style3 2 4" xfId="2015" xr:uid="{00000000-0005-0000-0000-0000DC070000}"/>
    <cellStyle name="Comma  - Style3 2 5" xfId="2016" xr:uid="{00000000-0005-0000-0000-0000DD070000}"/>
    <cellStyle name="Comma  - Style3 2 6" xfId="2017" xr:uid="{00000000-0005-0000-0000-0000DE070000}"/>
    <cellStyle name="Comma  - Style3 3" xfId="2018" xr:uid="{00000000-0005-0000-0000-0000DF070000}"/>
    <cellStyle name="Comma  - Style3 3 2" xfId="2019" xr:uid="{00000000-0005-0000-0000-0000E0070000}"/>
    <cellStyle name="Comma  - Style3 4" xfId="2020" xr:uid="{00000000-0005-0000-0000-0000E1070000}"/>
    <cellStyle name="Comma  - Style3 5" xfId="2021" xr:uid="{00000000-0005-0000-0000-0000E2070000}"/>
    <cellStyle name="Comma  - Style3 6" xfId="2022" xr:uid="{00000000-0005-0000-0000-0000E3070000}"/>
    <cellStyle name="Comma  - Style3 7" xfId="2023" xr:uid="{00000000-0005-0000-0000-0000E4070000}"/>
    <cellStyle name="Comma  - Style3 8" xfId="2024" xr:uid="{00000000-0005-0000-0000-0000E5070000}"/>
    <cellStyle name="Comma  - Style4" xfId="2025" xr:uid="{00000000-0005-0000-0000-0000E6070000}"/>
    <cellStyle name="Comma  - Style4 2" xfId="2026" xr:uid="{00000000-0005-0000-0000-0000E7070000}"/>
    <cellStyle name="Comma  - Style4 2 2" xfId="2027" xr:uid="{00000000-0005-0000-0000-0000E8070000}"/>
    <cellStyle name="Comma  - Style4 2 3" xfId="2028" xr:uid="{00000000-0005-0000-0000-0000E9070000}"/>
    <cellStyle name="Comma  - Style4 2 4" xfId="2029" xr:uid="{00000000-0005-0000-0000-0000EA070000}"/>
    <cellStyle name="Comma  - Style4 2 5" xfId="2030" xr:uid="{00000000-0005-0000-0000-0000EB070000}"/>
    <cellStyle name="Comma  - Style4 2 6" xfId="2031" xr:uid="{00000000-0005-0000-0000-0000EC070000}"/>
    <cellStyle name="Comma  - Style4 3" xfId="2032" xr:uid="{00000000-0005-0000-0000-0000ED070000}"/>
    <cellStyle name="Comma  - Style4 3 2" xfId="2033" xr:uid="{00000000-0005-0000-0000-0000EE070000}"/>
    <cellStyle name="Comma  - Style4 4" xfId="2034" xr:uid="{00000000-0005-0000-0000-0000EF070000}"/>
    <cellStyle name="Comma  - Style4 5" xfId="2035" xr:uid="{00000000-0005-0000-0000-0000F0070000}"/>
    <cellStyle name="Comma  - Style4 6" xfId="2036" xr:uid="{00000000-0005-0000-0000-0000F1070000}"/>
    <cellStyle name="Comma  - Style4 7" xfId="2037" xr:uid="{00000000-0005-0000-0000-0000F2070000}"/>
    <cellStyle name="Comma  - Style4 8" xfId="2038" xr:uid="{00000000-0005-0000-0000-0000F3070000}"/>
    <cellStyle name="Comma  - Style5" xfId="2039" xr:uid="{00000000-0005-0000-0000-0000F4070000}"/>
    <cellStyle name="Comma  - Style5 2" xfId="2040" xr:uid="{00000000-0005-0000-0000-0000F5070000}"/>
    <cellStyle name="Comma  - Style5 2 2" xfId="2041" xr:uid="{00000000-0005-0000-0000-0000F6070000}"/>
    <cellStyle name="Comma  - Style5 2 3" xfId="2042" xr:uid="{00000000-0005-0000-0000-0000F7070000}"/>
    <cellStyle name="Comma  - Style5 2 4" xfId="2043" xr:uid="{00000000-0005-0000-0000-0000F8070000}"/>
    <cellStyle name="Comma  - Style5 2 5" xfId="2044" xr:uid="{00000000-0005-0000-0000-0000F9070000}"/>
    <cellStyle name="Comma  - Style5 2 6" xfId="2045" xr:uid="{00000000-0005-0000-0000-0000FA070000}"/>
    <cellStyle name="Comma  - Style5 3" xfId="2046" xr:uid="{00000000-0005-0000-0000-0000FB070000}"/>
    <cellStyle name="Comma  - Style5 3 2" xfId="2047" xr:uid="{00000000-0005-0000-0000-0000FC070000}"/>
    <cellStyle name="Comma  - Style5 4" xfId="2048" xr:uid="{00000000-0005-0000-0000-0000FD070000}"/>
    <cellStyle name="Comma  - Style5 5" xfId="2049" xr:uid="{00000000-0005-0000-0000-0000FE070000}"/>
    <cellStyle name="Comma  - Style5 6" xfId="2050" xr:uid="{00000000-0005-0000-0000-0000FF070000}"/>
    <cellStyle name="Comma  - Style5 7" xfId="2051" xr:uid="{00000000-0005-0000-0000-000000080000}"/>
    <cellStyle name="Comma  - Style5 8" xfId="2052" xr:uid="{00000000-0005-0000-0000-000001080000}"/>
    <cellStyle name="Comma  - Style6" xfId="2053" xr:uid="{00000000-0005-0000-0000-000002080000}"/>
    <cellStyle name="Comma  - Style6 2" xfId="2054" xr:uid="{00000000-0005-0000-0000-000003080000}"/>
    <cellStyle name="Comma  - Style6 2 2" xfId="2055" xr:uid="{00000000-0005-0000-0000-000004080000}"/>
    <cellStyle name="Comma  - Style6 2 3" xfId="2056" xr:uid="{00000000-0005-0000-0000-000005080000}"/>
    <cellStyle name="Comma  - Style6 2 4" xfId="2057" xr:uid="{00000000-0005-0000-0000-000006080000}"/>
    <cellStyle name="Comma  - Style6 2 5" xfId="2058" xr:uid="{00000000-0005-0000-0000-000007080000}"/>
    <cellStyle name="Comma  - Style6 2 6" xfId="2059" xr:uid="{00000000-0005-0000-0000-000008080000}"/>
    <cellStyle name="Comma  - Style6 3" xfId="2060" xr:uid="{00000000-0005-0000-0000-000009080000}"/>
    <cellStyle name="Comma  - Style6 3 2" xfId="2061" xr:uid="{00000000-0005-0000-0000-00000A080000}"/>
    <cellStyle name="Comma  - Style6 4" xfId="2062" xr:uid="{00000000-0005-0000-0000-00000B080000}"/>
    <cellStyle name="Comma  - Style6 5" xfId="2063" xr:uid="{00000000-0005-0000-0000-00000C080000}"/>
    <cellStyle name="Comma  - Style6 6" xfId="2064" xr:uid="{00000000-0005-0000-0000-00000D080000}"/>
    <cellStyle name="Comma  - Style6 7" xfId="2065" xr:uid="{00000000-0005-0000-0000-00000E080000}"/>
    <cellStyle name="Comma  - Style6 8" xfId="2066" xr:uid="{00000000-0005-0000-0000-00000F080000}"/>
    <cellStyle name="Comma  - Style7" xfId="2067" xr:uid="{00000000-0005-0000-0000-000010080000}"/>
    <cellStyle name="Comma  - Style7 2" xfId="2068" xr:uid="{00000000-0005-0000-0000-000011080000}"/>
    <cellStyle name="Comma  - Style7 2 2" xfId="2069" xr:uid="{00000000-0005-0000-0000-000012080000}"/>
    <cellStyle name="Comma  - Style7 2 3" xfId="2070" xr:uid="{00000000-0005-0000-0000-000013080000}"/>
    <cellStyle name="Comma  - Style7 2 4" xfId="2071" xr:uid="{00000000-0005-0000-0000-000014080000}"/>
    <cellStyle name="Comma  - Style7 2 5" xfId="2072" xr:uid="{00000000-0005-0000-0000-000015080000}"/>
    <cellStyle name="Comma  - Style7 2 6" xfId="2073" xr:uid="{00000000-0005-0000-0000-000016080000}"/>
    <cellStyle name="Comma  - Style7 3" xfId="2074" xr:uid="{00000000-0005-0000-0000-000017080000}"/>
    <cellStyle name="Comma  - Style7 3 2" xfId="2075" xr:uid="{00000000-0005-0000-0000-000018080000}"/>
    <cellStyle name="Comma  - Style7 4" xfId="2076" xr:uid="{00000000-0005-0000-0000-000019080000}"/>
    <cellStyle name="Comma  - Style7 5" xfId="2077" xr:uid="{00000000-0005-0000-0000-00001A080000}"/>
    <cellStyle name="Comma  - Style7 6" xfId="2078" xr:uid="{00000000-0005-0000-0000-00001B080000}"/>
    <cellStyle name="Comma  - Style7 7" xfId="2079" xr:uid="{00000000-0005-0000-0000-00001C080000}"/>
    <cellStyle name="Comma  - Style7 8" xfId="2080" xr:uid="{00000000-0005-0000-0000-00001D080000}"/>
    <cellStyle name="Comma  - Style8" xfId="2081" xr:uid="{00000000-0005-0000-0000-00001E080000}"/>
    <cellStyle name="Comma  - Style8 2" xfId="2082" xr:uid="{00000000-0005-0000-0000-00001F080000}"/>
    <cellStyle name="Comma  - Style8 2 2" xfId="2083" xr:uid="{00000000-0005-0000-0000-000020080000}"/>
    <cellStyle name="Comma  - Style8 2 3" xfId="2084" xr:uid="{00000000-0005-0000-0000-000021080000}"/>
    <cellStyle name="Comma  - Style8 2 4" xfId="2085" xr:uid="{00000000-0005-0000-0000-000022080000}"/>
    <cellStyle name="Comma  - Style8 2 5" xfId="2086" xr:uid="{00000000-0005-0000-0000-000023080000}"/>
    <cellStyle name="Comma  - Style8 2 6" xfId="2087" xr:uid="{00000000-0005-0000-0000-000024080000}"/>
    <cellStyle name="Comma  - Style8 3" xfId="2088" xr:uid="{00000000-0005-0000-0000-000025080000}"/>
    <cellStyle name="Comma  - Style8 3 2" xfId="2089" xr:uid="{00000000-0005-0000-0000-000026080000}"/>
    <cellStyle name="Comma  - Style8 4" xfId="2090" xr:uid="{00000000-0005-0000-0000-000027080000}"/>
    <cellStyle name="Comma  - Style8 5" xfId="2091" xr:uid="{00000000-0005-0000-0000-000028080000}"/>
    <cellStyle name="Comma  - Style8 6" xfId="2092" xr:uid="{00000000-0005-0000-0000-000029080000}"/>
    <cellStyle name="Comma  - Style8 7" xfId="2093" xr:uid="{00000000-0005-0000-0000-00002A080000}"/>
    <cellStyle name="Comma  - Style8 8" xfId="2094" xr:uid="{00000000-0005-0000-0000-00002B080000}"/>
    <cellStyle name="Comma (0)" xfId="2095" xr:uid="{00000000-0005-0000-0000-00002C080000}"/>
    <cellStyle name="Comma [0] 2" xfId="2096" xr:uid="{00000000-0005-0000-0000-00002E080000}"/>
    <cellStyle name="Comma [0] 2 2" xfId="2097" xr:uid="{00000000-0005-0000-0000-00002F080000}"/>
    <cellStyle name="Comma [0] 2 3" xfId="2098" xr:uid="{00000000-0005-0000-0000-000030080000}"/>
    <cellStyle name="Comma [0] 2 4" xfId="2099" xr:uid="{00000000-0005-0000-0000-000031080000}"/>
    <cellStyle name="Comma [0] 2 5" xfId="2100" xr:uid="{00000000-0005-0000-0000-000032080000}"/>
    <cellStyle name="Comma [0] 2 6" xfId="2101" xr:uid="{00000000-0005-0000-0000-000033080000}"/>
    <cellStyle name="Comma [0] 3" xfId="2102" xr:uid="{00000000-0005-0000-0000-000034080000}"/>
    <cellStyle name="Comma [0] 3 2" xfId="2103" xr:uid="{00000000-0005-0000-0000-000035080000}"/>
    <cellStyle name="Comma [0] 4" xfId="2104" xr:uid="{00000000-0005-0000-0000-000036080000}"/>
    <cellStyle name="Comma 10" xfId="2105" xr:uid="{00000000-0005-0000-0000-000037080000}"/>
    <cellStyle name="Comma 10 2" xfId="2106" xr:uid="{00000000-0005-0000-0000-000038080000}"/>
    <cellStyle name="Comma 10 2 2" xfId="2107" xr:uid="{00000000-0005-0000-0000-000039080000}"/>
    <cellStyle name="Comma 10 3" xfId="2108" xr:uid="{00000000-0005-0000-0000-00003A080000}"/>
    <cellStyle name="Comma 10 3 2" xfId="2109" xr:uid="{00000000-0005-0000-0000-00003B080000}"/>
    <cellStyle name="Comma 10 4" xfId="2110" xr:uid="{00000000-0005-0000-0000-00003C080000}"/>
    <cellStyle name="Comma 10 5" xfId="2111" xr:uid="{00000000-0005-0000-0000-00003D080000}"/>
    <cellStyle name="Comma 10 6" xfId="2112" xr:uid="{00000000-0005-0000-0000-00003E080000}"/>
    <cellStyle name="Comma 100" xfId="2113" xr:uid="{00000000-0005-0000-0000-00003F080000}"/>
    <cellStyle name="Comma 101" xfId="2114" xr:uid="{00000000-0005-0000-0000-000040080000}"/>
    <cellStyle name="Comma 102" xfId="2115" xr:uid="{00000000-0005-0000-0000-000041080000}"/>
    <cellStyle name="Comma 103" xfId="2116" xr:uid="{00000000-0005-0000-0000-000042080000}"/>
    <cellStyle name="Comma 104" xfId="2117" xr:uid="{00000000-0005-0000-0000-000043080000}"/>
    <cellStyle name="Comma 105" xfId="2118" xr:uid="{00000000-0005-0000-0000-000044080000}"/>
    <cellStyle name="Comma 106" xfId="2119" xr:uid="{00000000-0005-0000-0000-000045080000}"/>
    <cellStyle name="Comma 107" xfId="2120" xr:uid="{00000000-0005-0000-0000-000046080000}"/>
    <cellStyle name="Comma 108" xfId="2121" xr:uid="{00000000-0005-0000-0000-000047080000}"/>
    <cellStyle name="Comma 108 2" xfId="2122" xr:uid="{00000000-0005-0000-0000-000048080000}"/>
    <cellStyle name="Comma 109" xfId="2123" xr:uid="{00000000-0005-0000-0000-000049080000}"/>
    <cellStyle name="Comma 109 2" xfId="2124" xr:uid="{00000000-0005-0000-0000-00004A080000}"/>
    <cellStyle name="Comma 11" xfId="2125" xr:uid="{00000000-0005-0000-0000-00004B080000}"/>
    <cellStyle name="Comma 11 2" xfId="2126" xr:uid="{00000000-0005-0000-0000-00004C080000}"/>
    <cellStyle name="Comma 11 3" xfId="2127" xr:uid="{00000000-0005-0000-0000-00004D080000}"/>
    <cellStyle name="Comma 11 4" xfId="2128" xr:uid="{00000000-0005-0000-0000-00004E080000}"/>
    <cellStyle name="Comma 11 5" xfId="2129" xr:uid="{00000000-0005-0000-0000-00004F080000}"/>
    <cellStyle name="Comma 11 6" xfId="2130" xr:uid="{00000000-0005-0000-0000-000050080000}"/>
    <cellStyle name="Comma 110" xfId="2131" xr:uid="{00000000-0005-0000-0000-000051080000}"/>
    <cellStyle name="Comma 110 2" xfId="2132" xr:uid="{00000000-0005-0000-0000-000052080000}"/>
    <cellStyle name="Comma 111" xfId="2133" xr:uid="{00000000-0005-0000-0000-000053080000}"/>
    <cellStyle name="Comma 111 2" xfId="2134" xr:uid="{00000000-0005-0000-0000-000054080000}"/>
    <cellStyle name="Comma 112" xfId="2135" xr:uid="{00000000-0005-0000-0000-000055080000}"/>
    <cellStyle name="Comma 112 2" xfId="2136" xr:uid="{00000000-0005-0000-0000-000056080000}"/>
    <cellStyle name="Comma 113" xfId="2137" xr:uid="{00000000-0005-0000-0000-000057080000}"/>
    <cellStyle name="Comma 113 2" xfId="2138" xr:uid="{00000000-0005-0000-0000-000058080000}"/>
    <cellStyle name="Comma 114" xfId="2139" xr:uid="{00000000-0005-0000-0000-000059080000}"/>
    <cellStyle name="Comma 114 2" xfId="2140" xr:uid="{00000000-0005-0000-0000-00005A080000}"/>
    <cellStyle name="Comma 115" xfId="2141" xr:uid="{00000000-0005-0000-0000-00005B080000}"/>
    <cellStyle name="Comma 115 2" xfId="2142" xr:uid="{00000000-0005-0000-0000-00005C080000}"/>
    <cellStyle name="Comma 116" xfId="2143" xr:uid="{00000000-0005-0000-0000-00005D080000}"/>
    <cellStyle name="Comma 116 2" xfId="2144" xr:uid="{00000000-0005-0000-0000-00005E080000}"/>
    <cellStyle name="Comma 117" xfId="2145" xr:uid="{00000000-0005-0000-0000-00005F080000}"/>
    <cellStyle name="Comma 12" xfId="2146" xr:uid="{00000000-0005-0000-0000-000060080000}"/>
    <cellStyle name="Comma 12 10" xfId="2147" xr:uid="{00000000-0005-0000-0000-000061080000}"/>
    <cellStyle name="Comma 12 11" xfId="2148" xr:uid="{00000000-0005-0000-0000-000062080000}"/>
    <cellStyle name="Comma 12 11 2" xfId="2149" xr:uid="{00000000-0005-0000-0000-000063080000}"/>
    <cellStyle name="Comma 12 12" xfId="2150" xr:uid="{00000000-0005-0000-0000-000064080000}"/>
    <cellStyle name="Comma 12 2" xfId="2151" xr:uid="{00000000-0005-0000-0000-000065080000}"/>
    <cellStyle name="Comma 12 2 2" xfId="2152" xr:uid="{00000000-0005-0000-0000-000066080000}"/>
    <cellStyle name="Comma 12 2 2 2" xfId="2153" xr:uid="{00000000-0005-0000-0000-000067080000}"/>
    <cellStyle name="Comma 12 2 2 2 2" xfId="2154" xr:uid="{00000000-0005-0000-0000-000068080000}"/>
    <cellStyle name="Comma 12 2 2 2 3" xfId="2155" xr:uid="{00000000-0005-0000-0000-000069080000}"/>
    <cellStyle name="Comma 12 2 2 2 4" xfId="2156" xr:uid="{00000000-0005-0000-0000-00006A080000}"/>
    <cellStyle name="Comma 12 2 2 3" xfId="2157" xr:uid="{00000000-0005-0000-0000-00006B080000}"/>
    <cellStyle name="Comma 12 2 2 3 2" xfId="2158" xr:uid="{00000000-0005-0000-0000-00006C080000}"/>
    <cellStyle name="Comma 12 2 2 4" xfId="2159" xr:uid="{00000000-0005-0000-0000-00006D080000}"/>
    <cellStyle name="Comma 12 2 2 4 2" xfId="2160" xr:uid="{00000000-0005-0000-0000-00006E080000}"/>
    <cellStyle name="Comma 12 2 2 5" xfId="2161" xr:uid="{00000000-0005-0000-0000-00006F080000}"/>
    <cellStyle name="Comma 12 2 2 6" xfId="2162" xr:uid="{00000000-0005-0000-0000-000070080000}"/>
    <cellStyle name="Comma 12 2 3" xfId="2163" xr:uid="{00000000-0005-0000-0000-000071080000}"/>
    <cellStyle name="Comma 12 2 3 2" xfId="2164" xr:uid="{00000000-0005-0000-0000-000072080000}"/>
    <cellStyle name="Comma 12 2 3 2 2" xfId="2165" xr:uid="{00000000-0005-0000-0000-000073080000}"/>
    <cellStyle name="Comma 12 2 3 3" xfId="2166" xr:uid="{00000000-0005-0000-0000-000074080000}"/>
    <cellStyle name="Comma 12 2 3 3 2" xfId="2167" xr:uid="{00000000-0005-0000-0000-000075080000}"/>
    <cellStyle name="Comma 12 2 3 4" xfId="2168" xr:uid="{00000000-0005-0000-0000-000076080000}"/>
    <cellStyle name="Comma 12 2 3 5" xfId="2169" xr:uid="{00000000-0005-0000-0000-000077080000}"/>
    <cellStyle name="Comma 12 2 4" xfId="2170" xr:uid="{00000000-0005-0000-0000-000078080000}"/>
    <cellStyle name="Comma 12 2 4 2" xfId="2171" xr:uid="{00000000-0005-0000-0000-000079080000}"/>
    <cellStyle name="Comma 12 2 4 3" xfId="2172" xr:uid="{00000000-0005-0000-0000-00007A080000}"/>
    <cellStyle name="Comma 12 2 4 4" xfId="2173" xr:uid="{00000000-0005-0000-0000-00007B080000}"/>
    <cellStyle name="Comma 12 2 5" xfId="2174" xr:uid="{00000000-0005-0000-0000-00007C080000}"/>
    <cellStyle name="Comma 12 2 5 2" xfId="2175" xr:uid="{00000000-0005-0000-0000-00007D080000}"/>
    <cellStyle name="Comma 12 2 6" xfId="2176" xr:uid="{00000000-0005-0000-0000-00007E080000}"/>
    <cellStyle name="Comma 12 2 6 2" xfId="2177" xr:uid="{00000000-0005-0000-0000-00007F080000}"/>
    <cellStyle name="Comma 12 2 7" xfId="2178" xr:uid="{00000000-0005-0000-0000-000080080000}"/>
    <cellStyle name="Comma 12 2 8" xfId="2179" xr:uid="{00000000-0005-0000-0000-000081080000}"/>
    <cellStyle name="Comma 12 2 9" xfId="2180" xr:uid="{00000000-0005-0000-0000-000082080000}"/>
    <cellStyle name="Comma 12 3" xfId="2181" xr:uid="{00000000-0005-0000-0000-000083080000}"/>
    <cellStyle name="Comma 12 3 2" xfId="2182" xr:uid="{00000000-0005-0000-0000-000084080000}"/>
    <cellStyle name="Comma 12 3 2 2" xfId="2183" xr:uid="{00000000-0005-0000-0000-000085080000}"/>
    <cellStyle name="Comma 12 3 2 3" xfId="2184" xr:uid="{00000000-0005-0000-0000-000086080000}"/>
    <cellStyle name="Comma 12 3 2 4" xfId="2185" xr:uid="{00000000-0005-0000-0000-000087080000}"/>
    <cellStyle name="Comma 12 3 3" xfId="2186" xr:uid="{00000000-0005-0000-0000-000088080000}"/>
    <cellStyle name="Comma 12 3 3 2" xfId="2187" xr:uid="{00000000-0005-0000-0000-000089080000}"/>
    <cellStyle name="Comma 12 3 4" xfId="2188" xr:uid="{00000000-0005-0000-0000-00008A080000}"/>
    <cellStyle name="Comma 12 3 4 2" xfId="2189" xr:uid="{00000000-0005-0000-0000-00008B080000}"/>
    <cellStyle name="Comma 12 3 5" xfId="2190" xr:uid="{00000000-0005-0000-0000-00008C080000}"/>
    <cellStyle name="Comma 12 3 6" xfId="2191" xr:uid="{00000000-0005-0000-0000-00008D080000}"/>
    <cellStyle name="Comma 12 4" xfId="2192" xr:uid="{00000000-0005-0000-0000-00008E080000}"/>
    <cellStyle name="Comma 12 4 2" xfId="2193" xr:uid="{00000000-0005-0000-0000-00008F080000}"/>
    <cellStyle name="Comma 12 4 2 2" xfId="2194" xr:uid="{00000000-0005-0000-0000-000090080000}"/>
    <cellStyle name="Comma 12 4 2 3" xfId="2195" xr:uid="{00000000-0005-0000-0000-000091080000}"/>
    <cellStyle name="Comma 12 4 2 4" xfId="2196" xr:uid="{00000000-0005-0000-0000-000092080000}"/>
    <cellStyle name="Comma 12 4 3" xfId="2197" xr:uid="{00000000-0005-0000-0000-000093080000}"/>
    <cellStyle name="Comma 12 4 3 2" xfId="2198" xr:uid="{00000000-0005-0000-0000-000094080000}"/>
    <cellStyle name="Comma 12 4 4" xfId="2199" xr:uid="{00000000-0005-0000-0000-000095080000}"/>
    <cellStyle name="Comma 12 4 5" xfId="2200" xr:uid="{00000000-0005-0000-0000-000096080000}"/>
    <cellStyle name="Comma 12 4 6" xfId="2201" xr:uid="{00000000-0005-0000-0000-000097080000}"/>
    <cellStyle name="Comma 12 5" xfId="2202" xr:uid="{00000000-0005-0000-0000-000098080000}"/>
    <cellStyle name="Comma 12 5 2" xfId="2203" xr:uid="{00000000-0005-0000-0000-000099080000}"/>
    <cellStyle name="Comma 12 5 2 2" xfId="2204" xr:uid="{00000000-0005-0000-0000-00009A080000}"/>
    <cellStyle name="Comma 12 5 2 3" xfId="2205" xr:uid="{00000000-0005-0000-0000-00009B080000}"/>
    <cellStyle name="Comma 12 5 3" xfId="2206" xr:uid="{00000000-0005-0000-0000-00009C080000}"/>
    <cellStyle name="Comma 12 5 4" xfId="2207" xr:uid="{00000000-0005-0000-0000-00009D080000}"/>
    <cellStyle name="Comma 12 5 5" xfId="2208" xr:uid="{00000000-0005-0000-0000-00009E080000}"/>
    <cellStyle name="Comma 12 6" xfId="2209" xr:uid="{00000000-0005-0000-0000-00009F080000}"/>
    <cellStyle name="Comma 12 6 2" xfId="2210" xr:uid="{00000000-0005-0000-0000-0000A0080000}"/>
    <cellStyle name="Comma 12 6 3" xfId="2211" xr:uid="{00000000-0005-0000-0000-0000A1080000}"/>
    <cellStyle name="Comma 12 6 4" xfId="2212" xr:uid="{00000000-0005-0000-0000-0000A2080000}"/>
    <cellStyle name="Comma 12 7" xfId="2213" xr:uid="{00000000-0005-0000-0000-0000A3080000}"/>
    <cellStyle name="Comma 12 7 2" xfId="2214" xr:uid="{00000000-0005-0000-0000-0000A4080000}"/>
    <cellStyle name="Comma 12 7 3" xfId="2215" xr:uid="{00000000-0005-0000-0000-0000A5080000}"/>
    <cellStyle name="Comma 12 7 4" xfId="2216" xr:uid="{00000000-0005-0000-0000-0000A6080000}"/>
    <cellStyle name="Comma 12 8" xfId="2217" xr:uid="{00000000-0005-0000-0000-0000A7080000}"/>
    <cellStyle name="Comma 12 8 2" xfId="2218" xr:uid="{00000000-0005-0000-0000-0000A8080000}"/>
    <cellStyle name="Comma 12 8 2 2" xfId="2219" xr:uid="{00000000-0005-0000-0000-0000A9080000}"/>
    <cellStyle name="Comma 12 9" xfId="2220" xr:uid="{00000000-0005-0000-0000-0000AA080000}"/>
    <cellStyle name="Comma 12 9 2" xfId="2221" xr:uid="{00000000-0005-0000-0000-0000AB080000}"/>
    <cellStyle name="Comma 12 9 3" xfId="2222" xr:uid="{00000000-0005-0000-0000-0000AC080000}"/>
    <cellStyle name="Comma 13" xfId="2223" xr:uid="{00000000-0005-0000-0000-0000AD080000}"/>
    <cellStyle name="Comma 13 2" xfId="2224" xr:uid="{00000000-0005-0000-0000-0000AE080000}"/>
    <cellStyle name="Comma 13 3" xfId="2225" xr:uid="{00000000-0005-0000-0000-0000AF080000}"/>
    <cellStyle name="Comma 13 4" xfId="2226" xr:uid="{00000000-0005-0000-0000-0000B0080000}"/>
    <cellStyle name="Comma 13 5" xfId="2227" xr:uid="{00000000-0005-0000-0000-0000B1080000}"/>
    <cellStyle name="Comma 13 6" xfId="2228" xr:uid="{00000000-0005-0000-0000-0000B2080000}"/>
    <cellStyle name="Comma 14" xfId="2229" xr:uid="{00000000-0005-0000-0000-0000B3080000}"/>
    <cellStyle name="Comma 14 2" xfId="2230" xr:uid="{00000000-0005-0000-0000-0000B4080000}"/>
    <cellStyle name="Comma 14 3" xfId="2231" xr:uid="{00000000-0005-0000-0000-0000B5080000}"/>
    <cellStyle name="Comma 14 4" xfId="2232" xr:uid="{00000000-0005-0000-0000-0000B6080000}"/>
    <cellStyle name="Comma 14 5" xfId="2233" xr:uid="{00000000-0005-0000-0000-0000B7080000}"/>
    <cellStyle name="Comma 14 6" xfId="2234" xr:uid="{00000000-0005-0000-0000-0000B8080000}"/>
    <cellStyle name="Comma 15" xfId="2235" xr:uid="{00000000-0005-0000-0000-0000B9080000}"/>
    <cellStyle name="Comma 15 2" xfId="2236" xr:uid="{00000000-0005-0000-0000-0000BA080000}"/>
    <cellStyle name="Comma 15 3" xfId="2237" xr:uid="{00000000-0005-0000-0000-0000BB080000}"/>
    <cellStyle name="Comma 15 4" xfId="2238" xr:uid="{00000000-0005-0000-0000-0000BC080000}"/>
    <cellStyle name="Comma 15 5" xfId="2239" xr:uid="{00000000-0005-0000-0000-0000BD080000}"/>
    <cellStyle name="Comma 15 6" xfId="2240" xr:uid="{00000000-0005-0000-0000-0000BE080000}"/>
    <cellStyle name="Comma 16" xfId="2241" xr:uid="{00000000-0005-0000-0000-0000BF080000}"/>
    <cellStyle name="Comma 16 2" xfId="2242" xr:uid="{00000000-0005-0000-0000-0000C0080000}"/>
    <cellStyle name="Comma 16 2 2" xfId="2243" xr:uid="{00000000-0005-0000-0000-0000C1080000}"/>
    <cellStyle name="Comma 16 2 3" xfId="2244" xr:uid="{00000000-0005-0000-0000-0000C2080000}"/>
    <cellStyle name="Comma 16 2 3 2" xfId="2245" xr:uid="{00000000-0005-0000-0000-0000C3080000}"/>
    <cellStyle name="Comma 16 2 4" xfId="2246" xr:uid="{00000000-0005-0000-0000-0000C4080000}"/>
    <cellStyle name="Comma 16 3" xfId="2247" xr:uid="{00000000-0005-0000-0000-0000C5080000}"/>
    <cellStyle name="Comma 16 4" xfId="2248" xr:uid="{00000000-0005-0000-0000-0000C6080000}"/>
    <cellStyle name="Comma 16 5" xfId="2249" xr:uid="{00000000-0005-0000-0000-0000C7080000}"/>
    <cellStyle name="Comma 16 6" xfId="2250" xr:uid="{00000000-0005-0000-0000-0000C8080000}"/>
    <cellStyle name="Comma 16 7" xfId="2251" xr:uid="{00000000-0005-0000-0000-0000C9080000}"/>
    <cellStyle name="Comma 16 8" xfId="2252" xr:uid="{00000000-0005-0000-0000-0000CA080000}"/>
    <cellStyle name="Comma 17" xfId="2253" xr:uid="{00000000-0005-0000-0000-0000CB080000}"/>
    <cellStyle name="Comma 17 10" xfId="2254" xr:uid="{00000000-0005-0000-0000-0000CC080000}"/>
    <cellStyle name="Comma 17 11" xfId="2255" xr:uid="{00000000-0005-0000-0000-0000CD080000}"/>
    <cellStyle name="Comma 17 12" xfId="2256" xr:uid="{00000000-0005-0000-0000-0000CE080000}"/>
    <cellStyle name="Comma 17 13" xfId="2257" xr:uid="{00000000-0005-0000-0000-0000CF080000}"/>
    <cellStyle name="Comma 17 2" xfId="2258" xr:uid="{00000000-0005-0000-0000-0000D0080000}"/>
    <cellStyle name="Comma 17 2 2" xfId="2259" xr:uid="{00000000-0005-0000-0000-0000D1080000}"/>
    <cellStyle name="Comma 17 2 2 2" xfId="2260" xr:uid="{00000000-0005-0000-0000-0000D2080000}"/>
    <cellStyle name="Comma 17 2 2 2 2" xfId="2261" xr:uid="{00000000-0005-0000-0000-0000D3080000}"/>
    <cellStyle name="Comma 17 2 2 2 3" xfId="2262" xr:uid="{00000000-0005-0000-0000-0000D4080000}"/>
    <cellStyle name="Comma 17 2 2 2 4" xfId="2263" xr:uid="{00000000-0005-0000-0000-0000D5080000}"/>
    <cellStyle name="Comma 17 2 2 3" xfId="2264" xr:uid="{00000000-0005-0000-0000-0000D6080000}"/>
    <cellStyle name="Comma 17 2 2 3 2" xfId="2265" xr:uid="{00000000-0005-0000-0000-0000D7080000}"/>
    <cellStyle name="Comma 17 2 2 4" xfId="2266" xr:uid="{00000000-0005-0000-0000-0000D8080000}"/>
    <cellStyle name="Comma 17 2 2 4 2" xfId="2267" xr:uid="{00000000-0005-0000-0000-0000D9080000}"/>
    <cellStyle name="Comma 17 2 2 5" xfId="2268" xr:uid="{00000000-0005-0000-0000-0000DA080000}"/>
    <cellStyle name="Comma 17 2 2 6" xfId="2269" xr:uid="{00000000-0005-0000-0000-0000DB080000}"/>
    <cellStyle name="Comma 17 2 3" xfId="2270" xr:uid="{00000000-0005-0000-0000-0000DC080000}"/>
    <cellStyle name="Comma 17 2 3 2" xfId="2271" xr:uid="{00000000-0005-0000-0000-0000DD080000}"/>
    <cellStyle name="Comma 17 2 3 2 2" xfId="2272" xr:uid="{00000000-0005-0000-0000-0000DE080000}"/>
    <cellStyle name="Comma 17 2 3 3" xfId="2273" xr:uid="{00000000-0005-0000-0000-0000DF080000}"/>
    <cellStyle name="Comma 17 2 3 3 2" xfId="2274" xr:uid="{00000000-0005-0000-0000-0000E0080000}"/>
    <cellStyle name="Comma 17 2 3 4" xfId="2275" xr:uid="{00000000-0005-0000-0000-0000E1080000}"/>
    <cellStyle name="Comma 17 2 3 5" xfId="2276" xr:uid="{00000000-0005-0000-0000-0000E2080000}"/>
    <cellStyle name="Comma 17 2 4" xfId="2277" xr:uid="{00000000-0005-0000-0000-0000E3080000}"/>
    <cellStyle name="Comma 17 2 4 2" xfId="2278" xr:uid="{00000000-0005-0000-0000-0000E4080000}"/>
    <cellStyle name="Comma 17 2 4 3" xfId="2279" xr:uid="{00000000-0005-0000-0000-0000E5080000}"/>
    <cellStyle name="Comma 17 2 4 4" xfId="2280" xr:uid="{00000000-0005-0000-0000-0000E6080000}"/>
    <cellStyle name="Comma 17 2 5" xfId="2281" xr:uid="{00000000-0005-0000-0000-0000E7080000}"/>
    <cellStyle name="Comma 17 2 5 2" xfId="2282" xr:uid="{00000000-0005-0000-0000-0000E8080000}"/>
    <cellStyle name="Comma 17 2 6" xfId="2283" xr:uid="{00000000-0005-0000-0000-0000E9080000}"/>
    <cellStyle name="Comma 17 2 6 2" xfId="2284" xr:uid="{00000000-0005-0000-0000-0000EA080000}"/>
    <cellStyle name="Comma 17 2 7" xfId="2285" xr:uid="{00000000-0005-0000-0000-0000EB080000}"/>
    <cellStyle name="Comma 17 2 8" xfId="2286" xr:uid="{00000000-0005-0000-0000-0000EC080000}"/>
    <cellStyle name="Comma 17 2 9" xfId="2287" xr:uid="{00000000-0005-0000-0000-0000ED080000}"/>
    <cellStyle name="Comma 17 3" xfId="2288" xr:uid="{00000000-0005-0000-0000-0000EE080000}"/>
    <cellStyle name="Comma 17 3 2" xfId="2289" xr:uid="{00000000-0005-0000-0000-0000EF080000}"/>
    <cellStyle name="Comma 17 3 2 2" xfId="2290" xr:uid="{00000000-0005-0000-0000-0000F0080000}"/>
    <cellStyle name="Comma 17 3 2 3" xfId="2291" xr:uid="{00000000-0005-0000-0000-0000F1080000}"/>
    <cellStyle name="Comma 17 3 2 4" xfId="2292" xr:uid="{00000000-0005-0000-0000-0000F2080000}"/>
    <cellStyle name="Comma 17 3 3" xfId="2293" xr:uid="{00000000-0005-0000-0000-0000F3080000}"/>
    <cellStyle name="Comma 17 3 3 2" xfId="2294" xr:uid="{00000000-0005-0000-0000-0000F4080000}"/>
    <cellStyle name="Comma 17 3 4" xfId="2295" xr:uid="{00000000-0005-0000-0000-0000F5080000}"/>
    <cellStyle name="Comma 17 3 4 2" xfId="2296" xr:uid="{00000000-0005-0000-0000-0000F6080000}"/>
    <cellStyle name="Comma 17 3 5" xfId="2297" xr:uid="{00000000-0005-0000-0000-0000F7080000}"/>
    <cellStyle name="Comma 17 3 6" xfId="2298" xr:uid="{00000000-0005-0000-0000-0000F8080000}"/>
    <cellStyle name="Comma 17 4" xfId="2299" xr:uid="{00000000-0005-0000-0000-0000F9080000}"/>
    <cellStyle name="Comma 17 4 2" xfId="2300" xr:uid="{00000000-0005-0000-0000-0000FA080000}"/>
    <cellStyle name="Comma 17 4 2 2" xfId="2301" xr:uid="{00000000-0005-0000-0000-0000FB080000}"/>
    <cellStyle name="Comma 17 4 2 3" xfId="2302" xr:uid="{00000000-0005-0000-0000-0000FC080000}"/>
    <cellStyle name="Comma 17 4 2 4" xfId="2303" xr:uid="{00000000-0005-0000-0000-0000FD080000}"/>
    <cellStyle name="Comma 17 4 3" xfId="2304" xr:uid="{00000000-0005-0000-0000-0000FE080000}"/>
    <cellStyle name="Comma 17 4 3 2" xfId="2305" xr:uid="{00000000-0005-0000-0000-0000FF080000}"/>
    <cellStyle name="Comma 17 4 4" xfId="2306" xr:uid="{00000000-0005-0000-0000-000000090000}"/>
    <cellStyle name="Comma 17 4 5" xfId="2307" xr:uid="{00000000-0005-0000-0000-000001090000}"/>
    <cellStyle name="Comma 17 4 6" xfId="2308" xr:uid="{00000000-0005-0000-0000-000002090000}"/>
    <cellStyle name="Comma 17 5" xfId="2309" xr:uid="{00000000-0005-0000-0000-000003090000}"/>
    <cellStyle name="Comma 17 5 2" xfId="2310" xr:uid="{00000000-0005-0000-0000-000004090000}"/>
    <cellStyle name="Comma 17 5 2 2" xfId="2311" xr:uid="{00000000-0005-0000-0000-000005090000}"/>
    <cellStyle name="Comma 17 5 2 3" xfId="2312" xr:uid="{00000000-0005-0000-0000-000006090000}"/>
    <cellStyle name="Comma 17 5 3" xfId="2313" xr:uid="{00000000-0005-0000-0000-000007090000}"/>
    <cellStyle name="Comma 17 5 4" xfId="2314" xr:uid="{00000000-0005-0000-0000-000008090000}"/>
    <cellStyle name="Comma 17 5 5" xfId="2315" xr:uid="{00000000-0005-0000-0000-000009090000}"/>
    <cellStyle name="Comma 17 6" xfId="2316" xr:uid="{00000000-0005-0000-0000-00000A090000}"/>
    <cellStyle name="Comma 17 6 2" xfId="2317" xr:uid="{00000000-0005-0000-0000-00000B090000}"/>
    <cellStyle name="Comma 17 6 3" xfId="2318" xr:uid="{00000000-0005-0000-0000-00000C090000}"/>
    <cellStyle name="Comma 17 6 4" xfId="2319" xr:uid="{00000000-0005-0000-0000-00000D090000}"/>
    <cellStyle name="Comma 17 7" xfId="2320" xr:uid="{00000000-0005-0000-0000-00000E090000}"/>
    <cellStyle name="Comma 17 7 2" xfId="2321" xr:uid="{00000000-0005-0000-0000-00000F090000}"/>
    <cellStyle name="Comma 17 7 3" xfId="2322" xr:uid="{00000000-0005-0000-0000-000010090000}"/>
    <cellStyle name="Comma 17 7 4" xfId="2323" xr:uid="{00000000-0005-0000-0000-000011090000}"/>
    <cellStyle name="Comma 17 8" xfId="2324" xr:uid="{00000000-0005-0000-0000-000012090000}"/>
    <cellStyle name="Comma 17 8 2" xfId="2325" xr:uid="{00000000-0005-0000-0000-000013090000}"/>
    <cellStyle name="Comma 17 9" xfId="2326" xr:uid="{00000000-0005-0000-0000-000014090000}"/>
    <cellStyle name="Comma 17 9 2" xfId="2327" xr:uid="{00000000-0005-0000-0000-000015090000}"/>
    <cellStyle name="Comma 17 9 3" xfId="2328" xr:uid="{00000000-0005-0000-0000-000016090000}"/>
    <cellStyle name="Comma 18" xfId="2329" xr:uid="{00000000-0005-0000-0000-000017090000}"/>
    <cellStyle name="Comma 18 2" xfId="2330" xr:uid="{00000000-0005-0000-0000-000018090000}"/>
    <cellStyle name="Comma 18 3" xfId="2331" xr:uid="{00000000-0005-0000-0000-000019090000}"/>
    <cellStyle name="Comma 18 4" xfId="2332" xr:uid="{00000000-0005-0000-0000-00001A090000}"/>
    <cellStyle name="Comma 18 5" xfId="2333" xr:uid="{00000000-0005-0000-0000-00001B090000}"/>
    <cellStyle name="Comma 18 6" xfId="2334" xr:uid="{00000000-0005-0000-0000-00001C090000}"/>
    <cellStyle name="Comma 18 7" xfId="2335" xr:uid="{00000000-0005-0000-0000-00001D090000}"/>
    <cellStyle name="Comma 19" xfId="2336" xr:uid="{00000000-0005-0000-0000-00001E090000}"/>
    <cellStyle name="Comma 19 10" xfId="2337" xr:uid="{00000000-0005-0000-0000-00001F090000}"/>
    <cellStyle name="Comma 19 2" xfId="2338" xr:uid="{00000000-0005-0000-0000-000020090000}"/>
    <cellStyle name="Comma 19 2 2" xfId="2339" xr:uid="{00000000-0005-0000-0000-000021090000}"/>
    <cellStyle name="Comma 19 2 2 2" xfId="2340" xr:uid="{00000000-0005-0000-0000-000022090000}"/>
    <cellStyle name="Comma 19 2 2 3" xfId="2341" xr:uid="{00000000-0005-0000-0000-000023090000}"/>
    <cellStyle name="Comma 19 2 3" xfId="2342" xr:uid="{00000000-0005-0000-0000-000024090000}"/>
    <cellStyle name="Comma 19 2 4" xfId="2343" xr:uid="{00000000-0005-0000-0000-000025090000}"/>
    <cellStyle name="Comma 19 2 5" xfId="2344" xr:uid="{00000000-0005-0000-0000-000026090000}"/>
    <cellStyle name="Comma 19 3" xfId="2345" xr:uid="{00000000-0005-0000-0000-000027090000}"/>
    <cellStyle name="Comma 19 4" xfId="2346" xr:uid="{00000000-0005-0000-0000-000028090000}"/>
    <cellStyle name="Comma 19 5" xfId="2347" xr:uid="{00000000-0005-0000-0000-000029090000}"/>
    <cellStyle name="Comma 19 6" xfId="2348" xr:uid="{00000000-0005-0000-0000-00002A090000}"/>
    <cellStyle name="Comma 19 6 2" xfId="2349" xr:uid="{00000000-0005-0000-0000-00002B090000}"/>
    <cellStyle name="Comma 19 6 3" xfId="2350" xr:uid="{00000000-0005-0000-0000-00002C090000}"/>
    <cellStyle name="Comma 19 7" xfId="2351" xr:uid="{00000000-0005-0000-0000-00002D090000}"/>
    <cellStyle name="Comma 19 8" xfId="2352" xr:uid="{00000000-0005-0000-0000-00002E090000}"/>
    <cellStyle name="Comma 19 9" xfId="2353" xr:uid="{00000000-0005-0000-0000-00002F090000}"/>
    <cellStyle name="Comma 2" xfId="2354" xr:uid="{00000000-0005-0000-0000-000030090000}"/>
    <cellStyle name="Comma 2 10" xfId="2355" xr:uid="{00000000-0005-0000-0000-000031090000}"/>
    <cellStyle name="Comma 2 10 2" xfId="2356" xr:uid="{00000000-0005-0000-0000-000032090000}"/>
    <cellStyle name="Comma 2 10 3" xfId="2357" xr:uid="{00000000-0005-0000-0000-000033090000}"/>
    <cellStyle name="Comma 2 11" xfId="2358" xr:uid="{00000000-0005-0000-0000-000034090000}"/>
    <cellStyle name="Comma 2 12" xfId="2359" xr:uid="{00000000-0005-0000-0000-000035090000}"/>
    <cellStyle name="Comma 2 13" xfId="2360" xr:uid="{00000000-0005-0000-0000-000036090000}"/>
    <cellStyle name="Comma 2 14" xfId="2361" xr:uid="{00000000-0005-0000-0000-000037090000}"/>
    <cellStyle name="Comma 2 15" xfId="2362" xr:uid="{00000000-0005-0000-0000-000038090000}"/>
    <cellStyle name="Comma 2 16" xfId="2363" xr:uid="{00000000-0005-0000-0000-000039090000}"/>
    <cellStyle name="Comma 2 16 2" xfId="2364" xr:uid="{00000000-0005-0000-0000-00003A090000}"/>
    <cellStyle name="Comma 2 16 2 2" xfId="2365" xr:uid="{00000000-0005-0000-0000-00003B090000}"/>
    <cellStyle name="Comma 2 16 2 3" xfId="2366" xr:uid="{00000000-0005-0000-0000-00003C090000}"/>
    <cellStyle name="Comma 2 16 3" xfId="2367" xr:uid="{00000000-0005-0000-0000-00003D090000}"/>
    <cellStyle name="Comma 2 16 4" xfId="2368" xr:uid="{00000000-0005-0000-0000-00003E090000}"/>
    <cellStyle name="Comma 2 17" xfId="2369" xr:uid="{00000000-0005-0000-0000-00003F090000}"/>
    <cellStyle name="Comma 2 17 2" xfId="2370" xr:uid="{00000000-0005-0000-0000-000040090000}"/>
    <cellStyle name="Comma 2 17 3" xfId="2371" xr:uid="{00000000-0005-0000-0000-000041090000}"/>
    <cellStyle name="Comma 2 17 4" xfId="2372" xr:uid="{00000000-0005-0000-0000-000042090000}"/>
    <cellStyle name="Comma 2 18" xfId="2373" xr:uid="{00000000-0005-0000-0000-000043090000}"/>
    <cellStyle name="Comma 2 18 2" xfId="2374" xr:uid="{00000000-0005-0000-0000-000044090000}"/>
    <cellStyle name="Comma 2 19" xfId="2375" xr:uid="{00000000-0005-0000-0000-000045090000}"/>
    <cellStyle name="Comma 2 2" xfId="2376" xr:uid="{00000000-0005-0000-0000-000046090000}"/>
    <cellStyle name="Comma 2 2 10" xfId="40302" xr:uid="{00000000-0005-0000-0000-000047090000}"/>
    <cellStyle name="Comma 2 2 2" xfId="2377" xr:uid="{00000000-0005-0000-0000-000048090000}"/>
    <cellStyle name="Comma 2 2 2 2" xfId="2378" xr:uid="{00000000-0005-0000-0000-000049090000}"/>
    <cellStyle name="Comma 2 2 2 3" xfId="2379" xr:uid="{00000000-0005-0000-0000-00004A090000}"/>
    <cellStyle name="Comma 2 2 2 4" xfId="2380" xr:uid="{00000000-0005-0000-0000-00004B090000}"/>
    <cellStyle name="Comma 2 2 2 5" xfId="2381" xr:uid="{00000000-0005-0000-0000-00004C090000}"/>
    <cellStyle name="Comma 2 2 2 6" xfId="2382" xr:uid="{00000000-0005-0000-0000-00004D090000}"/>
    <cellStyle name="Comma 2 2 3" xfId="2383" xr:uid="{00000000-0005-0000-0000-00004E090000}"/>
    <cellStyle name="Comma 2 2 3 10" xfId="2384" xr:uid="{00000000-0005-0000-0000-00004F090000}"/>
    <cellStyle name="Comma 2 2 3 11" xfId="2385" xr:uid="{00000000-0005-0000-0000-000050090000}"/>
    <cellStyle name="Comma 2 2 3 2" xfId="2386" xr:uid="{00000000-0005-0000-0000-000051090000}"/>
    <cellStyle name="Comma 2 2 3 3" xfId="2387" xr:uid="{00000000-0005-0000-0000-000052090000}"/>
    <cellStyle name="Comma 2 2 3 4" xfId="2388" xr:uid="{00000000-0005-0000-0000-000053090000}"/>
    <cellStyle name="Comma 2 2 3 5" xfId="2389" xr:uid="{00000000-0005-0000-0000-000054090000}"/>
    <cellStyle name="Comma 2 2 3 6" xfId="2390" xr:uid="{00000000-0005-0000-0000-000055090000}"/>
    <cellStyle name="Comma 2 2 3 7" xfId="2391" xr:uid="{00000000-0005-0000-0000-000056090000}"/>
    <cellStyle name="Comma 2 2 3 7 2" xfId="2392" xr:uid="{00000000-0005-0000-0000-000057090000}"/>
    <cellStyle name="Comma 2 2 3 7 3" xfId="2393" xr:uid="{00000000-0005-0000-0000-000058090000}"/>
    <cellStyle name="Comma 2 2 3 8" xfId="2394" xr:uid="{00000000-0005-0000-0000-000059090000}"/>
    <cellStyle name="Comma 2 2 3 9" xfId="2395" xr:uid="{00000000-0005-0000-0000-00005A090000}"/>
    <cellStyle name="Comma 2 2 4" xfId="2396" xr:uid="{00000000-0005-0000-0000-00005B090000}"/>
    <cellStyle name="Comma 2 2 4 2" xfId="2397" xr:uid="{00000000-0005-0000-0000-00005C090000}"/>
    <cellStyle name="Comma 2 2 4 3" xfId="2398" xr:uid="{00000000-0005-0000-0000-00005D090000}"/>
    <cellStyle name="Comma 2 2 4 4" xfId="2399" xr:uid="{00000000-0005-0000-0000-00005E090000}"/>
    <cellStyle name="Comma 2 2 4 5" xfId="2400" xr:uid="{00000000-0005-0000-0000-00005F090000}"/>
    <cellStyle name="Comma 2 2 4 6" xfId="2401" xr:uid="{00000000-0005-0000-0000-000060090000}"/>
    <cellStyle name="Comma 2 2 5" xfId="2402" xr:uid="{00000000-0005-0000-0000-000061090000}"/>
    <cellStyle name="Comma 2 2 5 2" xfId="2403" xr:uid="{00000000-0005-0000-0000-000062090000}"/>
    <cellStyle name="Comma 2 2 5 3" xfId="2404" xr:uid="{00000000-0005-0000-0000-000063090000}"/>
    <cellStyle name="Comma 2 2 5 4" xfId="2405" xr:uid="{00000000-0005-0000-0000-000064090000}"/>
    <cellStyle name="Comma 2 2 5 5" xfId="2406" xr:uid="{00000000-0005-0000-0000-000065090000}"/>
    <cellStyle name="Comma 2 2 5 6" xfId="2407" xr:uid="{00000000-0005-0000-0000-000066090000}"/>
    <cellStyle name="Comma 2 2 6" xfId="2408" xr:uid="{00000000-0005-0000-0000-000067090000}"/>
    <cellStyle name="Comma 2 2 6 2" xfId="2409" xr:uid="{00000000-0005-0000-0000-000068090000}"/>
    <cellStyle name="Comma 2 2 6 3" xfId="2410" xr:uid="{00000000-0005-0000-0000-000069090000}"/>
    <cellStyle name="Comma 2 2 6 4" xfId="2411" xr:uid="{00000000-0005-0000-0000-00006A090000}"/>
    <cellStyle name="Comma 2 2 6 5" xfId="2412" xr:uid="{00000000-0005-0000-0000-00006B090000}"/>
    <cellStyle name="Comma 2 2 6 6" xfId="2413" xr:uid="{00000000-0005-0000-0000-00006C090000}"/>
    <cellStyle name="Comma 2 2 7" xfId="2414" xr:uid="{00000000-0005-0000-0000-00006D090000}"/>
    <cellStyle name="Comma 2 2 7 2" xfId="2415" xr:uid="{00000000-0005-0000-0000-00006E090000}"/>
    <cellStyle name="Comma 2 2 7 3" xfId="2416" xr:uid="{00000000-0005-0000-0000-00006F090000}"/>
    <cellStyle name="Comma 2 2 7 4" xfId="2417" xr:uid="{00000000-0005-0000-0000-000070090000}"/>
    <cellStyle name="Comma 2 2 7 5" xfId="2418" xr:uid="{00000000-0005-0000-0000-000071090000}"/>
    <cellStyle name="Comma 2 2 7 6" xfId="2419" xr:uid="{00000000-0005-0000-0000-000072090000}"/>
    <cellStyle name="Comma 2 2 8" xfId="2420" xr:uid="{00000000-0005-0000-0000-000073090000}"/>
    <cellStyle name="Comma 2 2 9" xfId="2421" xr:uid="{00000000-0005-0000-0000-000074090000}"/>
    <cellStyle name="Comma 2 20" xfId="2422" xr:uid="{00000000-0005-0000-0000-000075090000}"/>
    <cellStyle name="Comma 2 21" xfId="2423" xr:uid="{00000000-0005-0000-0000-000076090000}"/>
    <cellStyle name="Comma 2 22" xfId="2424" xr:uid="{00000000-0005-0000-0000-000077090000}"/>
    <cellStyle name="Comma 2 23" xfId="2425" xr:uid="{00000000-0005-0000-0000-000078090000}"/>
    <cellStyle name="Comma 2 3" xfId="2426" xr:uid="{00000000-0005-0000-0000-000079090000}"/>
    <cellStyle name="Comma 2 3 10" xfId="2427" xr:uid="{00000000-0005-0000-0000-00007A090000}"/>
    <cellStyle name="Comma 2 3 11" xfId="2428" xr:uid="{00000000-0005-0000-0000-00007B090000}"/>
    <cellStyle name="Comma 2 3 12" xfId="2429" xr:uid="{00000000-0005-0000-0000-00007C090000}"/>
    <cellStyle name="Comma 2 3 13" xfId="2430" xr:uid="{00000000-0005-0000-0000-00007D090000}"/>
    <cellStyle name="Comma 2 3 14" xfId="2431" xr:uid="{00000000-0005-0000-0000-00007E090000}"/>
    <cellStyle name="Comma 2 3 15" xfId="2432" xr:uid="{00000000-0005-0000-0000-00007F090000}"/>
    <cellStyle name="Comma 2 3 16" xfId="2433" xr:uid="{00000000-0005-0000-0000-000080090000}"/>
    <cellStyle name="Comma 2 3 17" xfId="2434" xr:uid="{00000000-0005-0000-0000-000081090000}"/>
    <cellStyle name="Comma 2 3 18" xfId="2435" xr:uid="{00000000-0005-0000-0000-000082090000}"/>
    <cellStyle name="Comma 2 3 19" xfId="2436" xr:uid="{00000000-0005-0000-0000-000083090000}"/>
    <cellStyle name="Comma 2 3 2" xfId="2437" xr:uid="{00000000-0005-0000-0000-000084090000}"/>
    <cellStyle name="Comma 2 3 2 2" xfId="2438" xr:uid="{00000000-0005-0000-0000-000085090000}"/>
    <cellStyle name="Comma 2 3 2 2 10" xfId="2439" xr:uid="{00000000-0005-0000-0000-000086090000}"/>
    <cellStyle name="Comma 2 3 2 2 11" xfId="2440" xr:uid="{00000000-0005-0000-0000-000087090000}"/>
    <cellStyle name="Comma 2 3 2 2 12" xfId="2441" xr:uid="{00000000-0005-0000-0000-000088090000}"/>
    <cellStyle name="Comma 2 3 2 2 13" xfId="2442" xr:uid="{00000000-0005-0000-0000-000089090000}"/>
    <cellStyle name="Comma 2 3 2 2 14" xfId="2443" xr:uid="{00000000-0005-0000-0000-00008A090000}"/>
    <cellStyle name="Comma 2 3 2 2 2" xfId="2444" xr:uid="{00000000-0005-0000-0000-00008B090000}"/>
    <cellStyle name="Comma 2 3 2 2 3" xfId="2445" xr:uid="{00000000-0005-0000-0000-00008C090000}"/>
    <cellStyle name="Comma 2 3 2 2 4" xfId="2446" xr:uid="{00000000-0005-0000-0000-00008D090000}"/>
    <cellStyle name="Comma 2 3 2 2 5" xfId="2447" xr:uid="{00000000-0005-0000-0000-00008E090000}"/>
    <cellStyle name="Comma 2 3 2 2 6" xfId="2448" xr:uid="{00000000-0005-0000-0000-00008F090000}"/>
    <cellStyle name="Comma 2 3 2 2 7" xfId="2449" xr:uid="{00000000-0005-0000-0000-000090090000}"/>
    <cellStyle name="Comma 2 3 2 2 8" xfId="2450" xr:uid="{00000000-0005-0000-0000-000091090000}"/>
    <cellStyle name="Comma 2 3 2 2 9" xfId="2451" xr:uid="{00000000-0005-0000-0000-000092090000}"/>
    <cellStyle name="Comma 2 3 2 3" xfId="2452" xr:uid="{00000000-0005-0000-0000-000093090000}"/>
    <cellStyle name="Comma 2 3 2 3 2" xfId="2453" xr:uid="{00000000-0005-0000-0000-000094090000}"/>
    <cellStyle name="Comma 2 3 2 3 3" xfId="2454" xr:uid="{00000000-0005-0000-0000-000095090000}"/>
    <cellStyle name="Comma 2 3 2 3 4" xfId="2455" xr:uid="{00000000-0005-0000-0000-000096090000}"/>
    <cellStyle name="Comma 2 3 2 3 5" xfId="2456" xr:uid="{00000000-0005-0000-0000-000097090000}"/>
    <cellStyle name="Comma 2 3 2 3 6" xfId="2457" xr:uid="{00000000-0005-0000-0000-000098090000}"/>
    <cellStyle name="Comma 2 3 2 4" xfId="2458" xr:uid="{00000000-0005-0000-0000-000099090000}"/>
    <cellStyle name="Comma 2 3 2 4 2" xfId="2459" xr:uid="{00000000-0005-0000-0000-00009A090000}"/>
    <cellStyle name="Comma 2 3 2 4 3" xfId="2460" xr:uid="{00000000-0005-0000-0000-00009B090000}"/>
    <cellStyle name="Comma 2 3 2 4 4" xfId="2461" xr:uid="{00000000-0005-0000-0000-00009C090000}"/>
    <cellStyle name="Comma 2 3 2 4 5" xfId="2462" xr:uid="{00000000-0005-0000-0000-00009D090000}"/>
    <cellStyle name="Comma 2 3 2 4 6" xfId="2463" xr:uid="{00000000-0005-0000-0000-00009E090000}"/>
    <cellStyle name="Comma 2 3 2 5" xfId="2464" xr:uid="{00000000-0005-0000-0000-00009F090000}"/>
    <cellStyle name="Comma 2 3 2 5 2" xfId="2465" xr:uid="{00000000-0005-0000-0000-0000A0090000}"/>
    <cellStyle name="Comma 2 3 2 5 3" xfId="2466" xr:uid="{00000000-0005-0000-0000-0000A1090000}"/>
    <cellStyle name="Comma 2 3 2 5 4" xfId="2467" xr:uid="{00000000-0005-0000-0000-0000A2090000}"/>
    <cellStyle name="Comma 2 3 2 5 5" xfId="2468" xr:uid="{00000000-0005-0000-0000-0000A3090000}"/>
    <cellStyle name="Comma 2 3 2 5 6" xfId="2469" xr:uid="{00000000-0005-0000-0000-0000A4090000}"/>
    <cellStyle name="Comma 2 3 2 6" xfId="2470" xr:uid="{00000000-0005-0000-0000-0000A5090000}"/>
    <cellStyle name="Comma 2 3 2 6 2" xfId="2471" xr:uid="{00000000-0005-0000-0000-0000A6090000}"/>
    <cellStyle name="Comma 2 3 2 6 3" xfId="2472" xr:uid="{00000000-0005-0000-0000-0000A7090000}"/>
    <cellStyle name="Comma 2 3 2 6 4" xfId="2473" xr:uid="{00000000-0005-0000-0000-0000A8090000}"/>
    <cellStyle name="Comma 2 3 2 6 5" xfId="2474" xr:uid="{00000000-0005-0000-0000-0000A9090000}"/>
    <cellStyle name="Comma 2 3 2 6 6" xfId="2475" xr:uid="{00000000-0005-0000-0000-0000AA090000}"/>
    <cellStyle name="Comma 2 3 2 7" xfId="2476" xr:uid="{00000000-0005-0000-0000-0000AB090000}"/>
    <cellStyle name="Comma 2 3 2 7 2" xfId="2477" xr:uid="{00000000-0005-0000-0000-0000AC090000}"/>
    <cellStyle name="Comma 2 3 2 7 3" xfId="2478" xr:uid="{00000000-0005-0000-0000-0000AD090000}"/>
    <cellStyle name="Comma 2 3 2 7 4" xfId="2479" xr:uid="{00000000-0005-0000-0000-0000AE090000}"/>
    <cellStyle name="Comma 2 3 2 7 5" xfId="2480" xr:uid="{00000000-0005-0000-0000-0000AF090000}"/>
    <cellStyle name="Comma 2 3 2 7 6" xfId="2481" xr:uid="{00000000-0005-0000-0000-0000B0090000}"/>
    <cellStyle name="Comma 2 3 2 8" xfId="2482" xr:uid="{00000000-0005-0000-0000-0000B1090000}"/>
    <cellStyle name="Comma 2 3 2 8 2" xfId="2483" xr:uid="{00000000-0005-0000-0000-0000B2090000}"/>
    <cellStyle name="Comma 2 3 2 8 3" xfId="2484" xr:uid="{00000000-0005-0000-0000-0000B3090000}"/>
    <cellStyle name="Comma 2 3 2 8 4" xfId="2485" xr:uid="{00000000-0005-0000-0000-0000B4090000}"/>
    <cellStyle name="Comma 2 3 2 8 5" xfId="2486" xr:uid="{00000000-0005-0000-0000-0000B5090000}"/>
    <cellStyle name="Comma 2 3 2 8 6" xfId="2487" xr:uid="{00000000-0005-0000-0000-0000B6090000}"/>
    <cellStyle name="Comma 2 3 2 9" xfId="2488" xr:uid="{00000000-0005-0000-0000-0000B7090000}"/>
    <cellStyle name="Comma 2 3 2 9 2" xfId="2489" xr:uid="{00000000-0005-0000-0000-0000B8090000}"/>
    <cellStyle name="Comma 2 3 2 9 3" xfId="2490" xr:uid="{00000000-0005-0000-0000-0000B9090000}"/>
    <cellStyle name="Comma 2 3 2 9 4" xfId="2491" xr:uid="{00000000-0005-0000-0000-0000BA090000}"/>
    <cellStyle name="Comma 2 3 2 9 5" xfId="2492" xr:uid="{00000000-0005-0000-0000-0000BB090000}"/>
    <cellStyle name="Comma 2 3 2 9 6" xfId="2493" xr:uid="{00000000-0005-0000-0000-0000BC090000}"/>
    <cellStyle name="Comma 2 3 20" xfId="2494" xr:uid="{00000000-0005-0000-0000-0000BD090000}"/>
    <cellStyle name="Comma 2 3 21" xfId="2495" xr:uid="{00000000-0005-0000-0000-0000BE090000}"/>
    <cellStyle name="Comma 2 3 22" xfId="2496" xr:uid="{00000000-0005-0000-0000-0000BF090000}"/>
    <cellStyle name="Comma 2 3 23" xfId="2497" xr:uid="{00000000-0005-0000-0000-0000C0090000}"/>
    <cellStyle name="Comma 2 3 24" xfId="2498" xr:uid="{00000000-0005-0000-0000-0000C1090000}"/>
    <cellStyle name="Comma 2 3 25" xfId="2499" xr:uid="{00000000-0005-0000-0000-0000C2090000}"/>
    <cellStyle name="Comma 2 3 26" xfId="2500" xr:uid="{00000000-0005-0000-0000-0000C3090000}"/>
    <cellStyle name="Comma 2 3 27" xfId="2501" xr:uid="{00000000-0005-0000-0000-0000C4090000}"/>
    <cellStyle name="Comma 2 3 28" xfId="2502" xr:uid="{00000000-0005-0000-0000-0000C5090000}"/>
    <cellStyle name="Comma 2 3 28 2" xfId="2503" xr:uid="{00000000-0005-0000-0000-0000C6090000}"/>
    <cellStyle name="Comma 2 3 28 3" xfId="2504" xr:uid="{00000000-0005-0000-0000-0000C7090000}"/>
    <cellStyle name="Comma 2 3 29" xfId="2505" xr:uid="{00000000-0005-0000-0000-0000C8090000}"/>
    <cellStyle name="Comma 2 3 3" xfId="2506" xr:uid="{00000000-0005-0000-0000-0000C9090000}"/>
    <cellStyle name="Comma 2 3 30" xfId="2507" xr:uid="{00000000-0005-0000-0000-0000CA090000}"/>
    <cellStyle name="Comma 2 3 31" xfId="2508" xr:uid="{00000000-0005-0000-0000-0000CB090000}"/>
    <cellStyle name="Comma 2 3 32" xfId="2509" xr:uid="{00000000-0005-0000-0000-0000CC090000}"/>
    <cellStyle name="Comma 2 3 4" xfId="2510" xr:uid="{00000000-0005-0000-0000-0000CD090000}"/>
    <cellStyle name="Comma 2 3 5" xfId="2511" xr:uid="{00000000-0005-0000-0000-0000CE090000}"/>
    <cellStyle name="Comma 2 3 6" xfId="2512" xr:uid="{00000000-0005-0000-0000-0000CF090000}"/>
    <cellStyle name="Comma 2 3 7" xfId="2513" xr:uid="{00000000-0005-0000-0000-0000D0090000}"/>
    <cellStyle name="Comma 2 3 8" xfId="2514" xr:uid="{00000000-0005-0000-0000-0000D1090000}"/>
    <cellStyle name="Comma 2 3 9" xfId="2515" xr:uid="{00000000-0005-0000-0000-0000D2090000}"/>
    <cellStyle name="Comma 2 4" xfId="2516" xr:uid="{00000000-0005-0000-0000-0000D3090000}"/>
    <cellStyle name="Comma 2 4 2" xfId="2517" xr:uid="{00000000-0005-0000-0000-0000D4090000}"/>
    <cellStyle name="Comma 2 4 2 2" xfId="2518" xr:uid="{00000000-0005-0000-0000-0000D5090000}"/>
    <cellStyle name="Comma 2 4 2 3" xfId="2519" xr:uid="{00000000-0005-0000-0000-0000D6090000}"/>
    <cellStyle name="Comma 2 4 3" xfId="2520" xr:uid="{00000000-0005-0000-0000-0000D7090000}"/>
    <cellStyle name="Comma 2 5" xfId="2521" xr:uid="{00000000-0005-0000-0000-0000D8090000}"/>
    <cellStyle name="Comma 2 6" xfId="2522" xr:uid="{00000000-0005-0000-0000-0000D9090000}"/>
    <cellStyle name="Comma 2 6 10" xfId="2523" xr:uid="{00000000-0005-0000-0000-0000DA090000}"/>
    <cellStyle name="Comma 2 6 11" xfId="2524" xr:uid="{00000000-0005-0000-0000-0000DB090000}"/>
    <cellStyle name="Comma 2 6 12" xfId="2525" xr:uid="{00000000-0005-0000-0000-0000DC090000}"/>
    <cellStyle name="Comma 2 6 13" xfId="2526" xr:uid="{00000000-0005-0000-0000-0000DD090000}"/>
    <cellStyle name="Comma 2 6 14" xfId="2527" xr:uid="{00000000-0005-0000-0000-0000DE090000}"/>
    <cellStyle name="Comma 2 6 15" xfId="2528" xr:uid="{00000000-0005-0000-0000-0000DF090000}"/>
    <cellStyle name="Comma 2 6 16" xfId="2529" xr:uid="{00000000-0005-0000-0000-0000E0090000}"/>
    <cellStyle name="Comma 2 6 16 2" xfId="2530" xr:uid="{00000000-0005-0000-0000-0000E1090000}"/>
    <cellStyle name="Comma 2 6 16 2 2" xfId="2531" xr:uid="{00000000-0005-0000-0000-0000E2090000}"/>
    <cellStyle name="Comma 2 6 16 2 3" xfId="2532" xr:uid="{00000000-0005-0000-0000-0000E3090000}"/>
    <cellStyle name="Comma 2 6 16 3" xfId="2533" xr:uid="{00000000-0005-0000-0000-0000E4090000}"/>
    <cellStyle name="Comma 2 6 16 4" xfId="2534" xr:uid="{00000000-0005-0000-0000-0000E5090000}"/>
    <cellStyle name="Comma 2 6 17" xfId="2535" xr:uid="{00000000-0005-0000-0000-0000E6090000}"/>
    <cellStyle name="Comma 2 6 17 2" xfId="2536" xr:uid="{00000000-0005-0000-0000-0000E7090000}"/>
    <cellStyle name="Comma 2 6 17 2 2" xfId="2537" xr:uid="{00000000-0005-0000-0000-0000E8090000}"/>
    <cellStyle name="Comma 2 6 17 2 3" xfId="2538" xr:uid="{00000000-0005-0000-0000-0000E9090000}"/>
    <cellStyle name="Comma 2 6 17 3" xfId="2539" xr:uid="{00000000-0005-0000-0000-0000EA090000}"/>
    <cellStyle name="Comma 2 6 17 4" xfId="2540" xr:uid="{00000000-0005-0000-0000-0000EB090000}"/>
    <cellStyle name="Comma 2 6 17 5" xfId="2541" xr:uid="{00000000-0005-0000-0000-0000EC090000}"/>
    <cellStyle name="Comma 2 6 17 6" xfId="2542" xr:uid="{00000000-0005-0000-0000-0000ED090000}"/>
    <cellStyle name="Comma 2 6 17 7" xfId="2543" xr:uid="{00000000-0005-0000-0000-0000EE090000}"/>
    <cellStyle name="Comma 2 6 17 8" xfId="2544" xr:uid="{00000000-0005-0000-0000-0000EF090000}"/>
    <cellStyle name="Comma 2 6 18" xfId="2545" xr:uid="{00000000-0005-0000-0000-0000F0090000}"/>
    <cellStyle name="Comma 2 6 19" xfId="2546" xr:uid="{00000000-0005-0000-0000-0000F1090000}"/>
    <cellStyle name="Comma 2 6 2" xfId="2547" xr:uid="{00000000-0005-0000-0000-0000F2090000}"/>
    <cellStyle name="Comma 2 6 2 10" xfId="2548" xr:uid="{00000000-0005-0000-0000-0000F3090000}"/>
    <cellStyle name="Comma 2 6 2 10 2" xfId="2549" xr:uid="{00000000-0005-0000-0000-0000F4090000}"/>
    <cellStyle name="Comma 2 6 2 10 3" xfId="2550" xr:uid="{00000000-0005-0000-0000-0000F5090000}"/>
    <cellStyle name="Comma 2 6 2 11" xfId="2551" xr:uid="{00000000-0005-0000-0000-0000F6090000}"/>
    <cellStyle name="Comma 2 6 2 12" xfId="2552" xr:uid="{00000000-0005-0000-0000-0000F7090000}"/>
    <cellStyle name="Comma 2 6 2 13" xfId="2553" xr:uid="{00000000-0005-0000-0000-0000F8090000}"/>
    <cellStyle name="Comma 2 6 2 14" xfId="2554" xr:uid="{00000000-0005-0000-0000-0000F9090000}"/>
    <cellStyle name="Comma 2 6 2 2" xfId="2555" xr:uid="{00000000-0005-0000-0000-0000FA090000}"/>
    <cellStyle name="Comma 2 6 2 2 10" xfId="2556" xr:uid="{00000000-0005-0000-0000-0000FB090000}"/>
    <cellStyle name="Comma 2 6 2 2 10 2" xfId="2557" xr:uid="{00000000-0005-0000-0000-0000FC090000}"/>
    <cellStyle name="Comma 2 6 2 2 10 3" xfId="2558" xr:uid="{00000000-0005-0000-0000-0000FD090000}"/>
    <cellStyle name="Comma 2 6 2 2 10 4" xfId="2559" xr:uid="{00000000-0005-0000-0000-0000FE090000}"/>
    <cellStyle name="Comma 2 6 2 2 11" xfId="2560" xr:uid="{00000000-0005-0000-0000-0000FF090000}"/>
    <cellStyle name="Comma 2 6 2 2 12" xfId="2561" xr:uid="{00000000-0005-0000-0000-0000000A0000}"/>
    <cellStyle name="Comma 2 6 2 2 13" xfId="2562" xr:uid="{00000000-0005-0000-0000-0000010A0000}"/>
    <cellStyle name="Comma 2 6 2 2 14" xfId="2563" xr:uid="{00000000-0005-0000-0000-0000020A0000}"/>
    <cellStyle name="Comma 2 6 2 2 15" xfId="2564" xr:uid="{00000000-0005-0000-0000-0000030A0000}"/>
    <cellStyle name="Comma 2 6 2 2 16" xfId="2565" xr:uid="{00000000-0005-0000-0000-0000040A0000}"/>
    <cellStyle name="Comma 2 6 2 2 17" xfId="2566" xr:uid="{00000000-0005-0000-0000-0000050A0000}"/>
    <cellStyle name="Comma 2 6 2 2 2" xfId="2567" xr:uid="{00000000-0005-0000-0000-0000060A0000}"/>
    <cellStyle name="Comma 2 6 2 2 2 2" xfId="2568" xr:uid="{00000000-0005-0000-0000-0000070A0000}"/>
    <cellStyle name="Comma 2 6 2 2 2 2 2" xfId="2569" xr:uid="{00000000-0005-0000-0000-0000080A0000}"/>
    <cellStyle name="Comma 2 6 2 2 2 3" xfId="2570" xr:uid="{00000000-0005-0000-0000-0000090A0000}"/>
    <cellStyle name="Comma 2 6 2 2 2 4" xfId="2571" xr:uid="{00000000-0005-0000-0000-00000A0A0000}"/>
    <cellStyle name="Comma 2 6 2 2 2 5" xfId="2572" xr:uid="{00000000-0005-0000-0000-00000B0A0000}"/>
    <cellStyle name="Comma 2 6 2 2 2 6" xfId="2573" xr:uid="{00000000-0005-0000-0000-00000C0A0000}"/>
    <cellStyle name="Comma 2 6 2 2 2 7" xfId="2574" xr:uid="{00000000-0005-0000-0000-00000D0A0000}"/>
    <cellStyle name="Comma 2 6 2 2 3" xfId="2575" xr:uid="{00000000-0005-0000-0000-00000E0A0000}"/>
    <cellStyle name="Comma 2 6 2 2 4" xfId="2576" xr:uid="{00000000-0005-0000-0000-00000F0A0000}"/>
    <cellStyle name="Comma 2 6 2 2 5" xfId="2577" xr:uid="{00000000-0005-0000-0000-0000100A0000}"/>
    <cellStyle name="Comma 2 6 2 2 6" xfId="2578" xr:uid="{00000000-0005-0000-0000-0000110A0000}"/>
    <cellStyle name="Comma 2 6 2 2 7" xfId="2579" xr:uid="{00000000-0005-0000-0000-0000120A0000}"/>
    <cellStyle name="Comma 2 6 2 2 8" xfId="2580" xr:uid="{00000000-0005-0000-0000-0000130A0000}"/>
    <cellStyle name="Comma 2 6 2 2 9" xfId="2581" xr:uid="{00000000-0005-0000-0000-0000140A0000}"/>
    <cellStyle name="Comma 2 6 2 3" xfId="2582" xr:uid="{00000000-0005-0000-0000-0000150A0000}"/>
    <cellStyle name="Comma 2 6 2 3 2" xfId="2583" xr:uid="{00000000-0005-0000-0000-0000160A0000}"/>
    <cellStyle name="Comma 2 6 2 3 3" xfId="2584" xr:uid="{00000000-0005-0000-0000-0000170A0000}"/>
    <cellStyle name="Comma 2 6 2 4" xfId="2585" xr:uid="{00000000-0005-0000-0000-0000180A0000}"/>
    <cellStyle name="Comma 2 6 2 4 2" xfId="2586" xr:uid="{00000000-0005-0000-0000-0000190A0000}"/>
    <cellStyle name="Comma 2 6 2 4 3" xfId="2587" xr:uid="{00000000-0005-0000-0000-00001A0A0000}"/>
    <cellStyle name="Comma 2 6 2 5" xfId="2588" xr:uid="{00000000-0005-0000-0000-00001B0A0000}"/>
    <cellStyle name="Comma 2 6 2 5 2" xfId="2589" xr:uid="{00000000-0005-0000-0000-00001C0A0000}"/>
    <cellStyle name="Comma 2 6 2 5 3" xfId="2590" xr:uid="{00000000-0005-0000-0000-00001D0A0000}"/>
    <cellStyle name="Comma 2 6 2 6" xfId="2591" xr:uid="{00000000-0005-0000-0000-00001E0A0000}"/>
    <cellStyle name="Comma 2 6 2 6 2" xfId="2592" xr:uid="{00000000-0005-0000-0000-00001F0A0000}"/>
    <cellStyle name="Comma 2 6 2 6 3" xfId="2593" xr:uid="{00000000-0005-0000-0000-0000200A0000}"/>
    <cellStyle name="Comma 2 6 2 7" xfId="2594" xr:uid="{00000000-0005-0000-0000-0000210A0000}"/>
    <cellStyle name="Comma 2 6 2 7 2" xfId="2595" xr:uid="{00000000-0005-0000-0000-0000220A0000}"/>
    <cellStyle name="Comma 2 6 2 7 3" xfId="2596" xr:uid="{00000000-0005-0000-0000-0000230A0000}"/>
    <cellStyle name="Comma 2 6 2 8" xfId="2597" xr:uid="{00000000-0005-0000-0000-0000240A0000}"/>
    <cellStyle name="Comma 2 6 2 8 2" xfId="2598" xr:uid="{00000000-0005-0000-0000-0000250A0000}"/>
    <cellStyle name="Comma 2 6 2 8 3" xfId="2599" xr:uid="{00000000-0005-0000-0000-0000260A0000}"/>
    <cellStyle name="Comma 2 6 2 9" xfId="2600" xr:uid="{00000000-0005-0000-0000-0000270A0000}"/>
    <cellStyle name="Comma 2 6 2 9 2" xfId="2601" xr:uid="{00000000-0005-0000-0000-0000280A0000}"/>
    <cellStyle name="Comma 2 6 2 9 3" xfId="2602" xr:uid="{00000000-0005-0000-0000-0000290A0000}"/>
    <cellStyle name="Comma 2 6 20" xfId="2603" xr:uid="{00000000-0005-0000-0000-00002A0A0000}"/>
    <cellStyle name="Comma 2 6 21" xfId="2604" xr:uid="{00000000-0005-0000-0000-00002B0A0000}"/>
    <cellStyle name="Comma 2 6 22" xfId="2605" xr:uid="{00000000-0005-0000-0000-00002C0A0000}"/>
    <cellStyle name="Comma 2 6 23" xfId="2606" xr:uid="{00000000-0005-0000-0000-00002D0A0000}"/>
    <cellStyle name="Comma 2 6 24" xfId="2607" xr:uid="{00000000-0005-0000-0000-00002E0A0000}"/>
    <cellStyle name="Comma 2 6 24 2" xfId="2608" xr:uid="{00000000-0005-0000-0000-00002F0A0000}"/>
    <cellStyle name="Comma 2 6 24 3" xfId="2609" xr:uid="{00000000-0005-0000-0000-0000300A0000}"/>
    <cellStyle name="Comma 2 6 25" xfId="2610" xr:uid="{00000000-0005-0000-0000-0000310A0000}"/>
    <cellStyle name="Comma 2 6 25 2" xfId="2611" xr:uid="{00000000-0005-0000-0000-0000320A0000}"/>
    <cellStyle name="Comma 2 6 26" xfId="2612" xr:uid="{00000000-0005-0000-0000-0000330A0000}"/>
    <cellStyle name="Comma 2 6 27" xfId="2613" xr:uid="{00000000-0005-0000-0000-0000340A0000}"/>
    <cellStyle name="Comma 2 6 3" xfId="2614" xr:uid="{00000000-0005-0000-0000-0000350A0000}"/>
    <cellStyle name="Comma 2 6 3 10" xfId="2615" xr:uid="{00000000-0005-0000-0000-0000360A0000}"/>
    <cellStyle name="Comma 2 6 3 2" xfId="2616" xr:uid="{00000000-0005-0000-0000-0000370A0000}"/>
    <cellStyle name="Comma 2 6 3 3" xfId="2617" xr:uid="{00000000-0005-0000-0000-0000380A0000}"/>
    <cellStyle name="Comma 2 6 3 4" xfId="2618" xr:uid="{00000000-0005-0000-0000-0000390A0000}"/>
    <cellStyle name="Comma 2 6 3 5" xfId="2619" xr:uid="{00000000-0005-0000-0000-00003A0A0000}"/>
    <cellStyle name="Comma 2 6 3 6" xfId="2620" xr:uid="{00000000-0005-0000-0000-00003B0A0000}"/>
    <cellStyle name="Comma 2 6 3 7" xfId="2621" xr:uid="{00000000-0005-0000-0000-00003C0A0000}"/>
    <cellStyle name="Comma 2 6 3 8" xfId="2622" xr:uid="{00000000-0005-0000-0000-00003D0A0000}"/>
    <cellStyle name="Comma 2 6 3 9" xfId="2623" xr:uid="{00000000-0005-0000-0000-00003E0A0000}"/>
    <cellStyle name="Comma 2 6 4" xfId="2624" xr:uid="{00000000-0005-0000-0000-00003F0A0000}"/>
    <cellStyle name="Comma 2 6 4 2" xfId="2625" xr:uid="{00000000-0005-0000-0000-0000400A0000}"/>
    <cellStyle name="Comma 2 6 4 3" xfId="2626" xr:uid="{00000000-0005-0000-0000-0000410A0000}"/>
    <cellStyle name="Comma 2 6 4 4" xfId="2627" xr:uid="{00000000-0005-0000-0000-0000420A0000}"/>
    <cellStyle name="Comma 2 6 4 5" xfId="2628" xr:uid="{00000000-0005-0000-0000-0000430A0000}"/>
    <cellStyle name="Comma 2 6 4 6" xfId="2629" xr:uid="{00000000-0005-0000-0000-0000440A0000}"/>
    <cellStyle name="Comma 2 6 4 7" xfId="2630" xr:uid="{00000000-0005-0000-0000-0000450A0000}"/>
    <cellStyle name="Comma 2 6 4 8" xfId="2631" xr:uid="{00000000-0005-0000-0000-0000460A0000}"/>
    <cellStyle name="Comma 2 6 4 9" xfId="2632" xr:uid="{00000000-0005-0000-0000-0000470A0000}"/>
    <cellStyle name="Comma 2 6 5" xfId="2633" xr:uid="{00000000-0005-0000-0000-0000480A0000}"/>
    <cellStyle name="Comma 2 6 5 2" xfId="2634" xr:uid="{00000000-0005-0000-0000-0000490A0000}"/>
    <cellStyle name="Comma 2 6 5 2 2" xfId="2635" xr:uid="{00000000-0005-0000-0000-00004A0A0000}"/>
    <cellStyle name="Comma 2 6 5 2 3" xfId="2636" xr:uid="{00000000-0005-0000-0000-00004B0A0000}"/>
    <cellStyle name="Comma 2 6 5 3" xfId="2637" xr:uid="{00000000-0005-0000-0000-00004C0A0000}"/>
    <cellStyle name="Comma 2 6 5 4" xfId="2638" xr:uid="{00000000-0005-0000-0000-00004D0A0000}"/>
    <cellStyle name="Comma 2 6 5 5" xfId="2639" xr:uid="{00000000-0005-0000-0000-00004E0A0000}"/>
    <cellStyle name="Comma 2 6 5 6" xfId="2640" xr:uid="{00000000-0005-0000-0000-00004F0A0000}"/>
    <cellStyle name="Comma 2 6 6" xfId="2641" xr:uid="{00000000-0005-0000-0000-0000500A0000}"/>
    <cellStyle name="Comma 2 6 6 2" xfId="2642" xr:uid="{00000000-0005-0000-0000-0000510A0000}"/>
    <cellStyle name="Comma 2 6 6 2 2" xfId="2643" xr:uid="{00000000-0005-0000-0000-0000520A0000}"/>
    <cellStyle name="Comma 2 6 6 2 3" xfId="2644" xr:uid="{00000000-0005-0000-0000-0000530A0000}"/>
    <cellStyle name="Comma 2 6 6 3" xfId="2645" xr:uid="{00000000-0005-0000-0000-0000540A0000}"/>
    <cellStyle name="Comma 2 6 6 4" xfId="2646" xr:uid="{00000000-0005-0000-0000-0000550A0000}"/>
    <cellStyle name="Comma 2 6 6 5" xfId="2647" xr:uid="{00000000-0005-0000-0000-0000560A0000}"/>
    <cellStyle name="Comma 2 6 6 6" xfId="2648" xr:uid="{00000000-0005-0000-0000-0000570A0000}"/>
    <cellStyle name="Comma 2 6 7" xfId="2649" xr:uid="{00000000-0005-0000-0000-0000580A0000}"/>
    <cellStyle name="Comma 2 6 7 2" xfId="2650" xr:uid="{00000000-0005-0000-0000-0000590A0000}"/>
    <cellStyle name="Comma 2 6 7 2 2" xfId="2651" xr:uid="{00000000-0005-0000-0000-00005A0A0000}"/>
    <cellStyle name="Comma 2 6 7 2 3" xfId="2652" xr:uid="{00000000-0005-0000-0000-00005B0A0000}"/>
    <cellStyle name="Comma 2 6 7 3" xfId="2653" xr:uid="{00000000-0005-0000-0000-00005C0A0000}"/>
    <cellStyle name="Comma 2 6 7 4" xfId="2654" xr:uid="{00000000-0005-0000-0000-00005D0A0000}"/>
    <cellStyle name="Comma 2 6 7 5" xfId="2655" xr:uid="{00000000-0005-0000-0000-00005E0A0000}"/>
    <cellStyle name="Comma 2 6 7 6" xfId="2656" xr:uid="{00000000-0005-0000-0000-00005F0A0000}"/>
    <cellStyle name="Comma 2 6 8" xfId="2657" xr:uid="{00000000-0005-0000-0000-0000600A0000}"/>
    <cellStyle name="Comma 2 6 8 2" xfId="2658" xr:uid="{00000000-0005-0000-0000-0000610A0000}"/>
    <cellStyle name="Comma 2 6 8 2 2" xfId="2659" xr:uid="{00000000-0005-0000-0000-0000620A0000}"/>
    <cellStyle name="Comma 2 6 8 2 3" xfId="2660" xr:uid="{00000000-0005-0000-0000-0000630A0000}"/>
    <cellStyle name="Comma 2 6 8 3" xfId="2661" xr:uid="{00000000-0005-0000-0000-0000640A0000}"/>
    <cellStyle name="Comma 2 6 8 4" xfId="2662" xr:uid="{00000000-0005-0000-0000-0000650A0000}"/>
    <cellStyle name="Comma 2 6 8 5" xfId="2663" xr:uid="{00000000-0005-0000-0000-0000660A0000}"/>
    <cellStyle name="Comma 2 6 8 6" xfId="2664" xr:uid="{00000000-0005-0000-0000-0000670A0000}"/>
    <cellStyle name="Comma 2 6 9" xfId="2665" xr:uid="{00000000-0005-0000-0000-0000680A0000}"/>
    <cellStyle name="Comma 2 7" xfId="2666" xr:uid="{00000000-0005-0000-0000-0000690A0000}"/>
    <cellStyle name="Comma 2 7 10" xfId="2667" xr:uid="{00000000-0005-0000-0000-00006A0A0000}"/>
    <cellStyle name="Comma 2 7 11" xfId="2668" xr:uid="{00000000-0005-0000-0000-00006B0A0000}"/>
    <cellStyle name="Comma 2 7 12" xfId="2669" xr:uid="{00000000-0005-0000-0000-00006C0A0000}"/>
    <cellStyle name="Comma 2 7 13" xfId="2670" xr:uid="{00000000-0005-0000-0000-00006D0A0000}"/>
    <cellStyle name="Comma 2 7 14" xfId="2671" xr:uid="{00000000-0005-0000-0000-00006E0A0000}"/>
    <cellStyle name="Comma 2 7 15" xfId="2672" xr:uid="{00000000-0005-0000-0000-00006F0A0000}"/>
    <cellStyle name="Comma 2 7 16" xfId="2673" xr:uid="{00000000-0005-0000-0000-0000700A0000}"/>
    <cellStyle name="Comma 2 7 17" xfId="2674" xr:uid="{00000000-0005-0000-0000-0000710A0000}"/>
    <cellStyle name="Comma 2 7 18" xfId="2675" xr:uid="{00000000-0005-0000-0000-0000720A0000}"/>
    <cellStyle name="Comma 2 7 19" xfId="2676" xr:uid="{00000000-0005-0000-0000-0000730A0000}"/>
    <cellStyle name="Comma 2 7 2" xfId="2677" xr:uid="{00000000-0005-0000-0000-0000740A0000}"/>
    <cellStyle name="Comma 2 7 2 10" xfId="2678" xr:uid="{00000000-0005-0000-0000-0000750A0000}"/>
    <cellStyle name="Comma 2 7 2 10 2" xfId="2679" xr:uid="{00000000-0005-0000-0000-0000760A0000}"/>
    <cellStyle name="Comma 2 7 2 10 3" xfId="2680" xr:uid="{00000000-0005-0000-0000-0000770A0000}"/>
    <cellStyle name="Comma 2 7 2 11" xfId="2681" xr:uid="{00000000-0005-0000-0000-0000780A0000}"/>
    <cellStyle name="Comma 2 7 2 12" xfId="2682" xr:uid="{00000000-0005-0000-0000-0000790A0000}"/>
    <cellStyle name="Comma 2 7 2 13" xfId="2683" xr:uid="{00000000-0005-0000-0000-00007A0A0000}"/>
    <cellStyle name="Comma 2 7 2 14" xfId="2684" xr:uid="{00000000-0005-0000-0000-00007B0A0000}"/>
    <cellStyle name="Comma 2 7 2 2" xfId="2685" xr:uid="{00000000-0005-0000-0000-00007C0A0000}"/>
    <cellStyle name="Comma 2 7 2 2 10" xfId="2686" xr:uid="{00000000-0005-0000-0000-00007D0A0000}"/>
    <cellStyle name="Comma 2 7 2 2 10 2" xfId="2687" xr:uid="{00000000-0005-0000-0000-00007E0A0000}"/>
    <cellStyle name="Comma 2 7 2 2 10 3" xfId="2688" xr:uid="{00000000-0005-0000-0000-00007F0A0000}"/>
    <cellStyle name="Comma 2 7 2 2 2" xfId="2689" xr:uid="{00000000-0005-0000-0000-0000800A0000}"/>
    <cellStyle name="Comma 2 7 2 2 3" xfId="2690" xr:uid="{00000000-0005-0000-0000-0000810A0000}"/>
    <cellStyle name="Comma 2 7 2 2 4" xfId="2691" xr:uid="{00000000-0005-0000-0000-0000820A0000}"/>
    <cellStyle name="Comma 2 7 2 2 5" xfId="2692" xr:uid="{00000000-0005-0000-0000-0000830A0000}"/>
    <cellStyle name="Comma 2 7 2 2 6" xfId="2693" xr:uid="{00000000-0005-0000-0000-0000840A0000}"/>
    <cellStyle name="Comma 2 7 2 2 7" xfId="2694" xr:uid="{00000000-0005-0000-0000-0000850A0000}"/>
    <cellStyle name="Comma 2 7 2 2 8" xfId="2695" xr:uid="{00000000-0005-0000-0000-0000860A0000}"/>
    <cellStyle name="Comma 2 7 2 2 9" xfId="2696" xr:uid="{00000000-0005-0000-0000-0000870A0000}"/>
    <cellStyle name="Comma 2 7 2 3" xfId="2697" xr:uid="{00000000-0005-0000-0000-0000880A0000}"/>
    <cellStyle name="Comma 2 7 2 4" xfId="2698" xr:uid="{00000000-0005-0000-0000-0000890A0000}"/>
    <cellStyle name="Comma 2 7 2 5" xfId="2699" xr:uid="{00000000-0005-0000-0000-00008A0A0000}"/>
    <cellStyle name="Comma 2 7 2 6" xfId="2700" xr:uid="{00000000-0005-0000-0000-00008B0A0000}"/>
    <cellStyle name="Comma 2 7 2 7" xfId="2701" xr:uid="{00000000-0005-0000-0000-00008C0A0000}"/>
    <cellStyle name="Comma 2 7 2 8" xfId="2702" xr:uid="{00000000-0005-0000-0000-00008D0A0000}"/>
    <cellStyle name="Comma 2 7 2 9" xfId="2703" xr:uid="{00000000-0005-0000-0000-00008E0A0000}"/>
    <cellStyle name="Comma 2 7 20" xfId="2704" xr:uid="{00000000-0005-0000-0000-00008F0A0000}"/>
    <cellStyle name="Comma 2 7 21" xfId="2705" xr:uid="{00000000-0005-0000-0000-0000900A0000}"/>
    <cellStyle name="Comma 2 7 22" xfId="2706" xr:uid="{00000000-0005-0000-0000-0000910A0000}"/>
    <cellStyle name="Comma 2 7 22 2" xfId="2707" xr:uid="{00000000-0005-0000-0000-0000920A0000}"/>
    <cellStyle name="Comma 2 7 22 3" xfId="2708" xr:uid="{00000000-0005-0000-0000-0000930A0000}"/>
    <cellStyle name="Comma 2 7 23" xfId="2709" xr:uid="{00000000-0005-0000-0000-0000940A0000}"/>
    <cellStyle name="Comma 2 7 24" xfId="2710" xr:uid="{00000000-0005-0000-0000-0000950A0000}"/>
    <cellStyle name="Comma 2 7 25" xfId="2711" xr:uid="{00000000-0005-0000-0000-0000960A0000}"/>
    <cellStyle name="Comma 2 7 26" xfId="2712" xr:uid="{00000000-0005-0000-0000-0000970A0000}"/>
    <cellStyle name="Comma 2 7 3" xfId="2713" xr:uid="{00000000-0005-0000-0000-0000980A0000}"/>
    <cellStyle name="Comma 2 7 3 2" xfId="2714" xr:uid="{00000000-0005-0000-0000-0000990A0000}"/>
    <cellStyle name="Comma 2 7 3 2 2" xfId="2715" xr:uid="{00000000-0005-0000-0000-00009A0A0000}"/>
    <cellStyle name="Comma 2 7 3 2 2 2" xfId="2716" xr:uid="{00000000-0005-0000-0000-00009B0A0000}"/>
    <cellStyle name="Comma 2 7 3 3" xfId="2717" xr:uid="{00000000-0005-0000-0000-00009C0A0000}"/>
    <cellStyle name="Comma 2 7 3 4" xfId="2718" xr:uid="{00000000-0005-0000-0000-00009D0A0000}"/>
    <cellStyle name="Comma 2 7 3 5" xfId="2719" xr:uid="{00000000-0005-0000-0000-00009E0A0000}"/>
    <cellStyle name="Comma 2 7 3 6" xfId="2720" xr:uid="{00000000-0005-0000-0000-00009F0A0000}"/>
    <cellStyle name="Comma 2 7 3 7" xfId="2721" xr:uid="{00000000-0005-0000-0000-0000A00A0000}"/>
    <cellStyle name="Comma 2 7 4" xfId="2722" xr:uid="{00000000-0005-0000-0000-0000A10A0000}"/>
    <cellStyle name="Comma 2 7 4 2" xfId="2723" xr:uid="{00000000-0005-0000-0000-0000A20A0000}"/>
    <cellStyle name="Comma 2 7 4 2 2" xfId="2724" xr:uid="{00000000-0005-0000-0000-0000A30A0000}"/>
    <cellStyle name="Comma 2 7 4 2 2 2" xfId="2725" xr:uid="{00000000-0005-0000-0000-0000A40A0000}"/>
    <cellStyle name="Comma 2 7 4 3" xfId="2726" xr:uid="{00000000-0005-0000-0000-0000A50A0000}"/>
    <cellStyle name="Comma 2 7 4 4" xfId="2727" xr:uid="{00000000-0005-0000-0000-0000A60A0000}"/>
    <cellStyle name="Comma 2 7 4 5" xfId="2728" xr:uid="{00000000-0005-0000-0000-0000A70A0000}"/>
    <cellStyle name="Comma 2 7 4 6" xfId="2729" xr:uid="{00000000-0005-0000-0000-0000A80A0000}"/>
    <cellStyle name="Comma 2 7 4 7" xfId="2730" xr:uid="{00000000-0005-0000-0000-0000A90A0000}"/>
    <cellStyle name="Comma 2 7 5" xfId="2731" xr:uid="{00000000-0005-0000-0000-0000AA0A0000}"/>
    <cellStyle name="Comma 2 7 5 2" xfId="2732" xr:uid="{00000000-0005-0000-0000-0000AB0A0000}"/>
    <cellStyle name="Comma 2 7 5 2 2" xfId="2733" xr:uid="{00000000-0005-0000-0000-0000AC0A0000}"/>
    <cellStyle name="Comma 2 7 5 2 3" xfId="2734" xr:uid="{00000000-0005-0000-0000-0000AD0A0000}"/>
    <cellStyle name="Comma 2 7 5 3" xfId="2735" xr:uid="{00000000-0005-0000-0000-0000AE0A0000}"/>
    <cellStyle name="Comma 2 7 5 4" xfId="2736" xr:uid="{00000000-0005-0000-0000-0000AF0A0000}"/>
    <cellStyle name="Comma 2 7 5 5" xfId="2737" xr:uid="{00000000-0005-0000-0000-0000B00A0000}"/>
    <cellStyle name="Comma 2 7 5 6" xfId="2738" xr:uid="{00000000-0005-0000-0000-0000B10A0000}"/>
    <cellStyle name="Comma 2 7 5 7" xfId="2739" xr:uid="{00000000-0005-0000-0000-0000B20A0000}"/>
    <cellStyle name="Comma 2 7 6" xfId="2740" xr:uid="{00000000-0005-0000-0000-0000B30A0000}"/>
    <cellStyle name="Comma 2 7 7" xfId="2741" xr:uid="{00000000-0005-0000-0000-0000B40A0000}"/>
    <cellStyle name="Comma 2 7 8" xfId="2742" xr:uid="{00000000-0005-0000-0000-0000B50A0000}"/>
    <cellStyle name="Comma 2 7 9" xfId="2743" xr:uid="{00000000-0005-0000-0000-0000B60A0000}"/>
    <cellStyle name="Comma 2 8" xfId="2744" xr:uid="{00000000-0005-0000-0000-0000B70A0000}"/>
    <cellStyle name="Comma 2 8 10" xfId="2745" xr:uid="{00000000-0005-0000-0000-0000B80A0000}"/>
    <cellStyle name="Comma 2 8 11" xfId="2746" xr:uid="{00000000-0005-0000-0000-0000B90A0000}"/>
    <cellStyle name="Comma 2 8 12" xfId="2747" xr:uid="{00000000-0005-0000-0000-0000BA0A0000}"/>
    <cellStyle name="Comma 2 8 13" xfId="2748" xr:uid="{00000000-0005-0000-0000-0000BB0A0000}"/>
    <cellStyle name="Comma 2 8 14" xfId="2749" xr:uid="{00000000-0005-0000-0000-0000BC0A0000}"/>
    <cellStyle name="Comma 2 8 15" xfId="2750" xr:uid="{00000000-0005-0000-0000-0000BD0A0000}"/>
    <cellStyle name="Comma 2 8 16" xfId="2751" xr:uid="{00000000-0005-0000-0000-0000BE0A0000}"/>
    <cellStyle name="Comma 2 8 17" xfId="2752" xr:uid="{00000000-0005-0000-0000-0000BF0A0000}"/>
    <cellStyle name="Comma 2 8 18" xfId="2753" xr:uid="{00000000-0005-0000-0000-0000C00A0000}"/>
    <cellStyle name="Comma 2 8 19" xfId="2754" xr:uid="{00000000-0005-0000-0000-0000C10A0000}"/>
    <cellStyle name="Comma 2 8 2" xfId="2755" xr:uid="{00000000-0005-0000-0000-0000C20A0000}"/>
    <cellStyle name="Comma 2 8 2 10" xfId="2756" xr:uid="{00000000-0005-0000-0000-0000C30A0000}"/>
    <cellStyle name="Comma 2 8 2 10 2" xfId="2757" xr:uid="{00000000-0005-0000-0000-0000C40A0000}"/>
    <cellStyle name="Comma 2 8 2 10 3" xfId="2758" xr:uid="{00000000-0005-0000-0000-0000C50A0000}"/>
    <cellStyle name="Comma 2 8 2 11" xfId="2759" xr:uid="{00000000-0005-0000-0000-0000C60A0000}"/>
    <cellStyle name="Comma 2 8 2 12" xfId="2760" xr:uid="{00000000-0005-0000-0000-0000C70A0000}"/>
    <cellStyle name="Comma 2 8 2 13" xfId="2761" xr:uid="{00000000-0005-0000-0000-0000C80A0000}"/>
    <cellStyle name="Comma 2 8 2 14" xfId="2762" xr:uid="{00000000-0005-0000-0000-0000C90A0000}"/>
    <cellStyle name="Comma 2 8 2 15" xfId="2763" xr:uid="{00000000-0005-0000-0000-0000CA0A0000}"/>
    <cellStyle name="Comma 2 8 2 2" xfId="2764" xr:uid="{00000000-0005-0000-0000-0000CB0A0000}"/>
    <cellStyle name="Comma 2 8 2 2 10" xfId="2765" xr:uid="{00000000-0005-0000-0000-0000CC0A0000}"/>
    <cellStyle name="Comma 2 8 2 2 10 2" xfId="2766" xr:uid="{00000000-0005-0000-0000-0000CD0A0000}"/>
    <cellStyle name="Comma 2 8 2 2 10 3" xfId="2767" xr:uid="{00000000-0005-0000-0000-0000CE0A0000}"/>
    <cellStyle name="Comma 2 8 2 2 11" xfId="2768" xr:uid="{00000000-0005-0000-0000-0000CF0A0000}"/>
    <cellStyle name="Comma 2 8 2 2 12" xfId="2769" xr:uid="{00000000-0005-0000-0000-0000D00A0000}"/>
    <cellStyle name="Comma 2 8 2 2 13" xfId="2770" xr:uid="{00000000-0005-0000-0000-0000D10A0000}"/>
    <cellStyle name="Comma 2 8 2 2 2" xfId="2771" xr:uid="{00000000-0005-0000-0000-0000D20A0000}"/>
    <cellStyle name="Comma 2 8 2 2 3" xfId="2772" xr:uid="{00000000-0005-0000-0000-0000D30A0000}"/>
    <cellStyle name="Comma 2 8 2 2 4" xfId="2773" xr:uid="{00000000-0005-0000-0000-0000D40A0000}"/>
    <cellStyle name="Comma 2 8 2 2 5" xfId="2774" xr:uid="{00000000-0005-0000-0000-0000D50A0000}"/>
    <cellStyle name="Comma 2 8 2 2 6" xfId="2775" xr:uid="{00000000-0005-0000-0000-0000D60A0000}"/>
    <cellStyle name="Comma 2 8 2 2 7" xfId="2776" xr:uid="{00000000-0005-0000-0000-0000D70A0000}"/>
    <cellStyle name="Comma 2 8 2 2 8" xfId="2777" xr:uid="{00000000-0005-0000-0000-0000D80A0000}"/>
    <cellStyle name="Comma 2 8 2 2 9" xfId="2778" xr:uid="{00000000-0005-0000-0000-0000D90A0000}"/>
    <cellStyle name="Comma 2 8 2 3" xfId="2779" xr:uid="{00000000-0005-0000-0000-0000DA0A0000}"/>
    <cellStyle name="Comma 2 8 2 3 2" xfId="2780" xr:uid="{00000000-0005-0000-0000-0000DB0A0000}"/>
    <cellStyle name="Comma 2 8 2 3 3" xfId="2781" xr:uid="{00000000-0005-0000-0000-0000DC0A0000}"/>
    <cellStyle name="Comma 2 8 2 3 4" xfId="2782" xr:uid="{00000000-0005-0000-0000-0000DD0A0000}"/>
    <cellStyle name="Comma 2 8 2 4" xfId="2783" xr:uid="{00000000-0005-0000-0000-0000DE0A0000}"/>
    <cellStyle name="Comma 2 8 2 4 2" xfId="2784" xr:uid="{00000000-0005-0000-0000-0000DF0A0000}"/>
    <cellStyle name="Comma 2 8 2 4 3" xfId="2785" xr:uid="{00000000-0005-0000-0000-0000E00A0000}"/>
    <cellStyle name="Comma 2 8 2 4 4" xfId="2786" xr:uid="{00000000-0005-0000-0000-0000E10A0000}"/>
    <cellStyle name="Comma 2 8 2 5" xfId="2787" xr:uid="{00000000-0005-0000-0000-0000E20A0000}"/>
    <cellStyle name="Comma 2 8 2 5 2" xfId="2788" xr:uid="{00000000-0005-0000-0000-0000E30A0000}"/>
    <cellStyle name="Comma 2 8 2 5 3" xfId="2789" xr:uid="{00000000-0005-0000-0000-0000E40A0000}"/>
    <cellStyle name="Comma 2 8 2 6" xfId="2790" xr:uid="{00000000-0005-0000-0000-0000E50A0000}"/>
    <cellStyle name="Comma 2 8 2 6 2" xfId="2791" xr:uid="{00000000-0005-0000-0000-0000E60A0000}"/>
    <cellStyle name="Comma 2 8 2 6 3" xfId="2792" xr:uid="{00000000-0005-0000-0000-0000E70A0000}"/>
    <cellStyle name="Comma 2 8 2 7" xfId="2793" xr:uid="{00000000-0005-0000-0000-0000E80A0000}"/>
    <cellStyle name="Comma 2 8 2 7 2" xfId="2794" xr:uid="{00000000-0005-0000-0000-0000E90A0000}"/>
    <cellStyle name="Comma 2 8 2 7 3" xfId="2795" xr:uid="{00000000-0005-0000-0000-0000EA0A0000}"/>
    <cellStyle name="Comma 2 8 2 8" xfId="2796" xr:uid="{00000000-0005-0000-0000-0000EB0A0000}"/>
    <cellStyle name="Comma 2 8 2 8 2" xfId="2797" xr:uid="{00000000-0005-0000-0000-0000EC0A0000}"/>
    <cellStyle name="Comma 2 8 2 8 3" xfId="2798" xr:uid="{00000000-0005-0000-0000-0000ED0A0000}"/>
    <cellStyle name="Comma 2 8 2 9" xfId="2799" xr:uid="{00000000-0005-0000-0000-0000EE0A0000}"/>
    <cellStyle name="Comma 2 8 2 9 2" xfId="2800" xr:uid="{00000000-0005-0000-0000-0000EF0A0000}"/>
    <cellStyle name="Comma 2 8 2 9 3" xfId="2801" xr:uid="{00000000-0005-0000-0000-0000F00A0000}"/>
    <cellStyle name="Comma 2 8 20" xfId="2802" xr:uid="{00000000-0005-0000-0000-0000F10A0000}"/>
    <cellStyle name="Comma 2 8 21" xfId="2803" xr:uid="{00000000-0005-0000-0000-0000F20A0000}"/>
    <cellStyle name="Comma 2 8 22" xfId="2804" xr:uid="{00000000-0005-0000-0000-0000F30A0000}"/>
    <cellStyle name="Comma 2 8 22 2" xfId="2805" xr:uid="{00000000-0005-0000-0000-0000F40A0000}"/>
    <cellStyle name="Comma 2 8 22 3" xfId="2806" xr:uid="{00000000-0005-0000-0000-0000F50A0000}"/>
    <cellStyle name="Comma 2 8 23" xfId="2807" xr:uid="{00000000-0005-0000-0000-0000F60A0000}"/>
    <cellStyle name="Comma 2 8 24" xfId="2808" xr:uid="{00000000-0005-0000-0000-0000F70A0000}"/>
    <cellStyle name="Comma 2 8 25" xfId="2809" xr:uid="{00000000-0005-0000-0000-0000F80A0000}"/>
    <cellStyle name="Comma 2 8 26" xfId="2810" xr:uid="{00000000-0005-0000-0000-0000F90A0000}"/>
    <cellStyle name="Comma 2 8 27" xfId="2811" xr:uid="{00000000-0005-0000-0000-0000FA0A0000}"/>
    <cellStyle name="Comma 2 8 3" xfId="2812" xr:uid="{00000000-0005-0000-0000-0000FB0A0000}"/>
    <cellStyle name="Comma 2 8 3 2" xfId="2813" xr:uid="{00000000-0005-0000-0000-0000FC0A0000}"/>
    <cellStyle name="Comma 2 8 3 3" xfId="2814" xr:uid="{00000000-0005-0000-0000-0000FD0A0000}"/>
    <cellStyle name="Comma 2 8 3 4" xfId="2815" xr:uid="{00000000-0005-0000-0000-0000FE0A0000}"/>
    <cellStyle name="Comma 2 8 3 5" xfId="2816" xr:uid="{00000000-0005-0000-0000-0000FF0A0000}"/>
    <cellStyle name="Comma 2 8 3 6" xfId="2817" xr:uid="{00000000-0005-0000-0000-0000000B0000}"/>
    <cellStyle name="Comma 2 8 3 7" xfId="2818" xr:uid="{00000000-0005-0000-0000-0000010B0000}"/>
    <cellStyle name="Comma 2 8 3 8" xfId="2819" xr:uid="{00000000-0005-0000-0000-0000020B0000}"/>
    <cellStyle name="Comma 2 8 3 9" xfId="2820" xr:uid="{00000000-0005-0000-0000-0000030B0000}"/>
    <cellStyle name="Comma 2 8 4" xfId="2821" xr:uid="{00000000-0005-0000-0000-0000040B0000}"/>
    <cellStyle name="Comma 2 8 4 2" xfId="2822" xr:uid="{00000000-0005-0000-0000-0000050B0000}"/>
    <cellStyle name="Comma 2 8 4 2 2" xfId="2823" xr:uid="{00000000-0005-0000-0000-0000060B0000}"/>
    <cellStyle name="Comma 2 8 4 2 3" xfId="2824" xr:uid="{00000000-0005-0000-0000-0000070B0000}"/>
    <cellStyle name="Comma 2 8 4 3" xfId="2825" xr:uid="{00000000-0005-0000-0000-0000080B0000}"/>
    <cellStyle name="Comma 2 8 4 4" xfId="2826" xr:uid="{00000000-0005-0000-0000-0000090B0000}"/>
    <cellStyle name="Comma 2 8 4 5" xfId="2827" xr:uid="{00000000-0005-0000-0000-00000A0B0000}"/>
    <cellStyle name="Comma 2 8 4 6" xfId="2828" xr:uid="{00000000-0005-0000-0000-00000B0B0000}"/>
    <cellStyle name="Comma 2 8 5" xfId="2829" xr:uid="{00000000-0005-0000-0000-00000C0B0000}"/>
    <cellStyle name="Comma 2 8 5 2" xfId="2830" xr:uid="{00000000-0005-0000-0000-00000D0B0000}"/>
    <cellStyle name="Comma 2 8 5 2 2" xfId="2831" xr:uid="{00000000-0005-0000-0000-00000E0B0000}"/>
    <cellStyle name="Comma 2 8 5 2 3" xfId="2832" xr:uid="{00000000-0005-0000-0000-00000F0B0000}"/>
    <cellStyle name="Comma 2 8 5 3" xfId="2833" xr:uid="{00000000-0005-0000-0000-0000100B0000}"/>
    <cellStyle name="Comma 2 8 5 4" xfId="2834" xr:uid="{00000000-0005-0000-0000-0000110B0000}"/>
    <cellStyle name="Comma 2 8 5 5" xfId="2835" xr:uid="{00000000-0005-0000-0000-0000120B0000}"/>
    <cellStyle name="Comma 2 8 5 6" xfId="2836" xr:uid="{00000000-0005-0000-0000-0000130B0000}"/>
    <cellStyle name="Comma 2 8 6" xfId="2837" xr:uid="{00000000-0005-0000-0000-0000140B0000}"/>
    <cellStyle name="Comma 2 8 6 2" xfId="2838" xr:uid="{00000000-0005-0000-0000-0000150B0000}"/>
    <cellStyle name="Comma 2 8 6 2 2" xfId="2839" xr:uid="{00000000-0005-0000-0000-0000160B0000}"/>
    <cellStyle name="Comma 2 8 6 2 3" xfId="2840" xr:uid="{00000000-0005-0000-0000-0000170B0000}"/>
    <cellStyle name="Comma 2 8 6 3" xfId="2841" xr:uid="{00000000-0005-0000-0000-0000180B0000}"/>
    <cellStyle name="Comma 2 8 6 4" xfId="2842" xr:uid="{00000000-0005-0000-0000-0000190B0000}"/>
    <cellStyle name="Comma 2 8 6 5" xfId="2843" xr:uid="{00000000-0005-0000-0000-00001A0B0000}"/>
    <cellStyle name="Comma 2 8 6 6" xfId="2844" xr:uid="{00000000-0005-0000-0000-00001B0B0000}"/>
    <cellStyle name="Comma 2 8 7" xfId="2845" xr:uid="{00000000-0005-0000-0000-00001C0B0000}"/>
    <cellStyle name="Comma 2 8 8" xfId="2846" xr:uid="{00000000-0005-0000-0000-00001D0B0000}"/>
    <cellStyle name="Comma 2 8 9" xfId="2847" xr:uid="{00000000-0005-0000-0000-00001E0B0000}"/>
    <cellStyle name="Comma 2 9" xfId="2848" xr:uid="{00000000-0005-0000-0000-00001F0B0000}"/>
    <cellStyle name="Comma 2 9 2" xfId="2849" xr:uid="{00000000-0005-0000-0000-0000200B0000}"/>
    <cellStyle name="Comma 2 9 2 2" xfId="2850" xr:uid="{00000000-0005-0000-0000-0000210B0000}"/>
    <cellStyle name="Comma 2 9 2 3" xfId="2851" xr:uid="{00000000-0005-0000-0000-0000220B0000}"/>
    <cellStyle name="Comma 2 9 3" xfId="2852" xr:uid="{00000000-0005-0000-0000-0000230B0000}"/>
    <cellStyle name="Comma 2 9 4" xfId="2853" xr:uid="{00000000-0005-0000-0000-0000240B0000}"/>
    <cellStyle name="Comma 20" xfId="2854" xr:uid="{00000000-0005-0000-0000-0000250B0000}"/>
    <cellStyle name="Comma 20 10" xfId="2855" xr:uid="{00000000-0005-0000-0000-0000260B0000}"/>
    <cellStyle name="Comma 20 11" xfId="2856" xr:uid="{00000000-0005-0000-0000-0000270B0000}"/>
    <cellStyle name="Comma 20 12" xfId="2857" xr:uid="{00000000-0005-0000-0000-0000280B0000}"/>
    <cellStyle name="Comma 20 13" xfId="2858" xr:uid="{00000000-0005-0000-0000-0000290B0000}"/>
    <cellStyle name="Comma 20 2" xfId="2859" xr:uid="{00000000-0005-0000-0000-00002A0B0000}"/>
    <cellStyle name="Comma 20 2 2" xfId="2860" xr:uid="{00000000-0005-0000-0000-00002B0B0000}"/>
    <cellStyle name="Comma 20 2 2 2" xfId="2861" xr:uid="{00000000-0005-0000-0000-00002C0B0000}"/>
    <cellStyle name="Comma 20 2 3" xfId="2862" xr:uid="{00000000-0005-0000-0000-00002D0B0000}"/>
    <cellStyle name="Comma 20 2 3 2" xfId="2863" xr:uid="{00000000-0005-0000-0000-00002E0B0000}"/>
    <cellStyle name="Comma 20 2 4" xfId="2864" xr:uid="{00000000-0005-0000-0000-00002F0B0000}"/>
    <cellStyle name="Comma 20 2 5" xfId="2865" xr:uid="{00000000-0005-0000-0000-0000300B0000}"/>
    <cellStyle name="Comma 20 2 6" xfId="2866" xr:uid="{00000000-0005-0000-0000-0000310B0000}"/>
    <cellStyle name="Comma 20 2 7" xfId="2867" xr:uid="{00000000-0005-0000-0000-0000320B0000}"/>
    <cellStyle name="Comma 20 3" xfId="2868" xr:uid="{00000000-0005-0000-0000-0000330B0000}"/>
    <cellStyle name="Comma 20 3 2" xfId="2869" xr:uid="{00000000-0005-0000-0000-0000340B0000}"/>
    <cellStyle name="Comma 20 3 3" xfId="2870" xr:uid="{00000000-0005-0000-0000-0000350B0000}"/>
    <cellStyle name="Comma 20 3 4" xfId="2871" xr:uid="{00000000-0005-0000-0000-0000360B0000}"/>
    <cellStyle name="Comma 20 3 5" xfId="2872" xr:uid="{00000000-0005-0000-0000-0000370B0000}"/>
    <cellStyle name="Comma 20 4" xfId="2873" xr:uid="{00000000-0005-0000-0000-0000380B0000}"/>
    <cellStyle name="Comma 20 4 2" xfId="2874" xr:uid="{00000000-0005-0000-0000-0000390B0000}"/>
    <cellStyle name="Comma 20 4 2 2" xfId="2875" xr:uid="{00000000-0005-0000-0000-00003A0B0000}"/>
    <cellStyle name="Comma 20 5" xfId="2876" xr:uid="{00000000-0005-0000-0000-00003B0B0000}"/>
    <cellStyle name="Comma 20 5 2" xfId="2877" xr:uid="{00000000-0005-0000-0000-00003C0B0000}"/>
    <cellStyle name="Comma 20 5 3" xfId="2878" xr:uid="{00000000-0005-0000-0000-00003D0B0000}"/>
    <cellStyle name="Comma 20 6" xfId="2879" xr:uid="{00000000-0005-0000-0000-00003E0B0000}"/>
    <cellStyle name="Comma 20 6 2" xfId="2880" xr:uid="{00000000-0005-0000-0000-00003F0B0000}"/>
    <cellStyle name="Comma 20 7" xfId="2881" xr:uid="{00000000-0005-0000-0000-0000400B0000}"/>
    <cellStyle name="Comma 20 7 2" xfId="2882" xr:uid="{00000000-0005-0000-0000-0000410B0000}"/>
    <cellStyle name="Comma 20 8" xfId="2883" xr:uid="{00000000-0005-0000-0000-0000420B0000}"/>
    <cellStyle name="Comma 20 9" xfId="2884" xr:uid="{00000000-0005-0000-0000-0000430B0000}"/>
    <cellStyle name="Comma 21" xfId="2885" xr:uid="{00000000-0005-0000-0000-0000440B0000}"/>
    <cellStyle name="Comma 21 2" xfId="2886" xr:uid="{00000000-0005-0000-0000-0000450B0000}"/>
    <cellStyle name="Comma 21 2 2" xfId="2887" xr:uid="{00000000-0005-0000-0000-0000460B0000}"/>
    <cellStyle name="Comma 21 2 2 2" xfId="2888" xr:uid="{00000000-0005-0000-0000-0000470B0000}"/>
    <cellStyle name="Comma 21 2 3" xfId="2889" xr:uid="{00000000-0005-0000-0000-0000480B0000}"/>
    <cellStyle name="Comma 21 2 4" xfId="2890" xr:uid="{00000000-0005-0000-0000-0000490B0000}"/>
    <cellStyle name="Comma 21 2 5" xfId="2891" xr:uid="{00000000-0005-0000-0000-00004A0B0000}"/>
    <cellStyle name="Comma 21 3" xfId="2892" xr:uid="{00000000-0005-0000-0000-00004B0B0000}"/>
    <cellStyle name="Comma 21 4" xfId="2893" xr:uid="{00000000-0005-0000-0000-00004C0B0000}"/>
    <cellStyle name="Comma 21 5" xfId="2894" xr:uid="{00000000-0005-0000-0000-00004D0B0000}"/>
    <cellStyle name="Comma 21 6" xfId="2895" xr:uid="{00000000-0005-0000-0000-00004E0B0000}"/>
    <cellStyle name="Comma 21 7" xfId="2896" xr:uid="{00000000-0005-0000-0000-00004F0B0000}"/>
    <cellStyle name="Comma 21 8" xfId="2897" xr:uid="{00000000-0005-0000-0000-0000500B0000}"/>
    <cellStyle name="Comma 22" xfId="2898" xr:uid="{00000000-0005-0000-0000-0000510B0000}"/>
    <cellStyle name="Comma 22 2" xfId="2899" xr:uid="{00000000-0005-0000-0000-0000520B0000}"/>
    <cellStyle name="Comma 22 2 2" xfId="2900" xr:uid="{00000000-0005-0000-0000-0000530B0000}"/>
    <cellStyle name="Comma 22 2 2 2" xfId="2901" xr:uid="{00000000-0005-0000-0000-0000540B0000}"/>
    <cellStyle name="Comma 22 2 2 3" xfId="2902" xr:uid="{00000000-0005-0000-0000-0000550B0000}"/>
    <cellStyle name="Comma 22 2 2 4" xfId="2903" xr:uid="{00000000-0005-0000-0000-0000560B0000}"/>
    <cellStyle name="Comma 22 2 3" xfId="2904" xr:uid="{00000000-0005-0000-0000-0000570B0000}"/>
    <cellStyle name="Comma 22 2 4" xfId="2905" xr:uid="{00000000-0005-0000-0000-0000580B0000}"/>
    <cellStyle name="Comma 22 2 5" xfId="2906" xr:uid="{00000000-0005-0000-0000-0000590B0000}"/>
    <cellStyle name="Comma 22 3" xfId="2907" xr:uid="{00000000-0005-0000-0000-00005A0B0000}"/>
    <cellStyle name="Comma 22 3 2" xfId="2908" xr:uid="{00000000-0005-0000-0000-00005B0B0000}"/>
    <cellStyle name="Comma 22 4" xfId="2909" xr:uid="{00000000-0005-0000-0000-00005C0B0000}"/>
    <cellStyle name="Comma 22 5" xfId="2910" xr:uid="{00000000-0005-0000-0000-00005D0B0000}"/>
    <cellStyle name="Comma 22 6" xfId="2911" xr:uid="{00000000-0005-0000-0000-00005E0B0000}"/>
    <cellStyle name="Comma 22 6 2" xfId="2912" xr:uid="{00000000-0005-0000-0000-00005F0B0000}"/>
    <cellStyle name="Comma 22 6 3" xfId="2913" xr:uid="{00000000-0005-0000-0000-0000600B0000}"/>
    <cellStyle name="Comma 23" xfId="2914" xr:uid="{00000000-0005-0000-0000-0000610B0000}"/>
    <cellStyle name="Comma 23 2" xfId="2915" xr:uid="{00000000-0005-0000-0000-0000620B0000}"/>
    <cellStyle name="Comma 23 2 2" xfId="2916" xr:uid="{00000000-0005-0000-0000-0000630B0000}"/>
    <cellStyle name="Comma 23 3" xfId="2917" xr:uid="{00000000-0005-0000-0000-0000640B0000}"/>
    <cellStyle name="Comma 23 3 2" xfId="2918" xr:uid="{00000000-0005-0000-0000-0000650B0000}"/>
    <cellStyle name="Comma 23 4" xfId="2919" xr:uid="{00000000-0005-0000-0000-0000660B0000}"/>
    <cellStyle name="Comma 23 5" xfId="2920" xr:uid="{00000000-0005-0000-0000-0000670B0000}"/>
    <cellStyle name="Comma 23 6" xfId="2921" xr:uid="{00000000-0005-0000-0000-0000680B0000}"/>
    <cellStyle name="Comma 24" xfId="2922" xr:uid="{00000000-0005-0000-0000-0000690B0000}"/>
    <cellStyle name="Comma 24 2" xfId="2923" xr:uid="{00000000-0005-0000-0000-00006A0B0000}"/>
    <cellStyle name="Comma 24 2 2" xfId="2924" xr:uid="{00000000-0005-0000-0000-00006B0B0000}"/>
    <cellStyle name="Comma 24 3" xfId="2925" xr:uid="{00000000-0005-0000-0000-00006C0B0000}"/>
    <cellStyle name="Comma 24 3 2" xfId="2926" xr:uid="{00000000-0005-0000-0000-00006D0B0000}"/>
    <cellStyle name="Comma 24 4" xfId="2927" xr:uid="{00000000-0005-0000-0000-00006E0B0000}"/>
    <cellStyle name="Comma 24 5" xfId="2928" xr:uid="{00000000-0005-0000-0000-00006F0B0000}"/>
    <cellStyle name="Comma 24 6" xfId="2929" xr:uid="{00000000-0005-0000-0000-0000700B0000}"/>
    <cellStyle name="Comma 25" xfId="2930" xr:uid="{00000000-0005-0000-0000-0000710B0000}"/>
    <cellStyle name="Comma 25 2" xfId="2931" xr:uid="{00000000-0005-0000-0000-0000720B0000}"/>
    <cellStyle name="Comma 25 2 2" xfId="2932" xr:uid="{00000000-0005-0000-0000-0000730B0000}"/>
    <cellStyle name="Comma 25 3" xfId="2933" xr:uid="{00000000-0005-0000-0000-0000740B0000}"/>
    <cellStyle name="Comma 25 3 2" xfId="2934" xr:uid="{00000000-0005-0000-0000-0000750B0000}"/>
    <cellStyle name="Comma 25 4" xfId="2935" xr:uid="{00000000-0005-0000-0000-0000760B0000}"/>
    <cellStyle name="Comma 25 5" xfId="2936" xr:uid="{00000000-0005-0000-0000-0000770B0000}"/>
    <cellStyle name="Comma 25 6" xfId="2937" xr:uid="{00000000-0005-0000-0000-0000780B0000}"/>
    <cellStyle name="Comma 26" xfId="2938" xr:uid="{00000000-0005-0000-0000-0000790B0000}"/>
    <cellStyle name="Comma 26 2" xfId="2939" xr:uid="{00000000-0005-0000-0000-00007A0B0000}"/>
    <cellStyle name="Comma 26 2 2" xfId="2940" xr:uid="{00000000-0005-0000-0000-00007B0B0000}"/>
    <cellStyle name="Comma 26 3" xfId="2941" xr:uid="{00000000-0005-0000-0000-00007C0B0000}"/>
    <cellStyle name="Comma 26 3 2" xfId="2942" xr:uid="{00000000-0005-0000-0000-00007D0B0000}"/>
    <cellStyle name="Comma 26 4" xfId="2943" xr:uid="{00000000-0005-0000-0000-00007E0B0000}"/>
    <cellStyle name="Comma 26 5" xfId="2944" xr:uid="{00000000-0005-0000-0000-00007F0B0000}"/>
    <cellStyle name="Comma 26 6" xfId="2945" xr:uid="{00000000-0005-0000-0000-0000800B0000}"/>
    <cellStyle name="Comma 27" xfId="2946" xr:uid="{00000000-0005-0000-0000-0000810B0000}"/>
    <cellStyle name="Comma 27 2" xfId="2947" xr:uid="{00000000-0005-0000-0000-0000820B0000}"/>
    <cellStyle name="Comma 27 2 2" xfId="2948" xr:uid="{00000000-0005-0000-0000-0000830B0000}"/>
    <cellStyle name="Comma 27 3" xfId="2949" xr:uid="{00000000-0005-0000-0000-0000840B0000}"/>
    <cellStyle name="Comma 27 4" xfId="2950" xr:uid="{00000000-0005-0000-0000-0000850B0000}"/>
    <cellStyle name="Comma 27 5" xfId="2951" xr:uid="{00000000-0005-0000-0000-0000860B0000}"/>
    <cellStyle name="Comma 27 6" xfId="2952" xr:uid="{00000000-0005-0000-0000-0000870B0000}"/>
    <cellStyle name="Comma 28" xfId="2953" xr:uid="{00000000-0005-0000-0000-0000880B0000}"/>
    <cellStyle name="Comma 28 2" xfId="2954" xr:uid="{00000000-0005-0000-0000-0000890B0000}"/>
    <cellStyle name="Comma 28 2 2" xfId="2955" xr:uid="{00000000-0005-0000-0000-00008A0B0000}"/>
    <cellStyle name="Comma 28 2 3" xfId="2956" xr:uid="{00000000-0005-0000-0000-00008B0B0000}"/>
    <cellStyle name="Comma 28 3" xfId="2957" xr:uid="{00000000-0005-0000-0000-00008C0B0000}"/>
    <cellStyle name="Comma 28 4" xfId="2958" xr:uid="{00000000-0005-0000-0000-00008D0B0000}"/>
    <cellStyle name="Comma 28 5" xfId="2959" xr:uid="{00000000-0005-0000-0000-00008E0B0000}"/>
    <cellStyle name="Comma 28 6" xfId="2960" xr:uid="{00000000-0005-0000-0000-00008F0B0000}"/>
    <cellStyle name="Comma 29" xfId="2961" xr:uid="{00000000-0005-0000-0000-0000900B0000}"/>
    <cellStyle name="Comma 29 2" xfId="2962" xr:uid="{00000000-0005-0000-0000-0000910B0000}"/>
    <cellStyle name="Comma 29 2 2" xfId="2963" xr:uid="{00000000-0005-0000-0000-0000920B0000}"/>
    <cellStyle name="Comma 29 3" xfId="2964" xr:uid="{00000000-0005-0000-0000-0000930B0000}"/>
    <cellStyle name="Comma 29 3 2" xfId="2965" xr:uid="{00000000-0005-0000-0000-0000940B0000}"/>
    <cellStyle name="Comma 29 4" xfId="2966" xr:uid="{00000000-0005-0000-0000-0000950B0000}"/>
    <cellStyle name="Comma 29 5" xfId="2967" xr:uid="{00000000-0005-0000-0000-0000960B0000}"/>
    <cellStyle name="Comma 29 6" xfId="2968" xr:uid="{00000000-0005-0000-0000-0000970B0000}"/>
    <cellStyle name="Comma 3" xfId="2969" xr:uid="{00000000-0005-0000-0000-0000980B0000}"/>
    <cellStyle name="Comma 3 10" xfId="2970" xr:uid="{00000000-0005-0000-0000-0000990B0000}"/>
    <cellStyle name="Comma 3 11" xfId="2971" xr:uid="{00000000-0005-0000-0000-00009A0B0000}"/>
    <cellStyle name="Comma 3 12" xfId="2972" xr:uid="{00000000-0005-0000-0000-00009B0B0000}"/>
    <cellStyle name="Comma 3 13" xfId="2973" xr:uid="{00000000-0005-0000-0000-00009C0B0000}"/>
    <cellStyle name="Comma 3 2" xfId="2974" xr:uid="{00000000-0005-0000-0000-00009D0B0000}"/>
    <cellStyle name="Comma 3 2 10" xfId="2975" xr:uid="{00000000-0005-0000-0000-00009E0B0000}"/>
    <cellStyle name="Comma 3 2 11" xfId="2976" xr:uid="{00000000-0005-0000-0000-00009F0B0000}"/>
    <cellStyle name="Comma 3 2 2" xfId="2977" xr:uid="{00000000-0005-0000-0000-0000A00B0000}"/>
    <cellStyle name="Comma 3 2 2 2" xfId="2978" xr:uid="{00000000-0005-0000-0000-0000A10B0000}"/>
    <cellStyle name="Comma 3 2 2 2 2" xfId="2979" xr:uid="{00000000-0005-0000-0000-0000A20B0000}"/>
    <cellStyle name="Comma 3 2 2 2 3" xfId="2980" xr:uid="{00000000-0005-0000-0000-0000A30B0000}"/>
    <cellStyle name="Comma 3 2 2 2 4" xfId="2981" xr:uid="{00000000-0005-0000-0000-0000A40B0000}"/>
    <cellStyle name="Comma 3 2 2 3" xfId="2982" xr:uid="{00000000-0005-0000-0000-0000A50B0000}"/>
    <cellStyle name="Comma 3 2 2 3 2" xfId="2983" xr:uid="{00000000-0005-0000-0000-0000A60B0000}"/>
    <cellStyle name="Comma 3 2 2 4" xfId="2984" xr:uid="{00000000-0005-0000-0000-0000A70B0000}"/>
    <cellStyle name="Comma 3 2 2 4 2" xfId="2985" xr:uid="{00000000-0005-0000-0000-0000A80B0000}"/>
    <cellStyle name="Comma 3 2 2 5" xfId="2986" xr:uid="{00000000-0005-0000-0000-0000A90B0000}"/>
    <cellStyle name="Comma 3 2 2 6" xfId="2987" xr:uid="{00000000-0005-0000-0000-0000AA0B0000}"/>
    <cellStyle name="Comma 3 2 3" xfId="2988" xr:uid="{00000000-0005-0000-0000-0000AB0B0000}"/>
    <cellStyle name="Comma 3 2 3 2" xfId="2989" xr:uid="{00000000-0005-0000-0000-0000AC0B0000}"/>
    <cellStyle name="Comma 3 2 3 2 2" xfId="2990" xr:uid="{00000000-0005-0000-0000-0000AD0B0000}"/>
    <cellStyle name="Comma 3 2 3 3" xfId="2991" xr:uid="{00000000-0005-0000-0000-0000AE0B0000}"/>
    <cellStyle name="Comma 3 2 3 3 2" xfId="2992" xr:uid="{00000000-0005-0000-0000-0000AF0B0000}"/>
    <cellStyle name="Comma 3 2 3 4" xfId="2993" xr:uid="{00000000-0005-0000-0000-0000B00B0000}"/>
    <cellStyle name="Comma 3 2 3 5" xfId="2994" xr:uid="{00000000-0005-0000-0000-0000B10B0000}"/>
    <cellStyle name="Comma 3 2 4" xfId="2995" xr:uid="{00000000-0005-0000-0000-0000B20B0000}"/>
    <cellStyle name="Comma 3 2 4 2" xfId="2996" xr:uid="{00000000-0005-0000-0000-0000B30B0000}"/>
    <cellStyle name="Comma 3 2 4 3" xfId="2997" xr:uid="{00000000-0005-0000-0000-0000B40B0000}"/>
    <cellStyle name="Comma 3 2 4 4" xfId="2998" xr:uid="{00000000-0005-0000-0000-0000B50B0000}"/>
    <cellStyle name="Comma 3 2 5" xfId="2999" xr:uid="{00000000-0005-0000-0000-0000B60B0000}"/>
    <cellStyle name="Comma 3 2 5 2" xfId="3000" xr:uid="{00000000-0005-0000-0000-0000B70B0000}"/>
    <cellStyle name="Comma 3 2 5 2 2" xfId="3001" xr:uid="{00000000-0005-0000-0000-0000B80B0000}"/>
    <cellStyle name="Comma 3 2 6" xfId="3002" xr:uid="{00000000-0005-0000-0000-0000B90B0000}"/>
    <cellStyle name="Comma 3 2 6 2" xfId="3003" xr:uid="{00000000-0005-0000-0000-0000BA0B0000}"/>
    <cellStyle name="Comma 3 2 7" xfId="3004" xr:uid="{00000000-0005-0000-0000-0000BB0B0000}"/>
    <cellStyle name="Comma 3 2 7 2" xfId="3005" xr:uid="{00000000-0005-0000-0000-0000BC0B0000}"/>
    <cellStyle name="Comma 3 2 7 3" xfId="3006" xr:uid="{00000000-0005-0000-0000-0000BD0B0000}"/>
    <cellStyle name="Comma 3 2 8" xfId="3007" xr:uid="{00000000-0005-0000-0000-0000BE0B0000}"/>
    <cellStyle name="Comma 3 2 9" xfId="3008" xr:uid="{00000000-0005-0000-0000-0000BF0B0000}"/>
    <cellStyle name="Comma 3 2 9 2" xfId="3009" xr:uid="{00000000-0005-0000-0000-0000C00B0000}"/>
    <cellStyle name="Comma 3 3" xfId="3010" xr:uid="{00000000-0005-0000-0000-0000C10B0000}"/>
    <cellStyle name="Comma 3 3 10" xfId="3011" xr:uid="{00000000-0005-0000-0000-0000C20B0000}"/>
    <cellStyle name="Comma 3 3 2" xfId="3012" xr:uid="{00000000-0005-0000-0000-0000C30B0000}"/>
    <cellStyle name="Comma 3 3 2 2" xfId="3013" xr:uid="{00000000-0005-0000-0000-0000C40B0000}"/>
    <cellStyle name="Comma 3 3 3" xfId="3014" xr:uid="{00000000-0005-0000-0000-0000C50B0000}"/>
    <cellStyle name="Comma 3 3 3 2" xfId="3015" xr:uid="{00000000-0005-0000-0000-0000C60B0000}"/>
    <cellStyle name="Comma 3 3 4" xfId="3016" xr:uid="{00000000-0005-0000-0000-0000C70B0000}"/>
    <cellStyle name="Comma 3 3 4 2" xfId="3017" xr:uid="{00000000-0005-0000-0000-0000C80B0000}"/>
    <cellStyle name="Comma 3 3 5" xfId="3018" xr:uid="{00000000-0005-0000-0000-0000C90B0000}"/>
    <cellStyle name="Comma 3 3 5 2" xfId="3019" xr:uid="{00000000-0005-0000-0000-0000CA0B0000}"/>
    <cellStyle name="Comma 3 3 5 3" xfId="3020" xr:uid="{00000000-0005-0000-0000-0000CB0B0000}"/>
    <cellStyle name="Comma 3 3 6" xfId="3021" xr:uid="{00000000-0005-0000-0000-0000CC0B0000}"/>
    <cellStyle name="Comma 3 3 7" xfId="3022" xr:uid="{00000000-0005-0000-0000-0000CD0B0000}"/>
    <cellStyle name="Comma 3 3 8" xfId="3023" xr:uid="{00000000-0005-0000-0000-0000CE0B0000}"/>
    <cellStyle name="Comma 3 3 9" xfId="3024" xr:uid="{00000000-0005-0000-0000-0000CF0B0000}"/>
    <cellStyle name="Comma 3 4" xfId="3025" xr:uid="{00000000-0005-0000-0000-0000D00B0000}"/>
    <cellStyle name="Comma 3 4 2" xfId="3026" xr:uid="{00000000-0005-0000-0000-0000D10B0000}"/>
    <cellStyle name="Comma 3 4 2 2" xfId="3027" xr:uid="{00000000-0005-0000-0000-0000D20B0000}"/>
    <cellStyle name="Comma 3 4 3" xfId="3028" xr:uid="{00000000-0005-0000-0000-0000D30B0000}"/>
    <cellStyle name="Comma 3 4 3 2" xfId="3029" xr:uid="{00000000-0005-0000-0000-0000D40B0000}"/>
    <cellStyle name="Comma 3 4 3 3" xfId="3030" xr:uid="{00000000-0005-0000-0000-0000D50B0000}"/>
    <cellStyle name="Comma 3 4 4" xfId="3031" xr:uid="{00000000-0005-0000-0000-0000D60B0000}"/>
    <cellStyle name="Comma 3 4 5" xfId="3032" xr:uid="{00000000-0005-0000-0000-0000D70B0000}"/>
    <cellStyle name="Comma 3 5" xfId="3033" xr:uid="{00000000-0005-0000-0000-0000D80B0000}"/>
    <cellStyle name="Comma 3 5 2" xfId="3034" xr:uid="{00000000-0005-0000-0000-0000D90B0000}"/>
    <cellStyle name="Comma 3 5 2 2" xfId="3035" xr:uid="{00000000-0005-0000-0000-0000DA0B0000}"/>
    <cellStyle name="Comma 3 5 2 2 2" xfId="3036" xr:uid="{00000000-0005-0000-0000-0000DB0B0000}"/>
    <cellStyle name="Comma 3 5 2 3" xfId="3037" xr:uid="{00000000-0005-0000-0000-0000DC0B0000}"/>
    <cellStyle name="Comma 3 5 2 3 2" xfId="3038" xr:uid="{00000000-0005-0000-0000-0000DD0B0000}"/>
    <cellStyle name="Comma 3 5 2 4" xfId="3039" xr:uid="{00000000-0005-0000-0000-0000DE0B0000}"/>
    <cellStyle name="Comma 3 5 2 5" xfId="3040" xr:uid="{00000000-0005-0000-0000-0000DF0B0000}"/>
    <cellStyle name="Comma 3 5 2 6" xfId="3041" xr:uid="{00000000-0005-0000-0000-0000E00B0000}"/>
    <cellStyle name="Comma 3 5 3" xfId="3042" xr:uid="{00000000-0005-0000-0000-0000E10B0000}"/>
    <cellStyle name="Comma 3 5 3 2" xfId="3043" xr:uid="{00000000-0005-0000-0000-0000E20B0000}"/>
    <cellStyle name="Comma 3 5 3 3" xfId="3044" xr:uid="{00000000-0005-0000-0000-0000E30B0000}"/>
    <cellStyle name="Comma 3 5 3 4" xfId="3045" xr:uid="{00000000-0005-0000-0000-0000E40B0000}"/>
    <cellStyle name="Comma 3 5 3 5" xfId="3046" xr:uid="{00000000-0005-0000-0000-0000E50B0000}"/>
    <cellStyle name="Comma 3 5 4" xfId="3047" xr:uid="{00000000-0005-0000-0000-0000E60B0000}"/>
    <cellStyle name="Comma 3 5 4 2" xfId="3048" xr:uid="{00000000-0005-0000-0000-0000E70B0000}"/>
    <cellStyle name="Comma 3 5 5" xfId="3049" xr:uid="{00000000-0005-0000-0000-0000E80B0000}"/>
    <cellStyle name="Comma 3 5 6" xfId="3050" xr:uid="{00000000-0005-0000-0000-0000E90B0000}"/>
    <cellStyle name="Comma 3 5 7" xfId="3051" xr:uid="{00000000-0005-0000-0000-0000EA0B0000}"/>
    <cellStyle name="Comma 3 5 8" xfId="3052" xr:uid="{00000000-0005-0000-0000-0000EB0B0000}"/>
    <cellStyle name="Comma 3 5 8 2" xfId="3053" xr:uid="{00000000-0005-0000-0000-0000EC0B0000}"/>
    <cellStyle name="Comma 3 5 9" xfId="3054" xr:uid="{00000000-0005-0000-0000-0000ED0B0000}"/>
    <cellStyle name="Comma 3 6" xfId="3055" xr:uid="{00000000-0005-0000-0000-0000EE0B0000}"/>
    <cellStyle name="Comma 3 6 2" xfId="3056" xr:uid="{00000000-0005-0000-0000-0000EF0B0000}"/>
    <cellStyle name="Comma 3 6 2 2" xfId="3057" xr:uid="{00000000-0005-0000-0000-0000F00B0000}"/>
    <cellStyle name="Comma 3 6 2 3" xfId="3058" xr:uid="{00000000-0005-0000-0000-0000F10B0000}"/>
    <cellStyle name="Comma 3 6 3" xfId="3059" xr:uid="{00000000-0005-0000-0000-0000F20B0000}"/>
    <cellStyle name="Comma 3 6 4" xfId="3060" xr:uid="{00000000-0005-0000-0000-0000F30B0000}"/>
    <cellStyle name="Comma 3 7" xfId="3061" xr:uid="{00000000-0005-0000-0000-0000F40B0000}"/>
    <cellStyle name="Comma 3 7 2" xfId="3062" xr:uid="{00000000-0005-0000-0000-0000F50B0000}"/>
    <cellStyle name="Comma 3 7 3" xfId="3063" xr:uid="{00000000-0005-0000-0000-0000F60B0000}"/>
    <cellStyle name="Comma 3 7 4" xfId="3064" xr:uid="{00000000-0005-0000-0000-0000F70B0000}"/>
    <cellStyle name="Comma 3 8" xfId="3065" xr:uid="{00000000-0005-0000-0000-0000F80B0000}"/>
    <cellStyle name="Comma 3 8 2" xfId="3066" xr:uid="{00000000-0005-0000-0000-0000F90B0000}"/>
    <cellStyle name="Comma 3 8 3" xfId="3067" xr:uid="{00000000-0005-0000-0000-0000FA0B0000}"/>
    <cellStyle name="Comma 3 9" xfId="3068" xr:uid="{00000000-0005-0000-0000-0000FB0B0000}"/>
    <cellStyle name="Comma 30" xfId="3069" xr:uid="{00000000-0005-0000-0000-0000FC0B0000}"/>
    <cellStyle name="Comma 30 2" xfId="3070" xr:uid="{00000000-0005-0000-0000-0000FD0B0000}"/>
    <cellStyle name="Comma 30 2 2" xfId="3071" xr:uid="{00000000-0005-0000-0000-0000FE0B0000}"/>
    <cellStyle name="Comma 30 3" xfId="3072" xr:uid="{00000000-0005-0000-0000-0000FF0B0000}"/>
    <cellStyle name="Comma 30 3 2" xfId="3073" xr:uid="{00000000-0005-0000-0000-0000000C0000}"/>
    <cellStyle name="Comma 30 4" xfId="3074" xr:uid="{00000000-0005-0000-0000-0000010C0000}"/>
    <cellStyle name="Comma 30 5" xfId="3075" xr:uid="{00000000-0005-0000-0000-0000020C0000}"/>
    <cellStyle name="Comma 31" xfId="3076" xr:uid="{00000000-0005-0000-0000-0000030C0000}"/>
    <cellStyle name="Comma 31 2" xfId="3077" xr:uid="{00000000-0005-0000-0000-0000040C0000}"/>
    <cellStyle name="Comma 31 2 2" xfId="3078" xr:uid="{00000000-0005-0000-0000-0000050C0000}"/>
    <cellStyle name="Comma 31 2 3" xfId="3079" xr:uid="{00000000-0005-0000-0000-0000060C0000}"/>
    <cellStyle name="Comma 31 3" xfId="3080" xr:uid="{00000000-0005-0000-0000-0000070C0000}"/>
    <cellStyle name="Comma 31 3 2" xfId="3081" xr:uid="{00000000-0005-0000-0000-0000080C0000}"/>
    <cellStyle name="Comma 31 4" xfId="3082" xr:uid="{00000000-0005-0000-0000-0000090C0000}"/>
    <cellStyle name="Comma 31 4 2" xfId="3083" xr:uid="{00000000-0005-0000-0000-00000A0C0000}"/>
    <cellStyle name="Comma 31 5" xfId="3084" xr:uid="{00000000-0005-0000-0000-00000B0C0000}"/>
    <cellStyle name="Comma 31 5 2" xfId="3085" xr:uid="{00000000-0005-0000-0000-00000C0C0000}"/>
    <cellStyle name="Comma 31 5 3" xfId="3086" xr:uid="{00000000-0005-0000-0000-00000D0C0000}"/>
    <cellStyle name="Comma 31 6" xfId="3087" xr:uid="{00000000-0005-0000-0000-00000E0C0000}"/>
    <cellStyle name="Comma 32" xfId="3088" xr:uid="{00000000-0005-0000-0000-00000F0C0000}"/>
    <cellStyle name="Comma 32 2" xfId="3089" xr:uid="{00000000-0005-0000-0000-0000100C0000}"/>
    <cellStyle name="Comma 32 2 2" xfId="3090" xr:uid="{00000000-0005-0000-0000-0000110C0000}"/>
    <cellStyle name="Comma 32 2 3" xfId="3091" xr:uid="{00000000-0005-0000-0000-0000120C0000}"/>
    <cellStyle name="Comma 32 2 4" xfId="3092" xr:uid="{00000000-0005-0000-0000-0000130C0000}"/>
    <cellStyle name="Comma 32 3" xfId="3093" xr:uid="{00000000-0005-0000-0000-0000140C0000}"/>
    <cellStyle name="Comma 32 3 2" xfId="3094" xr:uid="{00000000-0005-0000-0000-0000150C0000}"/>
    <cellStyle name="Comma 32 3 3" xfId="3095" xr:uid="{00000000-0005-0000-0000-0000160C0000}"/>
    <cellStyle name="Comma 32 4" xfId="3096" xr:uid="{00000000-0005-0000-0000-0000170C0000}"/>
    <cellStyle name="Comma 32 5" xfId="3097" xr:uid="{00000000-0005-0000-0000-0000180C0000}"/>
    <cellStyle name="Comma 32 5 2" xfId="3098" xr:uid="{00000000-0005-0000-0000-0000190C0000}"/>
    <cellStyle name="Comma 32 6" xfId="3099" xr:uid="{00000000-0005-0000-0000-00001A0C0000}"/>
    <cellStyle name="Comma 32 7" xfId="3100" xr:uid="{00000000-0005-0000-0000-00001B0C0000}"/>
    <cellStyle name="Comma 33" xfId="3101" xr:uid="{00000000-0005-0000-0000-00001C0C0000}"/>
    <cellStyle name="Comma 33 2" xfId="3102" xr:uid="{00000000-0005-0000-0000-00001D0C0000}"/>
    <cellStyle name="Comma 33 2 2" xfId="3103" xr:uid="{00000000-0005-0000-0000-00001E0C0000}"/>
    <cellStyle name="Comma 33 2 3" xfId="3104" xr:uid="{00000000-0005-0000-0000-00001F0C0000}"/>
    <cellStyle name="Comma 33 2 4" xfId="3105" xr:uid="{00000000-0005-0000-0000-0000200C0000}"/>
    <cellStyle name="Comma 33 3" xfId="3106" xr:uid="{00000000-0005-0000-0000-0000210C0000}"/>
    <cellStyle name="Comma 33 4" xfId="3107" xr:uid="{00000000-0005-0000-0000-0000220C0000}"/>
    <cellStyle name="Comma 33 5" xfId="3108" xr:uid="{00000000-0005-0000-0000-0000230C0000}"/>
    <cellStyle name="Comma 33 5 2" xfId="3109" xr:uid="{00000000-0005-0000-0000-0000240C0000}"/>
    <cellStyle name="Comma 33 6" xfId="3110" xr:uid="{00000000-0005-0000-0000-0000250C0000}"/>
    <cellStyle name="Comma 34" xfId="3111" xr:uid="{00000000-0005-0000-0000-0000260C0000}"/>
    <cellStyle name="Comma 34 2" xfId="3112" xr:uid="{00000000-0005-0000-0000-0000270C0000}"/>
    <cellStyle name="Comma 34 2 2" xfId="3113" xr:uid="{00000000-0005-0000-0000-0000280C0000}"/>
    <cellStyle name="Comma 34 3" xfId="3114" xr:uid="{00000000-0005-0000-0000-0000290C0000}"/>
    <cellStyle name="Comma 34 4" xfId="3115" xr:uid="{00000000-0005-0000-0000-00002A0C0000}"/>
    <cellStyle name="Comma 34 5" xfId="3116" xr:uid="{00000000-0005-0000-0000-00002B0C0000}"/>
    <cellStyle name="Comma 34 5 2" xfId="3117" xr:uid="{00000000-0005-0000-0000-00002C0C0000}"/>
    <cellStyle name="Comma 34 6" xfId="3118" xr:uid="{00000000-0005-0000-0000-00002D0C0000}"/>
    <cellStyle name="Comma 35" xfId="3119" xr:uid="{00000000-0005-0000-0000-00002E0C0000}"/>
    <cellStyle name="Comma 35 2" xfId="3120" xr:uid="{00000000-0005-0000-0000-00002F0C0000}"/>
    <cellStyle name="Comma 35 2 2" xfId="3121" xr:uid="{00000000-0005-0000-0000-0000300C0000}"/>
    <cellStyle name="Comma 35 3" xfId="3122" xr:uid="{00000000-0005-0000-0000-0000310C0000}"/>
    <cellStyle name="Comma 35 4" xfId="3123" xr:uid="{00000000-0005-0000-0000-0000320C0000}"/>
    <cellStyle name="Comma 35 5" xfId="3124" xr:uid="{00000000-0005-0000-0000-0000330C0000}"/>
    <cellStyle name="Comma 35 5 2" xfId="3125" xr:uid="{00000000-0005-0000-0000-0000340C0000}"/>
    <cellStyle name="Comma 35 6" xfId="3126" xr:uid="{00000000-0005-0000-0000-0000350C0000}"/>
    <cellStyle name="Comma 36" xfId="3127" xr:uid="{00000000-0005-0000-0000-0000360C0000}"/>
    <cellStyle name="Comma 36 2" xfId="3128" xr:uid="{00000000-0005-0000-0000-0000370C0000}"/>
    <cellStyle name="Comma 36 2 2" xfId="3129" xr:uid="{00000000-0005-0000-0000-0000380C0000}"/>
    <cellStyle name="Comma 36 3" xfId="3130" xr:uid="{00000000-0005-0000-0000-0000390C0000}"/>
    <cellStyle name="Comma 36 4" xfId="3131" xr:uid="{00000000-0005-0000-0000-00003A0C0000}"/>
    <cellStyle name="Comma 36 5" xfId="3132" xr:uid="{00000000-0005-0000-0000-00003B0C0000}"/>
    <cellStyle name="Comma 36 5 2" xfId="3133" xr:uid="{00000000-0005-0000-0000-00003C0C0000}"/>
    <cellStyle name="Comma 36 6" xfId="3134" xr:uid="{00000000-0005-0000-0000-00003D0C0000}"/>
    <cellStyle name="Comma 37" xfId="3135" xr:uid="{00000000-0005-0000-0000-00003E0C0000}"/>
    <cellStyle name="Comma 37 2" xfId="3136" xr:uid="{00000000-0005-0000-0000-00003F0C0000}"/>
    <cellStyle name="Comma 37 2 2" xfId="3137" xr:uid="{00000000-0005-0000-0000-0000400C0000}"/>
    <cellStyle name="Comma 37 3" xfId="3138" xr:uid="{00000000-0005-0000-0000-0000410C0000}"/>
    <cellStyle name="Comma 38" xfId="3139" xr:uid="{00000000-0005-0000-0000-0000420C0000}"/>
    <cellStyle name="Comma 38 2" xfId="3140" xr:uid="{00000000-0005-0000-0000-0000430C0000}"/>
    <cellStyle name="Comma 39" xfId="3141" xr:uid="{00000000-0005-0000-0000-0000440C0000}"/>
    <cellStyle name="Comma 39 2" xfId="3142" xr:uid="{00000000-0005-0000-0000-0000450C0000}"/>
    <cellStyle name="Comma 39 2 2" xfId="3143" xr:uid="{00000000-0005-0000-0000-0000460C0000}"/>
    <cellStyle name="Comma 39 2 3" xfId="3144" xr:uid="{00000000-0005-0000-0000-0000470C0000}"/>
    <cellStyle name="Comma 39 3" xfId="3145" xr:uid="{00000000-0005-0000-0000-0000480C0000}"/>
    <cellStyle name="Comma 4" xfId="3146" xr:uid="{00000000-0005-0000-0000-0000490C0000}"/>
    <cellStyle name="Comma 4 10" xfId="3147" xr:uid="{00000000-0005-0000-0000-00004A0C0000}"/>
    <cellStyle name="Comma 4 10 2" xfId="3148" xr:uid="{00000000-0005-0000-0000-00004B0C0000}"/>
    <cellStyle name="Comma 4 10 2 2" xfId="3149" xr:uid="{00000000-0005-0000-0000-00004C0C0000}"/>
    <cellStyle name="Comma 4 10 2 3" xfId="3150" xr:uid="{00000000-0005-0000-0000-00004D0C0000}"/>
    <cellStyle name="Comma 4 10 3" xfId="3151" xr:uid="{00000000-0005-0000-0000-00004E0C0000}"/>
    <cellStyle name="Comma 4 10 4" xfId="3152" xr:uid="{00000000-0005-0000-0000-00004F0C0000}"/>
    <cellStyle name="Comma 4 11" xfId="3153" xr:uid="{00000000-0005-0000-0000-0000500C0000}"/>
    <cellStyle name="Comma 4 11 2" xfId="3154" xr:uid="{00000000-0005-0000-0000-0000510C0000}"/>
    <cellStyle name="Comma 4 11 3" xfId="3155" xr:uid="{00000000-0005-0000-0000-0000520C0000}"/>
    <cellStyle name="Comma 4 12" xfId="3156" xr:uid="{00000000-0005-0000-0000-0000530C0000}"/>
    <cellStyle name="Comma 4 12 2" xfId="3157" xr:uid="{00000000-0005-0000-0000-0000540C0000}"/>
    <cellStyle name="Comma 4 12 3" xfId="3158" xr:uid="{00000000-0005-0000-0000-0000550C0000}"/>
    <cellStyle name="Comma 4 13" xfId="3159" xr:uid="{00000000-0005-0000-0000-0000560C0000}"/>
    <cellStyle name="Comma 4 14" xfId="3160" xr:uid="{00000000-0005-0000-0000-0000570C0000}"/>
    <cellStyle name="Comma 4 15" xfId="3161" xr:uid="{00000000-0005-0000-0000-0000580C0000}"/>
    <cellStyle name="Comma 4 16" xfId="3162" xr:uid="{00000000-0005-0000-0000-0000590C0000}"/>
    <cellStyle name="Comma 4 17" xfId="3163" xr:uid="{00000000-0005-0000-0000-00005A0C0000}"/>
    <cellStyle name="Comma 4 2" xfId="3164" xr:uid="{00000000-0005-0000-0000-00005B0C0000}"/>
    <cellStyle name="Comma 4 2 2" xfId="3165" xr:uid="{00000000-0005-0000-0000-00005C0C0000}"/>
    <cellStyle name="Comma 4 2 2 2" xfId="3166" xr:uid="{00000000-0005-0000-0000-00005D0C0000}"/>
    <cellStyle name="Comma 4 2 2 2 2" xfId="3167" xr:uid="{00000000-0005-0000-0000-00005E0C0000}"/>
    <cellStyle name="Comma 4 2 2 2 3" xfId="3168" xr:uid="{00000000-0005-0000-0000-00005F0C0000}"/>
    <cellStyle name="Comma 4 2 2 2 4" xfId="3169" xr:uid="{00000000-0005-0000-0000-0000600C0000}"/>
    <cellStyle name="Comma 4 2 2 3" xfId="3170" xr:uid="{00000000-0005-0000-0000-0000610C0000}"/>
    <cellStyle name="Comma 4 2 2 3 2" xfId="3171" xr:uid="{00000000-0005-0000-0000-0000620C0000}"/>
    <cellStyle name="Comma 4 2 2 3 3" xfId="3172" xr:uid="{00000000-0005-0000-0000-0000630C0000}"/>
    <cellStyle name="Comma 4 2 2 3 4" xfId="3173" xr:uid="{00000000-0005-0000-0000-0000640C0000}"/>
    <cellStyle name="Comma 4 2 2 4" xfId="3174" xr:uid="{00000000-0005-0000-0000-0000650C0000}"/>
    <cellStyle name="Comma 4 2 2 4 2" xfId="3175" xr:uid="{00000000-0005-0000-0000-0000660C0000}"/>
    <cellStyle name="Comma 4 2 2 5" xfId="3176" xr:uid="{00000000-0005-0000-0000-0000670C0000}"/>
    <cellStyle name="Comma 4 2 2 6" xfId="3177" xr:uid="{00000000-0005-0000-0000-0000680C0000}"/>
    <cellStyle name="Comma 4 2 2 7" xfId="3178" xr:uid="{00000000-0005-0000-0000-0000690C0000}"/>
    <cellStyle name="Comma 4 2 3" xfId="3179" xr:uid="{00000000-0005-0000-0000-00006A0C0000}"/>
    <cellStyle name="Comma 4 2 3 2" xfId="3180" xr:uid="{00000000-0005-0000-0000-00006B0C0000}"/>
    <cellStyle name="Comma 4 2 3 2 2" xfId="3181" xr:uid="{00000000-0005-0000-0000-00006C0C0000}"/>
    <cellStyle name="Comma 4 2 3 3" xfId="3182" xr:uid="{00000000-0005-0000-0000-00006D0C0000}"/>
    <cellStyle name="Comma 4 2 3 3 2" xfId="3183" xr:uid="{00000000-0005-0000-0000-00006E0C0000}"/>
    <cellStyle name="Comma 4 2 3 4" xfId="3184" xr:uid="{00000000-0005-0000-0000-00006F0C0000}"/>
    <cellStyle name="Comma 4 2 3 5" xfId="3185" xr:uid="{00000000-0005-0000-0000-0000700C0000}"/>
    <cellStyle name="Comma 4 2 4" xfId="3186" xr:uid="{00000000-0005-0000-0000-0000710C0000}"/>
    <cellStyle name="Comma 4 2 4 2" xfId="3187" xr:uid="{00000000-0005-0000-0000-0000720C0000}"/>
    <cellStyle name="Comma 4 2 4 3" xfId="3188" xr:uid="{00000000-0005-0000-0000-0000730C0000}"/>
    <cellStyle name="Comma 4 2 4 4" xfId="3189" xr:uid="{00000000-0005-0000-0000-0000740C0000}"/>
    <cellStyle name="Comma 4 2 5" xfId="3190" xr:uid="{00000000-0005-0000-0000-0000750C0000}"/>
    <cellStyle name="Comma 4 2 5 2" xfId="3191" xr:uid="{00000000-0005-0000-0000-0000760C0000}"/>
    <cellStyle name="Comma 4 2 5 3" xfId="3192" xr:uid="{00000000-0005-0000-0000-0000770C0000}"/>
    <cellStyle name="Comma 4 2 5 4" xfId="3193" xr:uid="{00000000-0005-0000-0000-0000780C0000}"/>
    <cellStyle name="Comma 4 2 6" xfId="3194" xr:uid="{00000000-0005-0000-0000-0000790C0000}"/>
    <cellStyle name="Comma 4 2 6 2" xfId="3195" xr:uid="{00000000-0005-0000-0000-00007A0C0000}"/>
    <cellStyle name="Comma 4 2 7" xfId="3196" xr:uid="{00000000-0005-0000-0000-00007B0C0000}"/>
    <cellStyle name="Comma 4 2 7 2" xfId="3197" xr:uid="{00000000-0005-0000-0000-00007C0C0000}"/>
    <cellStyle name="Comma 4 2 8" xfId="3198" xr:uid="{00000000-0005-0000-0000-00007D0C0000}"/>
    <cellStyle name="Comma 4 2 9" xfId="3199" xr:uid="{00000000-0005-0000-0000-00007E0C0000}"/>
    <cellStyle name="Comma 4 3" xfId="3200" xr:uid="{00000000-0005-0000-0000-00007F0C0000}"/>
    <cellStyle name="Comma 4 3 10" xfId="3201" xr:uid="{00000000-0005-0000-0000-0000800C0000}"/>
    <cellStyle name="Comma 4 3 2" xfId="3202" xr:uid="{00000000-0005-0000-0000-0000810C0000}"/>
    <cellStyle name="Comma 4 3 2 2" xfId="3203" xr:uid="{00000000-0005-0000-0000-0000820C0000}"/>
    <cellStyle name="Comma 4 3 3" xfId="3204" xr:uid="{00000000-0005-0000-0000-0000830C0000}"/>
    <cellStyle name="Comma 4 3 3 2" xfId="3205" xr:uid="{00000000-0005-0000-0000-0000840C0000}"/>
    <cellStyle name="Comma 4 3 4" xfId="3206" xr:uid="{00000000-0005-0000-0000-0000850C0000}"/>
    <cellStyle name="Comma 4 3 4 2" xfId="3207" xr:uid="{00000000-0005-0000-0000-0000860C0000}"/>
    <cellStyle name="Comma 4 3 5" xfId="3208" xr:uid="{00000000-0005-0000-0000-0000870C0000}"/>
    <cellStyle name="Comma 4 3 5 2" xfId="3209" xr:uid="{00000000-0005-0000-0000-0000880C0000}"/>
    <cellStyle name="Comma 4 3 5 3" xfId="3210" xr:uid="{00000000-0005-0000-0000-0000890C0000}"/>
    <cellStyle name="Comma 4 3 6" xfId="3211" xr:uid="{00000000-0005-0000-0000-00008A0C0000}"/>
    <cellStyle name="Comma 4 3 7" xfId="3212" xr:uid="{00000000-0005-0000-0000-00008B0C0000}"/>
    <cellStyle name="Comma 4 3 8" xfId="3213" xr:uid="{00000000-0005-0000-0000-00008C0C0000}"/>
    <cellStyle name="Comma 4 3 9" xfId="3214" xr:uid="{00000000-0005-0000-0000-00008D0C0000}"/>
    <cellStyle name="Comma 4 4" xfId="3215" xr:uid="{00000000-0005-0000-0000-00008E0C0000}"/>
    <cellStyle name="Comma 4 4 10" xfId="3216" xr:uid="{00000000-0005-0000-0000-00008F0C0000}"/>
    <cellStyle name="Comma 4 4 11" xfId="3217" xr:uid="{00000000-0005-0000-0000-0000900C0000}"/>
    <cellStyle name="Comma 4 4 12" xfId="3218" xr:uid="{00000000-0005-0000-0000-0000910C0000}"/>
    <cellStyle name="Comma 4 4 13" xfId="3219" xr:uid="{00000000-0005-0000-0000-0000920C0000}"/>
    <cellStyle name="Comma 4 4 14" xfId="3220" xr:uid="{00000000-0005-0000-0000-0000930C0000}"/>
    <cellStyle name="Comma 4 4 2" xfId="3221" xr:uid="{00000000-0005-0000-0000-0000940C0000}"/>
    <cellStyle name="Comma 4 4 2 2" xfId="3222" xr:uid="{00000000-0005-0000-0000-0000950C0000}"/>
    <cellStyle name="Comma 4 4 2 2 2" xfId="3223" xr:uid="{00000000-0005-0000-0000-0000960C0000}"/>
    <cellStyle name="Comma 4 4 2 3" xfId="3224" xr:uid="{00000000-0005-0000-0000-0000970C0000}"/>
    <cellStyle name="Comma 4 4 2 3 2" xfId="3225" xr:uid="{00000000-0005-0000-0000-0000980C0000}"/>
    <cellStyle name="Comma 4 4 2 4" xfId="3226" xr:uid="{00000000-0005-0000-0000-0000990C0000}"/>
    <cellStyle name="Comma 4 4 2 5" xfId="3227" xr:uid="{00000000-0005-0000-0000-00009A0C0000}"/>
    <cellStyle name="Comma 4 4 2 6" xfId="3228" xr:uid="{00000000-0005-0000-0000-00009B0C0000}"/>
    <cellStyle name="Comma 4 4 2 7" xfId="3229" xr:uid="{00000000-0005-0000-0000-00009C0C0000}"/>
    <cellStyle name="Comma 4 4 3" xfId="3230" xr:uid="{00000000-0005-0000-0000-00009D0C0000}"/>
    <cellStyle name="Comma 4 4 3 2" xfId="3231" xr:uid="{00000000-0005-0000-0000-00009E0C0000}"/>
    <cellStyle name="Comma 4 4 3 3" xfId="3232" xr:uid="{00000000-0005-0000-0000-00009F0C0000}"/>
    <cellStyle name="Comma 4 4 3 4" xfId="3233" xr:uid="{00000000-0005-0000-0000-0000A00C0000}"/>
    <cellStyle name="Comma 4 4 3 5" xfId="3234" xr:uid="{00000000-0005-0000-0000-0000A10C0000}"/>
    <cellStyle name="Comma 4 4 4" xfId="3235" xr:uid="{00000000-0005-0000-0000-0000A20C0000}"/>
    <cellStyle name="Comma 4 4 4 2" xfId="3236" xr:uid="{00000000-0005-0000-0000-0000A30C0000}"/>
    <cellStyle name="Comma 4 4 5" xfId="3237" xr:uid="{00000000-0005-0000-0000-0000A40C0000}"/>
    <cellStyle name="Comma 4 4 6" xfId="3238" xr:uid="{00000000-0005-0000-0000-0000A50C0000}"/>
    <cellStyle name="Comma 4 4 7" xfId="3239" xr:uid="{00000000-0005-0000-0000-0000A60C0000}"/>
    <cellStyle name="Comma 4 4 8" xfId="3240" xr:uid="{00000000-0005-0000-0000-0000A70C0000}"/>
    <cellStyle name="Comma 4 4 9" xfId="3241" xr:uid="{00000000-0005-0000-0000-0000A80C0000}"/>
    <cellStyle name="Comma 4 5" xfId="3242" xr:uid="{00000000-0005-0000-0000-0000A90C0000}"/>
    <cellStyle name="Comma 4 5 2" xfId="3243" xr:uid="{00000000-0005-0000-0000-0000AA0C0000}"/>
    <cellStyle name="Comma 4 5 2 2" xfId="3244" xr:uid="{00000000-0005-0000-0000-0000AB0C0000}"/>
    <cellStyle name="Comma 4 5 2 3" xfId="3245" xr:uid="{00000000-0005-0000-0000-0000AC0C0000}"/>
    <cellStyle name="Comma 4 5 3" xfId="3246" xr:uid="{00000000-0005-0000-0000-0000AD0C0000}"/>
    <cellStyle name="Comma 4 5 3 2" xfId="3247" xr:uid="{00000000-0005-0000-0000-0000AE0C0000}"/>
    <cellStyle name="Comma 4 5 3 3" xfId="3248" xr:uid="{00000000-0005-0000-0000-0000AF0C0000}"/>
    <cellStyle name="Comma 4 5 4" xfId="3249" xr:uid="{00000000-0005-0000-0000-0000B00C0000}"/>
    <cellStyle name="Comma 4 5 5" xfId="3250" xr:uid="{00000000-0005-0000-0000-0000B10C0000}"/>
    <cellStyle name="Comma 4 5 6" xfId="3251" xr:uid="{00000000-0005-0000-0000-0000B20C0000}"/>
    <cellStyle name="Comma 4 5 7" xfId="3252" xr:uid="{00000000-0005-0000-0000-0000B30C0000}"/>
    <cellStyle name="Comma 4 6" xfId="3253" xr:uid="{00000000-0005-0000-0000-0000B40C0000}"/>
    <cellStyle name="Comma 4 7" xfId="3254" xr:uid="{00000000-0005-0000-0000-0000B50C0000}"/>
    <cellStyle name="Comma 4 8" xfId="3255" xr:uid="{00000000-0005-0000-0000-0000B60C0000}"/>
    <cellStyle name="Comma 4 9" xfId="3256" xr:uid="{00000000-0005-0000-0000-0000B70C0000}"/>
    <cellStyle name="Comma 40" xfId="3257" xr:uid="{00000000-0005-0000-0000-0000B80C0000}"/>
    <cellStyle name="Comma 40 2" xfId="3258" xr:uid="{00000000-0005-0000-0000-0000B90C0000}"/>
    <cellStyle name="Comma 40 2 2" xfId="3259" xr:uid="{00000000-0005-0000-0000-0000BA0C0000}"/>
    <cellStyle name="Comma 40 2 3" xfId="3260" xr:uid="{00000000-0005-0000-0000-0000BB0C0000}"/>
    <cellStyle name="Comma 40 3" xfId="3261" xr:uid="{00000000-0005-0000-0000-0000BC0C0000}"/>
    <cellStyle name="Comma 41" xfId="3262" xr:uid="{00000000-0005-0000-0000-0000BD0C0000}"/>
    <cellStyle name="Comma 41 2" xfId="3263" xr:uid="{00000000-0005-0000-0000-0000BE0C0000}"/>
    <cellStyle name="Comma 41 2 2" xfId="3264" xr:uid="{00000000-0005-0000-0000-0000BF0C0000}"/>
    <cellStyle name="Comma 41 2 3" xfId="3265" xr:uid="{00000000-0005-0000-0000-0000C00C0000}"/>
    <cellStyle name="Comma 41 3" xfId="3266" xr:uid="{00000000-0005-0000-0000-0000C10C0000}"/>
    <cellStyle name="Comma 42" xfId="3267" xr:uid="{00000000-0005-0000-0000-0000C20C0000}"/>
    <cellStyle name="Comma 42 2" xfId="3268" xr:uid="{00000000-0005-0000-0000-0000C30C0000}"/>
    <cellStyle name="Comma 42 2 2" xfId="3269" xr:uid="{00000000-0005-0000-0000-0000C40C0000}"/>
    <cellStyle name="Comma 42 2 3" xfId="3270" xr:uid="{00000000-0005-0000-0000-0000C50C0000}"/>
    <cellStyle name="Comma 42 3" xfId="3271" xr:uid="{00000000-0005-0000-0000-0000C60C0000}"/>
    <cellStyle name="Comma 43" xfId="3272" xr:uid="{00000000-0005-0000-0000-0000C70C0000}"/>
    <cellStyle name="Comma 43 2" xfId="3273" xr:uid="{00000000-0005-0000-0000-0000C80C0000}"/>
    <cellStyle name="Comma 43 2 2" xfId="3274" xr:uid="{00000000-0005-0000-0000-0000C90C0000}"/>
    <cellStyle name="Comma 43 2 3" xfId="3275" xr:uid="{00000000-0005-0000-0000-0000CA0C0000}"/>
    <cellStyle name="Comma 43 3" xfId="3276" xr:uid="{00000000-0005-0000-0000-0000CB0C0000}"/>
    <cellStyle name="Comma 44" xfId="3277" xr:uid="{00000000-0005-0000-0000-0000CC0C0000}"/>
    <cellStyle name="Comma 44 2" xfId="3278" xr:uid="{00000000-0005-0000-0000-0000CD0C0000}"/>
    <cellStyle name="Comma 44 2 2" xfId="3279" xr:uid="{00000000-0005-0000-0000-0000CE0C0000}"/>
    <cellStyle name="Comma 44 2 3" xfId="3280" xr:uid="{00000000-0005-0000-0000-0000CF0C0000}"/>
    <cellStyle name="Comma 44 3" xfId="3281" xr:uid="{00000000-0005-0000-0000-0000D00C0000}"/>
    <cellStyle name="Comma 45" xfId="3282" xr:uid="{00000000-0005-0000-0000-0000D10C0000}"/>
    <cellStyle name="Comma 45 2" xfId="3283" xr:uid="{00000000-0005-0000-0000-0000D20C0000}"/>
    <cellStyle name="Comma 45 2 2" xfId="3284" xr:uid="{00000000-0005-0000-0000-0000D30C0000}"/>
    <cellStyle name="Comma 45 2 3" xfId="3285" xr:uid="{00000000-0005-0000-0000-0000D40C0000}"/>
    <cellStyle name="Comma 45 3" xfId="3286" xr:uid="{00000000-0005-0000-0000-0000D50C0000}"/>
    <cellStyle name="Comma 46" xfId="3287" xr:uid="{00000000-0005-0000-0000-0000D60C0000}"/>
    <cellStyle name="Comma 46 2" xfId="3288" xr:uid="{00000000-0005-0000-0000-0000D70C0000}"/>
    <cellStyle name="Comma 46 2 2" xfId="3289" xr:uid="{00000000-0005-0000-0000-0000D80C0000}"/>
    <cellStyle name="Comma 46 2 3" xfId="3290" xr:uid="{00000000-0005-0000-0000-0000D90C0000}"/>
    <cellStyle name="Comma 46 3" xfId="3291" xr:uid="{00000000-0005-0000-0000-0000DA0C0000}"/>
    <cellStyle name="Comma 47" xfId="3292" xr:uid="{00000000-0005-0000-0000-0000DB0C0000}"/>
    <cellStyle name="Comma 47 2" xfId="3293" xr:uid="{00000000-0005-0000-0000-0000DC0C0000}"/>
    <cellStyle name="Comma 47 2 2" xfId="3294" xr:uid="{00000000-0005-0000-0000-0000DD0C0000}"/>
    <cellStyle name="Comma 47 3" xfId="3295" xr:uid="{00000000-0005-0000-0000-0000DE0C0000}"/>
    <cellStyle name="Comma 47 4" xfId="3296" xr:uid="{00000000-0005-0000-0000-0000DF0C0000}"/>
    <cellStyle name="Comma 47 5" xfId="3297" xr:uid="{00000000-0005-0000-0000-0000E00C0000}"/>
    <cellStyle name="Comma 47 6" xfId="3298" xr:uid="{00000000-0005-0000-0000-0000E10C0000}"/>
    <cellStyle name="Comma 48" xfId="3299" xr:uid="{00000000-0005-0000-0000-0000E20C0000}"/>
    <cellStyle name="Comma 48 2" xfId="3300" xr:uid="{00000000-0005-0000-0000-0000E30C0000}"/>
    <cellStyle name="Comma 48 2 2" xfId="3301" xr:uid="{00000000-0005-0000-0000-0000E40C0000}"/>
    <cellStyle name="Comma 48 3" xfId="3302" xr:uid="{00000000-0005-0000-0000-0000E50C0000}"/>
    <cellStyle name="Comma 48 4" xfId="3303" xr:uid="{00000000-0005-0000-0000-0000E60C0000}"/>
    <cellStyle name="Comma 48 5" xfId="3304" xr:uid="{00000000-0005-0000-0000-0000E70C0000}"/>
    <cellStyle name="Comma 48 6" xfId="3305" xr:uid="{00000000-0005-0000-0000-0000E80C0000}"/>
    <cellStyle name="Comma 49" xfId="3306" xr:uid="{00000000-0005-0000-0000-0000E90C0000}"/>
    <cellStyle name="Comma 49 2" xfId="3307" xr:uid="{00000000-0005-0000-0000-0000EA0C0000}"/>
    <cellStyle name="Comma 49 2 2" xfId="3308" xr:uid="{00000000-0005-0000-0000-0000EB0C0000}"/>
    <cellStyle name="Comma 49 3" xfId="3309" xr:uid="{00000000-0005-0000-0000-0000EC0C0000}"/>
    <cellStyle name="Comma 49 4" xfId="3310" xr:uid="{00000000-0005-0000-0000-0000ED0C0000}"/>
    <cellStyle name="Comma 49 5" xfId="3311" xr:uid="{00000000-0005-0000-0000-0000EE0C0000}"/>
    <cellStyle name="Comma 49 6" xfId="3312" xr:uid="{00000000-0005-0000-0000-0000EF0C0000}"/>
    <cellStyle name="Comma 5" xfId="3313" xr:uid="{00000000-0005-0000-0000-0000F00C0000}"/>
    <cellStyle name="Comma 5 10" xfId="3314" xr:uid="{00000000-0005-0000-0000-0000F10C0000}"/>
    <cellStyle name="Comma 5 10 2" xfId="3315" xr:uid="{00000000-0005-0000-0000-0000F20C0000}"/>
    <cellStyle name="Comma 5 10 2 2" xfId="3316" xr:uid="{00000000-0005-0000-0000-0000F30C0000}"/>
    <cellStyle name="Comma 5 10 2 3" xfId="3317" xr:uid="{00000000-0005-0000-0000-0000F40C0000}"/>
    <cellStyle name="Comma 5 10 3" xfId="3318" xr:uid="{00000000-0005-0000-0000-0000F50C0000}"/>
    <cellStyle name="Comma 5 10 4" xfId="3319" xr:uid="{00000000-0005-0000-0000-0000F60C0000}"/>
    <cellStyle name="Comma 5 11" xfId="3320" xr:uid="{00000000-0005-0000-0000-0000F70C0000}"/>
    <cellStyle name="Comma 5 11 2" xfId="3321" xr:uid="{00000000-0005-0000-0000-0000F80C0000}"/>
    <cellStyle name="Comma 5 11 2 2" xfId="3322" xr:uid="{00000000-0005-0000-0000-0000F90C0000}"/>
    <cellStyle name="Comma 5 11 2 3" xfId="3323" xr:uid="{00000000-0005-0000-0000-0000FA0C0000}"/>
    <cellStyle name="Comma 5 11 3" xfId="3324" xr:uid="{00000000-0005-0000-0000-0000FB0C0000}"/>
    <cellStyle name="Comma 5 11 4" xfId="3325" xr:uid="{00000000-0005-0000-0000-0000FC0C0000}"/>
    <cellStyle name="Comma 5 12" xfId="3326" xr:uid="{00000000-0005-0000-0000-0000FD0C0000}"/>
    <cellStyle name="Comma 5 12 2" xfId="3327" xr:uid="{00000000-0005-0000-0000-0000FE0C0000}"/>
    <cellStyle name="Comma 5 12 2 2" xfId="3328" xr:uid="{00000000-0005-0000-0000-0000FF0C0000}"/>
    <cellStyle name="Comma 5 12 2 3" xfId="3329" xr:uid="{00000000-0005-0000-0000-0000000D0000}"/>
    <cellStyle name="Comma 5 12 3" xfId="3330" xr:uid="{00000000-0005-0000-0000-0000010D0000}"/>
    <cellStyle name="Comma 5 12 4" xfId="3331" xr:uid="{00000000-0005-0000-0000-0000020D0000}"/>
    <cellStyle name="Comma 5 13" xfId="3332" xr:uid="{00000000-0005-0000-0000-0000030D0000}"/>
    <cellStyle name="Comma 5 13 2" xfId="3333" xr:uid="{00000000-0005-0000-0000-0000040D0000}"/>
    <cellStyle name="Comma 5 13 2 2" xfId="3334" xr:uid="{00000000-0005-0000-0000-0000050D0000}"/>
    <cellStyle name="Comma 5 13 2 3" xfId="3335" xr:uid="{00000000-0005-0000-0000-0000060D0000}"/>
    <cellStyle name="Comma 5 13 3" xfId="3336" xr:uid="{00000000-0005-0000-0000-0000070D0000}"/>
    <cellStyle name="Comma 5 13 4" xfId="3337" xr:uid="{00000000-0005-0000-0000-0000080D0000}"/>
    <cellStyle name="Comma 5 14" xfId="3338" xr:uid="{00000000-0005-0000-0000-0000090D0000}"/>
    <cellStyle name="Comma 5 14 2" xfId="3339" xr:uid="{00000000-0005-0000-0000-00000A0D0000}"/>
    <cellStyle name="Comma 5 14 2 2" xfId="3340" xr:uid="{00000000-0005-0000-0000-00000B0D0000}"/>
    <cellStyle name="Comma 5 14 2 3" xfId="3341" xr:uid="{00000000-0005-0000-0000-00000C0D0000}"/>
    <cellStyle name="Comma 5 14 3" xfId="3342" xr:uid="{00000000-0005-0000-0000-00000D0D0000}"/>
    <cellStyle name="Comma 5 14 4" xfId="3343" xr:uid="{00000000-0005-0000-0000-00000E0D0000}"/>
    <cellStyle name="Comma 5 15" xfId="3344" xr:uid="{00000000-0005-0000-0000-00000F0D0000}"/>
    <cellStyle name="Comma 5 15 2" xfId="3345" xr:uid="{00000000-0005-0000-0000-0000100D0000}"/>
    <cellStyle name="Comma 5 15 2 2" xfId="3346" xr:uid="{00000000-0005-0000-0000-0000110D0000}"/>
    <cellStyle name="Comma 5 15 2 3" xfId="3347" xr:uid="{00000000-0005-0000-0000-0000120D0000}"/>
    <cellStyle name="Comma 5 15 3" xfId="3348" xr:uid="{00000000-0005-0000-0000-0000130D0000}"/>
    <cellStyle name="Comma 5 15 4" xfId="3349" xr:uid="{00000000-0005-0000-0000-0000140D0000}"/>
    <cellStyle name="Comma 5 16" xfId="3350" xr:uid="{00000000-0005-0000-0000-0000150D0000}"/>
    <cellStyle name="Comma 5 16 2" xfId="3351" xr:uid="{00000000-0005-0000-0000-0000160D0000}"/>
    <cellStyle name="Comma 5 16 2 2" xfId="3352" xr:uid="{00000000-0005-0000-0000-0000170D0000}"/>
    <cellStyle name="Comma 5 16 2 3" xfId="3353" xr:uid="{00000000-0005-0000-0000-0000180D0000}"/>
    <cellStyle name="Comma 5 16 3" xfId="3354" xr:uid="{00000000-0005-0000-0000-0000190D0000}"/>
    <cellStyle name="Comma 5 16 4" xfId="3355" xr:uid="{00000000-0005-0000-0000-00001A0D0000}"/>
    <cellStyle name="Comma 5 17" xfId="3356" xr:uid="{00000000-0005-0000-0000-00001B0D0000}"/>
    <cellStyle name="Comma 5 17 2" xfId="3357" xr:uid="{00000000-0005-0000-0000-00001C0D0000}"/>
    <cellStyle name="Comma 5 17 2 2" xfId="3358" xr:uid="{00000000-0005-0000-0000-00001D0D0000}"/>
    <cellStyle name="Comma 5 17 2 3" xfId="3359" xr:uid="{00000000-0005-0000-0000-00001E0D0000}"/>
    <cellStyle name="Comma 5 17 3" xfId="3360" xr:uid="{00000000-0005-0000-0000-00001F0D0000}"/>
    <cellStyle name="Comma 5 17 4" xfId="3361" xr:uid="{00000000-0005-0000-0000-0000200D0000}"/>
    <cellStyle name="Comma 5 18" xfId="3362" xr:uid="{00000000-0005-0000-0000-0000210D0000}"/>
    <cellStyle name="Comma 5 18 2" xfId="3363" xr:uid="{00000000-0005-0000-0000-0000220D0000}"/>
    <cellStyle name="Comma 5 18 2 2" xfId="3364" xr:uid="{00000000-0005-0000-0000-0000230D0000}"/>
    <cellStyle name="Comma 5 18 2 3" xfId="3365" xr:uid="{00000000-0005-0000-0000-0000240D0000}"/>
    <cellStyle name="Comma 5 18 3" xfId="3366" xr:uid="{00000000-0005-0000-0000-0000250D0000}"/>
    <cellStyle name="Comma 5 18 4" xfId="3367" xr:uid="{00000000-0005-0000-0000-0000260D0000}"/>
    <cellStyle name="Comma 5 19" xfId="3368" xr:uid="{00000000-0005-0000-0000-0000270D0000}"/>
    <cellStyle name="Comma 5 19 2" xfId="3369" xr:uid="{00000000-0005-0000-0000-0000280D0000}"/>
    <cellStyle name="Comma 5 19 2 2" xfId="3370" xr:uid="{00000000-0005-0000-0000-0000290D0000}"/>
    <cellStyle name="Comma 5 19 2 3" xfId="3371" xr:uid="{00000000-0005-0000-0000-00002A0D0000}"/>
    <cellStyle name="Comma 5 19 3" xfId="3372" xr:uid="{00000000-0005-0000-0000-00002B0D0000}"/>
    <cellStyle name="Comma 5 19 4" xfId="3373" xr:uid="{00000000-0005-0000-0000-00002C0D0000}"/>
    <cellStyle name="Comma 5 2" xfId="3374" xr:uid="{00000000-0005-0000-0000-00002D0D0000}"/>
    <cellStyle name="Comma 5 2 2" xfId="3375" xr:uid="{00000000-0005-0000-0000-00002E0D0000}"/>
    <cellStyle name="Comma 5 2 2 2" xfId="3376" xr:uid="{00000000-0005-0000-0000-00002F0D0000}"/>
    <cellStyle name="Comma 5 2 2 2 2" xfId="3377" xr:uid="{00000000-0005-0000-0000-0000300D0000}"/>
    <cellStyle name="Comma 5 2 2 2 3" xfId="3378" xr:uid="{00000000-0005-0000-0000-0000310D0000}"/>
    <cellStyle name="Comma 5 2 2 2 4" xfId="3379" xr:uid="{00000000-0005-0000-0000-0000320D0000}"/>
    <cellStyle name="Comma 5 2 2 3" xfId="3380" xr:uid="{00000000-0005-0000-0000-0000330D0000}"/>
    <cellStyle name="Comma 5 2 2 3 2" xfId="3381" xr:uid="{00000000-0005-0000-0000-0000340D0000}"/>
    <cellStyle name="Comma 5 2 2 4" xfId="3382" xr:uid="{00000000-0005-0000-0000-0000350D0000}"/>
    <cellStyle name="Comma 5 2 2 4 2" xfId="3383" xr:uid="{00000000-0005-0000-0000-0000360D0000}"/>
    <cellStyle name="Comma 5 2 2 5" xfId="3384" xr:uid="{00000000-0005-0000-0000-0000370D0000}"/>
    <cellStyle name="Comma 5 2 2 6" xfId="3385" xr:uid="{00000000-0005-0000-0000-0000380D0000}"/>
    <cellStyle name="Comma 5 2 3" xfId="3386" xr:uid="{00000000-0005-0000-0000-0000390D0000}"/>
    <cellStyle name="Comma 5 2 3 2" xfId="3387" xr:uid="{00000000-0005-0000-0000-00003A0D0000}"/>
    <cellStyle name="Comma 5 2 3 2 2" xfId="3388" xr:uid="{00000000-0005-0000-0000-00003B0D0000}"/>
    <cellStyle name="Comma 5 2 3 3" xfId="3389" xr:uid="{00000000-0005-0000-0000-00003C0D0000}"/>
    <cellStyle name="Comma 5 2 3 3 2" xfId="3390" xr:uid="{00000000-0005-0000-0000-00003D0D0000}"/>
    <cellStyle name="Comma 5 2 3 4" xfId="3391" xr:uid="{00000000-0005-0000-0000-00003E0D0000}"/>
    <cellStyle name="Comma 5 2 3 5" xfId="3392" xr:uid="{00000000-0005-0000-0000-00003F0D0000}"/>
    <cellStyle name="Comma 5 2 4" xfId="3393" xr:uid="{00000000-0005-0000-0000-0000400D0000}"/>
    <cellStyle name="Comma 5 2 4 2" xfId="3394" xr:uid="{00000000-0005-0000-0000-0000410D0000}"/>
    <cellStyle name="Comma 5 2 4 3" xfId="3395" xr:uid="{00000000-0005-0000-0000-0000420D0000}"/>
    <cellStyle name="Comma 5 2 4 4" xfId="3396" xr:uid="{00000000-0005-0000-0000-0000430D0000}"/>
    <cellStyle name="Comma 5 2 5" xfId="3397" xr:uid="{00000000-0005-0000-0000-0000440D0000}"/>
    <cellStyle name="Comma 5 2 5 2" xfId="3398" xr:uid="{00000000-0005-0000-0000-0000450D0000}"/>
    <cellStyle name="Comma 5 2 6" xfId="3399" xr:uid="{00000000-0005-0000-0000-0000460D0000}"/>
    <cellStyle name="Comma 5 2 6 2" xfId="3400" xr:uid="{00000000-0005-0000-0000-0000470D0000}"/>
    <cellStyle name="Comma 5 2 7" xfId="3401" xr:uid="{00000000-0005-0000-0000-0000480D0000}"/>
    <cellStyle name="Comma 5 2 8" xfId="3402" xr:uid="{00000000-0005-0000-0000-0000490D0000}"/>
    <cellStyle name="Comma 5 2 9" xfId="3403" xr:uid="{00000000-0005-0000-0000-00004A0D0000}"/>
    <cellStyle name="Comma 5 20" xfId="3404" xr:uid="{00000000-0005-0000-0000-00004B0D0000}"/>
    <cellStyle name="Comma 5 20 2" xfId="3405" xr:uid="{00000000-0005-0000-0000-00004C0D0000}"/>
    <cellStyle name="Comma 5 20 3" xfId="3406" xr:uid="{00000000-0005-0000-0000-00004D0D0000}"/>
    <cellStyle name="Comma 5 21" xfId="3407" xr:uid="{00000000-0005-0000-0000-00004E0D0000}"/>
    <cellStyle name="Comma 5 21 2" xfId="3408" xr:uid="{00000000-0005-0000-0000-00004F0D0000}"/>
    <cellStyle name="Comma 5 21 3" xfId="3409" xr:uid="{00000000-0005-0000-0000-0000500D0000}"/>
    <cellStyle name="Comma 5 22" xfId="3410" xr:uid="{00000000-0005-0000-0000-0000510D0000}"/>
    <cellStyle name="Comma 5 22 2" xfId="3411" xr:uid="{00000000-0005-0000-0000-0000520D0000}"/>
    <cellStyle name="Comma 5 22 3" xfId="3412" xr:uid="{00000000-0005-0000-0000-0000530D0000}"/>
    <cellStyle name="Comma 5 23" xfId="3413" xr:uid="{00000000-0005-0000-0000-0000540D0000}"/>
    <cellStyle name="Comma 5 23 2" xfId="3414" xr:uid="{00000000-0005-0000-0000-0000550D0000}"/>
    <cellStyle name="Comma 5 23 3" xfId="3415" xr:uid="{00000000-0005-0000-0000-0000560D0000}"/>
    <cellStyle name="Comma 5 24" xfId="3416" xr:uid="{00000000-0005-0000-0000-0000570D0000}"/>
    <cellStyle name="Comma 5 24 2" xfId="3417" xr:uid="{00000000-0005-0000-0000-0000580D0000}"/>
    <cellStyle name="Comma 5 24 3" xfId="3418" xr:uid="{00000000-0005-0000-0000-0000590D0000}"/>
    <cellStyle name="Comma 5 25" xfId="3419" xr:uid="{00000000-0005-0000-0000-00005A0D0000}"/>
    <cellStyle name="Comma 5 25 2" xfId="3420" xr:uid="{00000000-0005-0000-0000-00005B0D0000}"/>
    <cellStyle name="Comma 5 25 3" xfId="3421" xr:uid="{00000000-0005-0000-0000-00005C0D0000}"/>
    <cellStyle name="Comma 5 26" xfId="3422" xr:uid="{00000000-0005-0000-0000-00005D0D0000}"/>
    <cellStyle name="Comma 5 26 2" xfId="3423" xr:uid="{00000000-0005-0000-0000-00005E0D0000}"/>
    <cellStyle name="Comma 5 26 3" xfId="3424" xr:uid="{00000000-0005-0000-0000-00005F0D0000}"/>
    <cellStyle name="Comma 5 27" xfId="3425" xr:uid="{00000000-0005-0000-0000-0000600D0000}"/>
    <cellStyle name="Comma 5 28" xfId="3426" xr:uid="{00000000-0005-0000-0000-0000610D0000}"/>
    <cellStyle name="Comma 5 29" xfId="3427" xr:uid="{00000000-0005-0000-0000-0000620D0000}"/>
    <cellStyle name="Comma 5 3" xfId="3428" xr:uid="{00000000-0005-0000-0000-0000630D0000}"/>
    <cellStyle name="Comma 5 3 10" xfId="3429" xr:uid="{00000000-0005-0000-0000-0000640D0000}"/>
    <cellStyle name="Comma 5 3 10 2" xfId="3430" xr:uid="{00000000-0005-0000-0000-0000650D0000}"/>
    <cellStyle name="Comma 5 3 10 2 2" xfId="3431" xr:uid="{00000000-0005-0000-0000-0000660D0000}"/>
    <cellStyle name="Comma 5 3 10 2 3" xfId="3432" xr:uid="{00000000-0005-0000-0000-0000670D0000}"/>
    <cellStyle name="Comma 5 3 10 3" xfId="3433" xr:uid="{00000000-0005-0000-0000-0000680D0000}"/>
    <cellStyle name="Comma 5 3 10 4" xfId="3434" xr:uid="{00000000-0005-0000-0000-0000690D0000}"/>
    <cellStyle name="Comma 5 3 11" xfId="3435" xr:uid="{00000000-0005-0000-0000-00006A0D0000}"/>
    <cellStyle name="Comma 5 3 11 2" xfId="3436" xr:uid="{00000000-0005-0000-0000-00006B0D0000}"/>
    <cellStyle name="Comma 5 3 11 2 2" xfId="3437" xr:uid="{00000000-0005-0000-0000-00006C0D0000}"/>
    <cellStyle name="Comma 5 3 11 2 3" xfId="3438" xr:uid="{00000000-0005-0000-0000-00006D0D0000}"/>
    <cellStyle name="Comma 5 3 11 3" xfId="3439" xr:uid="{00000000-0005-0000-0000-00006E0D0000}"/>
    <cellStyle name="Comma 5 3 11 4" xfId="3440" xr:uid="{00000000-0005-0000-0000-00006F0D0000}"/>
    <cellStyle name="Comma 5 3 12" xfId="3441" xr:uid="{00000000-0005-0000-0000-0000700D0000}"/>
    <cellStyle name="Comma 5 3 12 2" xfId="3442" xr:uid="{00000000-0005-0000-0000-0000710D0000}"/>
    <cellStyle name="Comma 5 3 12 2 2" xfId="3443" xr:uid="{00000000-0005-0000-0000-0000720D0000}"/>
    <cellStyle name="Comma 5 3 12 2 3" xfId="3444" xr:uid="{00000000-0005-0000-0000-0000730D0000}"/>
    <cellStyle name="Comma 5 3 12 3" xfId="3445" xr:uid="{00000000-0005-0000-0000-0000740D0000}"/>
    <cellStyle name="Comma 5 3 12 4" xfId="3446" xr:uid="{00000000-0005-0000-0000-0000750D0000}"/>
    <cellStyle name="Comma 5 3 13" xfId="3447" xr:uid="{00000000-0005-0000-0000-0000760D0000}"/>
    <cellStyle name="Comma 5 3 13 2" xfId="3448" xr:uid="{00000000-0005-0000-0000-0000770D0000}"/>
    <cellStyle name="Comma 5 3 13 2 2" xfId="3449" xr:uid="{00000000-0005-0000-0000-0000780D0000}"/>
    <cellStyle name="Comma 5 3 13 2 3" xfId="3450" xr:uid="{00000000-0005-0000-0000-0000790D0000}"/>
    <cellStyle name="Comma 5 3 13 3" xfId="3451" xr:uid="{00000000-0005-0000-0000-00007A0D0000}"/>
    <cellStyle name="Comma 5 3 13 4" xfId="3452" xr:uid="{00000000-0005-0000-0000-00007B0D0000}"/>
    <cellStyle name="Comma 5 3 14" xfId="3453" xr:uid="{00000000-0005-0000-0000-00007C0D0000}"/>
    <cellStyle name="Comma 5 3 14 2" xfId="3454" xr:uid="{00000000-0005-0000-0000-00007D0D0000}"/>
    <cellStyle name="Comma 5 3 14 2 2" xfId="3455" xr:uid="{00000000-0005-0000-0000-00007E0D0000}"/>
    <cellStyle name="Comma 5 3 14 2 3" xfId="3456" xr:uid="{00000000-0005-0000-0000-00007F0D0000}"/>
    <cellStyle name="Comma 5 3 14 3" xfId="3457" xr:uid="{00000000-0005-0000-0000-0000800D0000}"/>
    <cellStyle name="Comma 5 3 14 4" xfId="3458" xr:uid="{00000000-0005-0000-0000-0000810D0000}"/>
    <cellStyle name="Comma 5 3 15" xfId="3459" xr:uid="{00000000-0005-0000-0000-0000820D0000}"/>
    <cellStyle name="Comma 5 3 15 2" xfId="3460" xr:uid="{00000000-0005-0000-0000-0000830D0000}"/>
    <cellStyle name="Comma 5 3 15 3" xfId="3461" xr:uid="{00000000-0005-0000-0000-0000840D0000}"/>
    <cellStyle name="Comma 5 3 16" xfId="3462" xr:uid="{00000000-0005-0000-0000-0000850D0000}"/>
    <cellStyle name="Comma 5 3 16 2" xfId="3463" xr:uid="{00000000-0005-0000-0000-0000860D0000}"/>
    <cellStyle name="Comma 5 3 16 3" xfId="3464" xr:uid="{00000000-0005-0000-0000-0000870D0000}"/>
    <cellStyle name="Comma 5 3 17" xfId="3465" xr:uid="{00000000-0005-0000-0000-0000880D0000}"/>
    <cellStyle name="Comma 5 3 17 2" xfId="3466" xr:uid="{00000000-0005-0000-0000-0000890D0000}"/>
    <cellStyle name="Comma 5 3 17 3" xfId="3467" xr:uid="{00000000-0005-0000-0000-00008A0D0000}"/>
    <cellStyle name="Comma 5 3 18" xfId="3468" xr:uid="{00000000-0005-0000-0000-00008B0D0000}"/>
    <cellStyle name="Comma 5 3 18 2" xfId="3469" xr:uid="{00000000-0005-0000-0000-00008C0D0000}"/>
    <cellStyle name="Comma 5 3 18 3" xfId="3470" xr:uid="{00000000-0005-0000-0000-00008D0D0000}"/>
    <cellStyle name="Comma 5 3 19" xfId="3471" xr:uid="{00000000-0005-0000-0000-00008E0D0000}"/>
    <cellStyle name="Comma 5 3 19 2" xfId="3472" xr:uid="{00000000-0005-0000-0000-00008F0D0000}"/>
    <cellStyle name="Comma 5 3 19 3" xfId="3473" xr:uid="{00000000-0005-0000-0000-0000900D0000}"/>
    <cellStyle name="Comma 5 3 2" xfId="3474" xr:uid="{00000000-0005-0000-0000-0000910D0000}"/>
    <cellStyle name="Comma 5 3 2 10" xfId="3475" xr:uid="{00000000-0005-0000-0000-0000920D0000}"/>
    <cellStyle name="Comma 5 3 2 10 2" xfId="3476" xr:uid="{00000000-0005-0000-0000-0000930D0000}"/>
    <cellStyle name="Comma 5 3 2 10 3" xfId="3477" xr:uid="{00000000-0005-0000-0000-0000940D0000}"/>
    <cellStyle name="Comma 5 3 2 10 4" xfId="3478" xr:uid="{00000000-0005-0000-0000-0000950D0000}"/>
    <cellStyle name="Comma 5 3 2 11" xfId="3479" xr:uid="{00000000-0005-0000-0000-0000960D0000}"/>
    <cellStyle name="Comma 5 3 2 12" xfId="3480" xr:uid="{00000000-0005-0000-0000-0000970D0000}"/>
    <cellStyle name="Comma 5 3 2 13" xfId="3481" xr:uid="{00000000-0005-0000-0000-0000980D0000}"/>
    <cellStyle name="Comma 5 3 2 14" xfId="3482" xr:uid="{00000000-0005-0000-0000-0000990D0000}"/>
    <cellStyle name="Comma 5 3 2 15" xfId="3483" xr:uid="{00000000-0005-0000-0000-00009A0D0000}"/>
    <cellStyle name="Comma 5 3 2 16" xfId="3484" xr:uid="{00000000-0005-0000-0000-00009B0D0000}"/>
    <cellStyle name="Comma 5 3 2 17" xfId="3485" xr:uid="{00000000-0005-0000-0000-00009C0D0000}"/>
    <cellStyle name="Comma 5 3 2 2" xfId="3486" xr:uid="{00000000-0005-0000-0000-00009D0D0000}"/>
    <cellStyle name="Comma 5 3 2 2 10" xfId="3487" xr:uid="{00000000-0005-0000-0000-00009E0D0000}"/>
    <cellStyle name="Comma 5 3 2 2 10 2" xfId="3488" xr:uid="{00000000-0005-0000-0000-00009F0D0000}"/>
    <cellStyle name="Comma 5 3 2 2 11" xfId="3489" xr:uid="{00000000-0005-0000-0000-0000A00D0000}"/>
    <cellStyle name="Comma 5 3 2 2 12" xfId="3490" xr:uid="{00000000-0005-0000-0000-0000A10D0000}"/>
    <cellStyle name="Comma 5 3 2 2 13" xfId="3491" xr:uid="{00000000-0005-0000-0000-0000A20D0000}"/>
    <cellStyle name="Comma 5 3 2 2 14" xfId="3492" xr:uid="{00000000-0005-0000-0000-0000A30D0000}"/>
    <cellStyle name="Comma 5 3 2 2 2" xfId="3493" xr:uid="{00000000-0005-0000-0000-0000A40D0000}"/>
    <cellStyle name="Comma 5 3 2 2 2 2" xfId="3494" xr:uid="{00000000-0005-0000-0000-0000A50D0000}"/>
    <cellStyle name="Comma 5 3 2 2 2 2 2" xfId="3495" xr:uid="{00000000-0005-0000-0000-0000A60D0000}"/>
    <cellStyle name="Comma 5 3 2 2 2 2 3" xfId="3496" xr:uid="{00000000-0005-0000-0000-0000A70D0000}"/>
    <cellStyle name="Comma 5 3 2 2 2 2 4" xfId="3497" xr:uid="{00000000-0005-0000-0000-0000A80D0000}"/>
    <cellStyle name="Comma 5 3 2 2 2 3" xfId="3498" xr:uid="{00000000-0005-0000-0000-0000A90D0000}"/>
    <cellStyle name="Comma 5 3 2 2 2 4" xfId="3499" xr:uid="{00000000-0005-0000-0000-0000AA0D0000}"/>
    <cellStyle name="Comma 5 3 2 2 2 5" xfId="3500" xr:uid="{00000000-0005-0000-0000-0000AB0D0000}"/>
    <cellStyle name="Comma 5 3 2 2 2 6" xfId="3501" xr:uid="{00000000-0005-0000-0000-0000AC0D0000}"/>
    <cellStyle name="Comma 5 3 2 2 2 7" xfId="3502" xr:uid="{00000000-0005-0000-0000-0000AD0D0000}"/>
    <cellStyle name="Comma 5 3 2 2 2 8" xfId="3503" xr:uid="{00000000-0005-0000-0000-0000AE0D0000}"/>
    <cellStyle name="Comma 5 3 2 2 2 9" xfId="3504" xr:uid="{00000000-0005-0000-0000-0000AF0D0000}"/>
    <cellStyle name="Comma 5 3 2 2 3" xfId="3505" xr:uid="{00000000-0005-0000-0000-0000B00D0000}"/>
    <cellStyle name="Comma 5 3 2 2 3 2" xfId="3506" xr:uid="{00000000-0005-0000-0000-0000B10D0000}"/>
    <cellStyle name="Comma 5 3 2 2 3 3" xfId="3507" xr:uid="{00000000-0005-0000-0000-0000B20D0000}"/>
    <cellStyle name="Comma 5 3 2 2 4" xfId="3508" xr:uid="{00000000-0005-0000-0000-0000B30D0000}"/>
    <cellStyle name="Comma 5 3 2 2 4 2" xfId="3509" xr:uid="{00000000-0005-0000-0000-0000B40D0000}"/>
    <cellStyle name="Comma 5 3 2 2 4 3" xfId="3510" xr:uid="{00000000-0005-0000-0000-0000B50D0000}"/>
    <cellStyle name="Comma 5 3 2 2 5" xfId="3511" xr:uid="{00000000-0005-0000-0000-0000B60D0000}"/>
    <cellStyle name="Comma 5 3 2 2 5 2" xfId="3512" xr:uid="{00000000-0005-0000-0000-0000B70D0000}"/>
    <cellStyle name="Comma 5 3 2 2 5 3" xfId="3513" xr:uid="{00000000-0005-0000-0000-0000B80D0000}"/>
    <cellStyle name="Comma 5 3 2 2 6" xfId="3514" xr:uid="{00000000-0005-0000-0000-0000B90D0000}"/>
    <cellStyle name="Comma 5 3 2 2 6 2" xfId="3515" xr:uid="{00000000-0005-0000-0000-0000BA0D0000}"/>
    <cellStyle name="Comma 5 3 2 2 6 3" xfId="3516" xr:uid="{00000000-0005-0000-0000-0000BB0D0000}"/>
    <cellStyle name="Comma 5 3 2 2 7" xfId="3517" xr:uid="{00000000-0005-0000-0000-0000BC0D0000}"/>
    <cellStyle name="Comma 5 3 2 2 7 2" xfId="3518" xr:uid="{00000000-0005-0000-0000-0000BD0D0000}"/>
    <cellStyle name="Comma 5 3 2 2 7 3" xfId="3519" xr:uid="{00000000-0005-0000-0000-0000BE0D0000}"/>
    <cellStyle name="Comma 5 3 2 2 8" xfId="3520" xr:uid="{00000000-0005-0000-0000-0000BF0D0000}"/>
    <cellStyle name="Comma 5 3 2 2 8 2" xfId="3521" xr:uid="{00000000-0005-0000-0000-0000C00D0000}"/>
    <cellStyle name="Comma 5 3 2 2 8 3" xfId="3522" xr:uid="{00000000-0005-0000-0000-0000C10D0000}"/>
    <cellStyle name="Comma 5 3 2 2 9" xfId="3523" xr:uid="{00000000-0005-0000-0000-0000C20D0000}"/>
    <cellStyle name="Comma 5 3 2 2 9 2" xfId="3524" xr:uid="{00000000-0005-0000-0000-0000C30D0000}"/>
    <cellStyle name="Comma 5 3 2 2 9 3" xfId="3525" xr:uid="{00000000-0005-0000-0000-0000C40D0000}"/>
    <cellStyle name="Comma 5 3 2 3" xfId="3526" xr:uid="{00000000-0005-0000-0000-0000C50D0000}"/>
    <cellStyle name="Comma 5 3 2 4" xfId="3527" xr:uid="{00000000-0005-0000-0000-0000C60D0000}"/>
    <cellStyle name="Comma 5 3 2 5" xfId="3528" xr:uid="{00000000-0005-0000-0000-0000C70D0000}"/>
    <cellStyle name="Comma 5 3 2 6" xfId="3529" xr:uid="{00000000-0005-0000-0000-0000C80D0000}"/>
    <cellStyle name="Comma 5 3 2 7" xfId="3530" xr:uid="{00000000-0005-0000-0000-0000C90D0000}"/>
    <cellStyle name="Comma 5 3 2 8" xfId="3531" xr:uid="{00000000-0005-0000-0000-0000CA0D0000}"/>
    <cellStyle name="Comma 5 3 2 9" xfId="3532" xr:uid="{00000000-0005-0000-0000-0000CB0D0000}"/>
    <cellStyle name="Comma 5 3 20" xfId="3533" xr:uid="{00000000-0005-0000-0000-0000CC0D0000}"/>
    <cellStyle name="Comma 5 3 20 2" xfId="3534" xr:uid="{00000000-0005-0000-0000-0000CD0D0000}"/>
    <cellStyle name="Comma 5 3 20 3" xfId="3535" xr:uid="{00000000-0005-0000-0000-0000CE0D0000}"/>
    <cellStyle name="Comma 5 3 21" xfId="3536" xr:uid="{00000000-0005-0000-0000-0000CF0D0000}"/>
    <cellStyle name="Comma 5 3 21 2" xfId="3537" xr:uid="{00000000-0005-0000-0000-0000D00D0000}"/>
    <cellStyle name="Comma 5 3 21 3" xfId="3538" xr:uid="{00000000-0005-0000-0000-0000D10D0000}"/>
    <cellStyle name="Comma 5 3 22" xfId="3539" xr:uid="{00000000-0005-0000-0000-0000D20D0000}"/>
    <cellStyle name="Comma 5 3 22 2" xfId="3540" xr:uid="{00000000-0005-0000-0000-0000D30D0000}"/>
    <cellStyle name="Comma 5 3 22 3" xfId="3541" xr:uid="{00000000-0005-0000-0000-0000D40D0000}"/>
    <cellStyle name="Comma 5 3 23" xfId="3542" xr:uid="{00000000-0005-0000-0000-0000D50D0000}"/>
    <cellStyle name="Comma 5 3 24" xfId="3543" xr:uid="{00000000-0005-0000-0000-0000D60D0000}"/>
    <cellStyle name="Comma 5 3 25" xfId="3544" xr:uid="{00000000-0005-0000-0000-0000D70D0000}"/>
    <cellStyle name="Comma 5 3 26" xfId="3545" xr:uid="{00000000-0005-0000-0000-0000D80D0000}"/>
    <cellStyle name="Comma 5 3 3" xfId="3546" xr:uid="{00000000-0005-0000-0000-0000D90D0000}"/>
    <cellStyle name="Comma 5 3 3 2" xfId="3547" xr:uid="{00000000-0005-0000-0000-0000DA0D0000}"/>
    <cellStyle name="Comma 5 3 3 2 2" xfId="3548" xr:uid="{00000000-0005-0000-0000-0000DB0D0000}"/>
    <cellStyle name="Comma 5 3 3 2 3" xfId="3549" xr:uid="{00000000-0005-0000-0000-0000DC0D0000}"/>
    <cellStyle name="Comma 5 3 3 3" xfId="3550" xr:uid="{00000000-0005-0000-0000-0000DD0D0000}"/>
    <cellStyle name="Comma 5 3 3 4" xfId="3551" xr:uid="{00000000-0005-0000-0000-0000DE0D0000}"/>
    <cellStyle name="Comma 5 3 4" xfId="3552" xr:uid="{00000000-0005-0000-0000-0000DF0D0000}"/>
    <cellStyle name="Comma 5 3 4 2" xfId="3553" xr:uid="{00000000-0005-0000-0000-0000E00D0000}"/>
    <cellStyle name="Comma 5 3 4 2 2" xfId="3554" xr:uid="{00000000-0005-0000-0000-0000E10D0000}"/>
    <cellStyle name="Comma 5 3 4 2 3" xfId="3555" xr:uid="{00000000-0005-0000-0000-0000E20D0000}"/>
    <cellStyle name="Comma 5 3 4 3" xfId="3556" xr:uid="{00000000-0005-0000-0000-0000E30D0000}"/>
    <cellStyle name="Comma 5 3 4 4" xfId="3557" xr:uid="{00000000-0005-0000-0000-0000E40D0000}"/>
    <cellStyle name="Comma 5 3 5" xfId="3558" xr:uid="{00000000-0005-0000-0000-0000E50D0000}"/>
    <cellStyle name="Comma 5 3 5 2" xfId="3559" xr:uid="{00000000-0005-0000-0000-0000E60D0000}"/>
    <cellStyle name="Comma 5 3 5 2 2" xfId="3560" xr:uid="{00000000-0005-0000-0000-0000E70D0000}"/>
    <cellStyle name="Comma 5 3 5 2 3" xfId="3561" xr:uid="{00000000-0005-0000-0000-0000E80D0000}"/>
    <cellStyle name="Comma 5 3 5 3" xfId="3562" xr:uid="{00000000-0005-0000-0000-0000E90D0000}"/>
    <cellStyle name="Comma 5 3 5 4" xfId="3563" xr:uid="{00000000-0005-0000-0000-0000EA0D0000}"/>
    <cellStyle name="Comma 5 3 6" xfId="3564" xr:uid="{00000000-0005-0000-0000-0000EB0D0000}"/>
    <cellStyle name="Comma 5 3 6 2" xfId="3565" xr:uid="{00000000-0005-0000-0000-0000EC0D0000}"/>
    <cellStyle name="Comma 5 3 6 2 2" xfId="3566" xr:uid="{00000000-0005-0000-0000-0000ED0D0000}"/>
    <cellStyle name="Comma 5 3 6 2 3" xfId="3567" xr:uid="{00000000-0005-0000-0000-0000EE0D0000}"/>
    <cellStyle name="Comma 5 3 6 3" xfId="3568" xr:uid="{00000000-0005-0000-0000-0000EF0D0000}"/>
    <cellStyle name="Comma 5 3 6 4" xfId="3569" xr:uid="{00000000-0005-0000-0000-0000F00D0000}"/>
    <cellStyle name="Comma 5 3 7" xfId="3570" xr:uid="{00000000-0005-0000-0000-0000F10D0000}"/>
    <cellStyle name="Comma 5 3 7 2" xfId="3571" xr:uid="{00000000-0005-0000-0000-0000F20D0000}"/>
    <cellStyle name="Comma 5 3 7 2 2" xfId="3572" xr:uid="{00000000-0005-0000-0000-0000F30D0000}"/>
    <cellStyle name="Comma 5 3 7 2 3" xfId="3573" xr:uid="{00000000-0005-0000-0000-0000F40D0000}"/>
    <cellStyle name="Comma 5 3 7 3" xfId="3574" xr:uid="{00000000-0005-0000-0000-0000F50D0000}"/>
    <cellStyle name="Comma 5 3 7 4" xfId="3575" xr:uid="{00000000-0005-0000-0000-0000F60D0000}"/>
    <cellStyle name="Comma 5 3 8" xfId="3576" xr:uid="{00000000-0005-0000-0000-0000F70D0000}"/>
    <cellStyle name="Comma 5 3 8 2" xfId="3577" xr:uid="{00000000-0005-0000-0000-0000F80D0000}"/>
    <cellStyle name="Comma 5 3 8 2 2" xfId="3578" xr:uid="{00000000-0005-0000-0000-0000F90D0000}"/>
    <cellStyle name="Comma 5 3 8 2 3" xfId="3579" xr:uid="{00000000-0005-0000-0000-0000FA0D0000}"/>
    <cellStyle name="Comma 5 3 8 3" xfId="3580" xr:uid="{00000000-0005-0000-0000-0000FB0D0000}"/>
    <cellStyle name="Comma 5 3 8 4" xfId="3581" xr:uid="{00000000-0005-0000-0000-0000FC0D0000}"/>
    <cellStyle name="Comma 5 3 9" xfId="3582" xr:uid="{00000000-0005-0000-0000-0000FD0D0000}"/>
    <cellStyle name="Comma 5 3 9 2" xfId="3583" xr:uid="{00000000-0005-0000-0000-0000FE0D0000}"/>
    <cellStyle name="Comma 5 3 9 2 2" xfId="3584" xr:uid="{00000000-0005-0000-0000-0000FF0D0000}"/>
    <cellStyle name="Comma 5 3 9 2 3" xfId="3585" xr:uid="{00000000-0005-0000-0000-0000000E0000}"/>
    <cellStyle name="Comma 5 3 9 3" xfId="3586" xr:uid="{00000000-0005-0000-0000-0000010E0000}"/>
    <cellStyle name="Comma 5 3 9 4" xfId="3587" xr:uid="{00000000-0005-0000-0000-0000020E0000}"/>
    <cellStyle name="Comma 5 30" xfId="3588" xr:uid="{00000000-0005-0000-0000-0000030E0000}"/>
    <cellStyle name="Comma 5 31" xfId="3589" xr:uid="{00000000-0005-0000-0000-0000040E0000}"/>
    <cellStyle name="Comma 5 32" xfId="3590" xr:uid="{00000000-0005-0000-0000-0000050E0000}"/>
    <cellStyle name="Comma 5 4" xfId="3591" xr:uid="{00000000-0005-0000-0000-0000060E0000}"/>
    <cellStyle name="Comma 5 4 10" xfId="3592" xr:uid="{00000000-0005-0000-0000-0000070E0000}"/>
    <cellStyle name="Comma 5 4 10 2" xfId="3593" xr:uid="{00000000-0005-0000-0000-0000080E0000}"/>
    <cellStyle name="Comma 5 4 10 3" xfId="3594" xr:uid="{00000000-0005-0000-0000-0000090E0000}"/>
    <cellStyle name="Comma 5 4 11" xfId="3595" xr:uid="{00000000-0005-0000-0000-00000A0E0000}"/>
    <cellStyle name="Comma 5 4 12" xfId="3596" xr:uid="{00000000-0005-0000-0000-00000B0E0000}"/>
    <cellStyle name="Comma 5 4 13" xfId="3597" xr:uid="{00000000-0005-0000-0000-00000C0E0000}"/>
    <cellStyle name="Comma 5 4 14" xfId="3598" xr:uid="{00000000-0005-0000-0000-00000D0E0000}"/>
    <cellStyle name="Comma 5 4 2" xfId="3599" xr:uid="{00000000-0005-0000-0000-00000E0E0000}"/>
    <cellStyle name="Comma 5 4 2 10" xfId="3600" xr:uid="{00000000-0005-0000-0000-00000F0E0000}"/>
    <cellStyle name="Comma 5 4 2 10 2" xfId="3601" xr:uid="{00000000-0005-0000-0000-0000100E0000}"/>
    <cellStyle name="Comma 5 4 2 10 3" xfId="3602" xr:uid="{00000000-0005-0000-0000-0000110E0000}"/>
    <cellStyle name="Comma 5 4 2 11" xfId="3603" xr:uid="{00000000-0005-0000-0000-0000120E0000}"/>
    <cellStyle name="Comma 5 4 2 12" xfId="3604" xr:uid="{00000000-0005-0000-0000-0000130E0000}"/>
    <cellStyle name="Comma 5 4 2 13" xfId="3605" xr:uid="{00000000-0005-0000-0000-0000140E0000}"/>
    <cellStyle name="Comma 5 4 2 14" xfId="3606" xr:uid="{00000000-0005-0000-0000-0000150E0000}"/>
    <cellStyle name="Comma 5 4 2 15" xfId="3607" xr:uid="{00000000-0005-0000-0000-0000160E0000}"/>
    <cellStyle name="Comma 5 4 2 2" xfId="3608" xr:uid="{00000000-0005-0000-0000-0000170E0000}"/>
    <cellStyle name="Comma 5 4 2 2 2" xfId="3609" xr:uid="{00000000-0005-0000-0000-0000180E0000}"/>
    <cellStyle name="Comma 5 4 2 2 2 2" xfId="3610" xr:uid="{00000000-0005-0000-0000-0000190E0000}"/>
    <cellStyle name="Comma 5 4 2 2 2 3" xfId="3611" xr:uid="{00000000-0005-0000-0000-00001A0E0000}"/>
    <cellStyle name="Comma 5 4 2 2 3" xfId="3612" xr:uid="{00000000-0005-0000-0000-00001B0E0000}"/>
    <cellStyle name="Comma 5 4 2 2 4" xfId="3613" xr:uid="{00000000-0005-0000-0000-00001C0E0000}"/>
    <cellStyle name="Comma 5 4 2 2 5" xfId="3614" xr:uid="{00000000-0005-0000-0000-00001D0E0000}"/>
    <cellStyle name="Comma 5 4 2 3" xfId="3615" xr:uid="{00000000-0005-0000-0000-00001E0E0000}"/>
    <cellStyle name="Comma 5 4 2 3 2" xfId="3616" xr:uid="{00000000-0005-0000-0000-00001F0E0000}"/>
    <cellStyle name="Comma 5 4 2 3 3" xfId="3617" xr:uid="{00000000-0005-0000-0000-0000200E0000}"/>
    <cellStyle name="Comma 5 4 2 3 4" xfId="3618" xr:uid="{00000000-0005-0000-0000-0000210E0000}"/>
    <cellStyle name="Comma 5 4 2 4" xfId="3619" xr:uid="{00000000-0005-0000-0000-0000220E0000}"/>
    <cellStyle name="Comma 5 4 2 4 2" xfId="3620" xr:uid="{00000000-0005-0000-0000-0000230E0000}"/>
    <cellStyle name="Comma 5 4 2 4 3" xfId="3621" xr:uid="{00000000-0005-0000-0000-0000240E0000}"/>
    <cellStyle name="Comma 5 4 2 4 4" xfId="3622" xr:uid="{00000000-0005-0000-0000-0000250E0000}"/>
    <cellStyle name="Comma 5 4 2 5" xfId="3623" xr:uid="{00000000-0005-0000-0000-0000260E0000}"/>
    <cellStyle name="Comma 5 4 2 5 2" xfId="3624" xr:uid="{00000000-0005-0000-0000-0000270E0000}"/>
    <cellStyle name="Comma 5 4 2 5 3" xfId="3625" xr:uid="{00000000-0005-0000-0000-0000280E0000}"/>
    <cellStyle name="Comma 5 4 2 6" xfId="3626" xr:uid="{00000000-0005-0000-0000-0000290E0000}"/>
    <cellStyle name="Comma 5 4 2 6 2" xfId="3627" xr:uid="{00000000-0005-0000-0000-00002A0E0000}"/>
    <cellStyle name="Comma 5 4 2 6 3" xfId="3628" xr:uid="{00000000-0005-0000-0000-00002B0E0000}"/>
    <cellStyle name="Comma 5 4 2 7" xfId="3629" xr:uid="{00000000-0005-0000-0000-00002C0E0000}"/>
    <cellStyle name="Comma 5 4 2 7 2" xfId="3630" xr:uid="{00000000-0005-0000-0000-00002D0E0000}"/>
    <cellStyle name="Comma 5 4 2 7 3" xfId="3631" xr:uid="{00000000-0005-0000-0000-00002E0E0000}"/>
    <cellStyle name="Comma 5 4 2 8" xfId="3632" xr:uid="{00000000-0005-0000-0000-00002F0E0000}"/>
    <cellStyle name="Comma 5 4 2 8 2" xfId="3633" xr:uid="{00000000-0005-0000-0000-0000300E0000}"/>
    <cellStyle name="Comma 5 4 2 8 3" xfId="3634" xr:uid="{00000000-0005-0000-0000-0000310E0000}"/>
    <cellStyle name="Comma 5 4 2 9" xfId="3635" xr:uid="{00000000-0005-0000-0000-0000320E0000}"/>
    <cellStyle name="Comma 5 4 2 9 2" xfId="3636" xr:uid="{00000000-0005-0000-0000-0000330E0000}"/>
    <cellStyle name="Comma 5 4 2 9 3" xfId="3637" xr:uid="{00000000-0005-0000-0000-0000340E0000}"/>
    <cellStyle name="Comma 5 4 3" xfId="3638" xr:uid="{00000000-0005-0000-0000-0000350E0000}"/>
    <cellStyle name="Comma 5 4 3 2" xfId="3639" xr:uid="{00000000-0005-0000-0000-0000360E0000}"/>
    <cellStyle name="Comma 5 4 3 3" xfId="3640" xr:uid="{00000000-0005-0000-0000-0000370E0000}"/>
    <cellStyle name="Comma 5 4 3 4" xfId="3641" xr:uid="{00000000-0005-0000-0000-0000380E0000}"/>
    <cellStyle name="Comma 5 4 3 5" xfId="3642" xr:uid="{00000000-0005-0000-0000-0000390E0000}"/>
    <cellStyle name="Comma 5 4 3 6" xfId="3643" xr:uid="{00000000-0005-0000-0000-00003A0E0000}"/>
    <cellStyle name="Comma 5 4 3 7" xfId="3644" xr:uid="{00000000-0005-0000-0000-00003B0E0000}"/>
    <cellStyle name="Comma 5 4 3 8" xfId="3645" xr:uid="{00000000-0005-0000-0000-00003C0E0000}"/>
    <cellStyle name="Comma 5 4 3 9" xfId="3646" xr:uid="{00000000-0005-0000-0000-00003D0E0000}"/>
    <cellStyle name="Comma 5 4 4" xfId="3647" xr:uid="{00000000-0005-0000-0000-00003E0E0000}"/>
    <cellStyle name="Comma 5 4 4 2" xfId="3648" xr:uid="{00000000-0005-0000-0000-00003F0E0000}"/>
    <cellStyle name="Comma 5 4 4 2 2" xfId="3649" xr:uid="{00000000-0005-0000-0000-0000400E0000}"/>
    <cellStyle name="Comma 5 4 4 2 3" xfId="3650" xr:uid="{00000000-0005-0000-0000-0000410E0000}"/>
    <cellStyle name="Comma 5 4 4 3" xfId="3651" xr:uid="{00000000-0005-0000-0000-0000420E0000}"/>
    <cellStyle name="Comma 5 4 4 4" xfId="3652" xr:uid="{00000000-0005-0000-0000-0000430E0000}"/>
    <cellStyle name="Comma 5 4 4 5" xfId="3653" xr:uid="{00000000-0005-0000-0000-0000440E0000}"/>
    <cellStyle name="Comma 5 4 4 6" xfId="3654" xr:uid="{00000000-0005-0000-0000-0000450E0000}"/>
    <cellStyle name="Comma 5 4 5" xfId="3655" xr:uid="{00000000-0005-0000-0000-0000460E0000}"/>
    <cellStyle name="Comma 5 4 5 2" xfId="3656" xr:uid="{00000000-0005-0000-0000-0000470E0000}"/>
    <cellStyle name="Comma 5 4 5 2 2" xfId="3657" xr:uid="{00000000-0005-0000-0000-0000480E0000}"/>
    <cellStyle name="Comma 5 4 5 2 3" xfId="3658" xr:uid="{00000000-0005-0000-0000-0000490E0000}"/>
    <cellStyle name="Comma 5 4 5 3" xfId="3659" xr:uid="{00000000-0005-0000-0000-00004A0E0000}"/>
    <cellStyle name="Comma 5 4 5 4" xfId="3660" xr:uid="{00000000-0005-0000-0000-00004B0E0000}"/>
    <cellStyle name="Comma 5 4 5 5" xfId="3661" xr:uid="{00000000-0005-0000-0000-00004C0E0000}"/>
    <cellStyle name="Comma 5 4 5 6" xfId="3662" xr:uid="{00000000-0005-0000-0000-00004D0E0000}"/>
    <cellStyle name="Comma 5 4 6" xfId="3663" xr:uid="{00000000-0005-0000-0000-00004E0E0000}"/>
    <cellStyle name="Comma 5 4 6 2" xfId="3664" xr:uid="{00000000-0005-0000-0000-00004F0E0000}"/>
    <cellStyle name="Comma 5 4 6 2 2" xfId="3665" xr:uid="{00000000-0005-0000-0000-0000500E0000}"/>
    <cellStyle name="Comma 5 4 6 2 3" xfId="3666" xr:uid="{00000000-0005-0000-0000-0000510E0000}"/>
    <cellStyle name="Comma 5 4 6 3" xfId="3667" xr:uid="{00000000-0005-0000-0000-0000520E0000}"/>
    <cellStyle name="Comma 5 4 6 4" xfId="3668" xr:uid="{00000000-0005-0000-0000-0000530E0000}"/>
    <cellStyle name="Comma 5 4 6 5" xfId="3669" xr:uid="{00000000-0005-0000-0000-0000540E0000}"/>
    <cellStyle name="Comma 5 4 6 6" xfId="3670" xr:uid="{00000000-0005-0000-0000-0000550E0000}"/>
    <cellStyle name="Comma 5 4 7" xfId="3671" xr:uid="{00000000-0005-0000-0000-0000560E0000}"/>
    <cellStyle name="Comma 5 4 8" xfId="3672" xr:uid="{00000000-0005-0000-0000-0000570E0000}"/>
    <cellStyle name="Comma 5 4 9" xfId="3673" xr:uid="{00000000-0005-0000-0000-0000580E0000}"/>
    <cellStyle name="Comma 5 5" xfId="3674" xr:uid="{00000000-0005-0000-0000-0000590E0000}"/>
    <cellStyle name="Comma 5 5 2" xfId="3675" xr:uid="{00000000-0005-0000-0000-00005A0E0000}"/>
    <cellStyle name="Comma 5 5 2 2" xfId="3676" xr:uid="{00000000-0005-0000-0000-00005B0E0000}"/>
    <cellStyle name="Comma 5 5 2 3" xfId="3677" xr:uid="{00000000-0005-0000-0000-00005C0E0000}"/>
    <cellStyle name="Comma 5 5 3" xfId="3678" xr:uid="{00000000-0005-0000-0000-00005D0E0000}"/>
    <cellStyle name="Comma 5 5 4" xfId="3679" xr:uid="{00000000-0005-0000-0000-00005E0E0000}"/>
    <cellStyle name="Comma 5 5 5" xfId="3680" xr:uid="{00000000-0005-0000-0000-00005F0E0000}"/>
    <cellStyle name="Comma 5 6" xfId="3681" xr:uid="{00000000-0005-0000-0000-0000600E0000}"/>
    <cellStyle name="Comma 5 6 2" xfId="3682" xr:uid="{00000000-0005-0000-0000-0000610E0000}"/>
    <cellStyle name="Comma 5 6 2 2" xfId="3683" xr:uid="{00000000-0005-0000-0000-0000620E0000}"/>
    <cellStyle name="Comma 5 6 2 3" xfId="3684" xr:uid="{00000000-0005-0000-0000-0000630E0000}"/>
    <cellStyle name="Comma 5 6 2 4" xfId="3685" xr:uid="{00000000-0005-0000-0000-0000640E0000}"/>
    <cellStyle name="Comma 5 6 3" xfId="3686" xr:uid="{00000000-0005-0000-0000-0000650E0000}"/>
    <cellStyle name="Comma 5 6 4" xfId="3687" xr:uid="{00000000-0005-0000-0000-0000660E0000}"/>
    <cellStyle name="Comma 5 6 5" xfId="3688" xr:uid="{00000000-0005-0000-0000-0000670E0000}"/>
    <cellStyle name="Comma 5 6 6" xfId="3689" xr:uid="{00000000-0005-0000-0000-0000680E0000}"/>
    <cellStyle name="Comma 5 6 7" xfId="3690" xr:uid="{00000000-0005-0000-0000-0000690E0000}"/>
    <cellStyle name="Comma 5 6 8" xfId="3691" xr:uid="{00000000-0005-0000-0000-00006A0E0000}"/>
    <cellStyle name="Comma 5 6 9" xfId="3692" xr:uid="{00000000-0005-0000-0000-00006B0E0000}"/>
    <cellStyle name="Comma 5 7" xfId="3693" xr:uid="{00000000-0005-0000-0000-00006C0E0000}"/>
    <cellStyle name="Comma 5 7 2" xfId="3694" xr:uid="{00000000-0005-0000-0000-00006D0E0000}"/>
    <cellStyle name="Comma 5 7 2 2" xfId="3695" xr:uid="{00000000-0005-0000-0000-00006E0E0000}"/>
    <cellStyle name="Comma 5 7 2 3" xfId="3696" xr:uid="{00000000-0005-0000-0000-00006F0E0000}"/>
    <cellStyle name="Comma 5 7 3" xfId="3697" xr:uid="{00000000-0005-0000-0000-0000700E0000}"/>
    <cellStyle name="Comma 5 7 4" xfId="3698" xr:uid="{00000000-0005-0000-0000-0000710E0000}"/>
    <cellStyle name="Comma 5 8" xfId="3699" xr:uid="{00000000-0005-0000-0000-0000720E0000}"/>
    <cellStyle name="Comma 5 8 2" xfId="3700" xr:uid="{00000000-0005-0000-0000-0000730E0000}"/>
    <cellStyle name="Comma 5 8 2 2" xfId="3701" xr:uid="{00000000-0005-0000-0000-0000740E0000}"/>
    <cellStyle name="Comma 5 8 2 3" xfId="3702" xr:uid="{00000000-0005-0000-0000-0000750E0000}"/>
    <cellStyle name="Comma 5 8 3" xfId="3703" xr:uid="{00000000-0005-0000-0000-0000760E0000}"/>
    <cellStyle name="Comma 5 8 4" xfId="3704" xr:uid="{00000000-0005-0000-0000-0000770E0000}"/>
    <cellStyle name="Comma 5 9" xfId="3705" xr:uid="{00000000-0005-0000-0000-0000780E0000}"/>
    <cellStyle name="Comma 5 9 2" xfId="3706" xr:uid="{00000000-0005-0000-0000-0000790E0000}"/>
    <cellStyle name="Comma 5 9 2 2" xfId="3707" xr:uid="{00000000-0005-0000-0000-00007A0E0000}"/>
    <cellStyle name="Comma 5 9 2 3" xfId="3708" xr:uid="{00000000-0005-0000-0000-00007B0E0000}"/>
    <cellStyle name="Comma 5 9 3" xfId="3709" xr:uid="{00000000-0005-0000-0000-00007C0E0000}"/>
    <cellStyle name="Comma 5 9 4" xfId="3710" xr:uid="{00000000-0005-0000-0000-00007D0E0000}"/>
    <cellStyle name="Comma 50" xfId="3711" xr:uid="{00000000-0005-0000-0000-00007E0E0000}"/>
    <cellStyle name="Comma 50 2" xfId="3712" xr:uid="{00000000-0005-0000-0000-00007F0E0000}"/>
    <cellStyle name="Comma 50 2 2" xfId="3713" xr:uid="{00000000-0005-0000-0000-0000800E0000}"/>
    <cellStyle name="Comma 50 3" xfId="3714" xr:uid="{00000000-0005-0000-0000-0000810E0000}"/>
    <cellStyle name="Comma 50 4" xfId="3715" xr:uid="{00000000-0005-0000-0000-0000820E0000}"/>
    <cellStyle name="Comma 50 5" xfId="3716" xr:uid="{00000000-0005-0000-0000-0000830E0000}"/>
    <cellStyle name="Comma 51" xfId="3717" xr:uid="{00000000-0005-0000-0000-0000840E0000}"/>
    <cellStyle name="Comma 51 2" xfId="3718" xr:uid="{00000000-0005-0000-0000-0000850E0000}"/>
    <cellStyle name="Comma 51 2 2" xfId="3719" xr:uid="{00000000-0005-0000-0000-0000860E0000}"/>
    <cellStyle name="Comma 51 3" xfId="3720" xr:uid="{00000000-0005-0000-0000-0000870E0000}"/>
    <cellStyle name="Comma 51 4" xfId="3721" xr:uid="{00000000-0005-0000-0000-0000880E0000}"/>
    <cellStyle name="Comma 51 5" xfId="3722" xr:uid="{00000000-0005-0000-0000-0000890E0000}"/>
    <cellStyle name="Comma 52" xfId="3723" xr:uid="{00000000-0005-0000-0000-00008A0E0000}"/>
    <cellStyle name="Comma 52 2" xfId="3724" xr:uid="{00000000-0005-0000-0000-00008B0E0000}"/>
    <cellStyle name="Comma 52 2 2" xfId="3725" xr:uid="{00000000-0005-0000-0000-00008C0E0000}"/>
    <cellStyle name="Comma 52 3" xfId="3726" xr:uid="{00000000-0005-0000-0000-00008D0E0000}"/>
    <cellStyle name="Comma 52 4" xfId="3727" xr:uid="{00000000-0005-0000-0000-00008E0E0000}"/>
    <cellStyle name="Comma 52 5" xfId="3728" xr:uid="{00000000-0005-0000-0000-00008F0E0000}"/>
    <cellStyle name="Comma 53" xfId="3729" xr:uid="{00000000-0005-0000-0000-0000900E0000}"/>
    <cellStyle name="Comma 53 2" xfId="3730" xr:uid="{00000000-0005-0000-0000-0000910E0000}"/>
    <cellStyle name="Comma 53 2 2" xfId="3731" xr:uid="{00000000-0005-0000-0000-0000920E0000}"/>
    <cellStyle name="Comma 53 3" xfId="3732" xr:uid="{00000000-0005-0000-0000-0000930E0000}"/>
    <cellStyle name="Comma 53 4" xfId="3733" xr:uid="{00000000-0005-0000-0000-0000940E0000}"/>
    <cellStyle name="Comma 53 5" xfId="3734" xr:uid="{00000000-0005-0000-0000-0000950E0000}"/>
    <cellStyle name="Comma 54" xfId="3735" xr:uid="{00000000-0005-0000-0000-0000960E0000}"/>
    <cellStyle name="Comma 54 2" xfId="3736" xr:uid="{00000000-0005-0000-0000-0000970E0000}"/>
    <cellStyle name="Comma 54 3" xfId="3737" xr:uid="{00000000-0005-0000-0000-0000980E0000}"/>
    <cellStyle name="Comma 54 4" xfId="3738" xr:uid="{00000000-0005-0000-0000-0000990E0000}"/>
    <cellStyle name="Comma 55" xfId="3739" xr:uid="{00000000-0005-0000-0000-00009A0E0000}"/>
    <cellStyle name="Comma 55 2" xfId="3740" xr:uid="{00000000-0005-0000-0000-00009B0E0000}"/>
    <cellStyle name="Comma 56" xfId="3741" xr:uid="{00000000-0005-0000-0000-00009C0E0000}"/>
    <cellStyle name="Comma 56 2" xfId="3742" xr:uid="{00000000-0005-0000-0000-00009D0E0000}"/>
    <cellStyle name="Comma 56 3" xfId="3743" xr:uid="{00000000-0005-0000-0000-00009E0E0000}"/>
    <cellStyle name="Comma 56 4" xfId="3744" xr:uid="{00000000-0005-0000-0000-00009F0E0000}"/>
    <cellStyle name="Comma 57" xfId="3745" xr:uid="{00000000-0005-0000-0000-0000A00E0000}"/>
    <cellStyle name="Comma 57 2" xfId="3746" xr:uid="{00000000-0005-0000-0000-0000A10E0000}"/>
    <cellStyle name="Comma 57 3" xfId="3747" xr:uid="{00000000-0005-0000-0000-0000A20E0000}"/>
    <cellStyle name="Comma 58" xfId="3748" xr:uid="{00000000-0005-0000-0000-0000A30E0000}"/>
    <cellStyle name="Comma 59" xfId="3749" xr:uid="{00000000-0005-0000-0000-0000A40E0000}"/>
    <cellStyle name="Comma 6" xfId="3750" xr:uid="{00000000-0005-0000-0000-0000A50E0000}"/>
    <cellStyle name="Comma 6 10" xfId="3751" xr:uid="{00000000-0005-0000-0000-0000A60E0000}"/>
    <cellStyle name="Comma 6 10 2" xfId="3752" xr:uid="{00000000-0005-0000-0000-0000A70E0000}"/>
    <cellStyle name="Comma 6 10 3" xfId="3753" xr:uid="{00000000-0005-0000-0000-0000A80E0000}"/>
    <cellStyle name="Comma 6 10 4" xfId="3754" xr:uid="{00000000-0005-0000-0000-0000A90E0000}"/>
    <cellStyle name="Comma 6 11" xfId="3755" xr:uid="{00000000-0005-0000-0000-0000AA0E0000}"/>
    <cellStyle name="Comma 6 11 2" xfId="3756" xr:uid="{00000000-0005-0000-0000-0000AB0E0000}"/>
    <cellStyle name="Comma 6 12" xfId="3757" xr:uid="{00000000-0005-0000-0000-0000AC0E0000}"/>
    <cellStyle name="Comma 6 13" xfId="3758" xr:uid="{00000000-0005-0000-0000-0000AD0E0000}"/>
    <cellStyle name="Comma 6 14" xfId="3759" xr:uid="{00000000-0005-0000-0000-0000AE0E0000}"/>
    <cellStyle name="Comma 6 15" xfId="3760" xr:uid="{00000000-0005-0000-0000-0000AF0E0000}"/>
    <cellStyle name="Comma 6 16" xfId="3761" xr:uid="{00000000-0005-0000-0000-0000B00E0000}"/>
    <cellStyle name="Comma 6 17" xfId="3762" xr:uid="{00000000-0005-0000-0000-0000B10E0000}"/>
    <cellStyle name="Comma 6 2" xfId="3763" xr:uid="{00000000-0005-0000-0000-0000B20E0000}"/>
    <cellStyle name="Comma 6 2 2" xfId="3764" xr:uid="{00000000-0005-0000-0000-0000B30E0000}"/>
    <cellStyle name="Comma 6 2 2 2" xfId="3765" xr:uid="{00000000-0005-0000-0000-0000B40E0000}"/>
    <cellStyle name="Comma 6 2 2 2 2" xfId="3766" xr:uid="{00000000-0005-0000-0000-0000B50E0000}"/>
    <cellStyle name="Comma 6 2 2 2 3" xfId="3767" xr:uid="{00000000-0005-0000-0000-0000B60E0000}"/>
    <cellStyle name="Comma 6 2 2 2 4" xfId="3768" xr:uid="{00000000-0005-0000-0000-0000B70E0000}"/>
    <cellStyle name="Comma 6 2 2 3" xfId="3769" xr:uid="{00000000-0005-0000-0000-0000B80E0000}"/>
    <cellStyle name="Comma 6 2 2 3 2" xfId="3770" xr:uid="{00000000-0005-0000-0000-0000B90E0000}"/>
    <cellStyle name="Comma 6 2 2 4" xfId="3771" xr:uid="{00000000-0005-0000-0000-0000BA0E0000}"/>
    <cellStyle name="Comma 6 2 2 4 2" xfId="3772" xr:uid="{00000000-0005-0000-0000-0000BB0E0000}"/>
    <cellStyle name="Comma 6 2 2 5" xfId="3773" xr:uid="{00000000-0005-0000-0000-0000BC0E0000}"/>
    <cellStyle name="Comma 6 2 2 6" xfId="3774" xr:uid="{00000000-0005-0000-0000-0000BD0E0000}"/>
    <cellStyle name="Comma 6 2 3" xfId="3775" xr:uid="{00000000-0005-0000-0000-0000BE0E0000}"/>
    <cellStyle name="Comma 6 2 3 2" xfId="3776" xr:uid="{00000000-0005-0000-0000-0000BF0E0000}"/>
    <cellStyle name="Comma 6 2 3 2 2" xfId="3777" xr:uid="{00000000-0005-0000-0000-0000C00E0000}"/>
    <cellStyle name="Comma 6 2 3 3" xfId="3778" xr:uid="{00000000-0005-0000-0000-0000C10E0000}"/>
    <cellStyle name="Comma 6 2 3 3 2" xfId="3779" xr:uid="{00000000-0005-0000-0000-0000C20E0000}"/>
    <cellStyle name="Comma 6 2 3 4" xfId="3780" xr:uid="{00000000-0005-0000-0000-0000C30E0000}"/>
    <cellStyle name="Comma 6 2 3 5" xfId="3781" xr:uid="{00000000-0005-0000-0000-0000C40E0000}"/>
    <cellStyle name="Comma 6 2 4" xfId="3782" xr:uid="{00000000-0005-0000-0000-0000C50E0000}"/>
    <cellStyle name="Comma 6 2 4 2" xfId="3783" xr:uid="{00000000-0005-0000-0000-0000C60E0000}"/>
    <cellStyle name="Comma 6 2 4 3" xfId="3784" xr:uid="{00000000-0005-0000-0000-0000C70E0000}"/>
    <cellStyle name="Comma 6 2 4 4" xfId="3785" xr:uid="{00000000-0005-0000-0000-0000C80E0000}"/>
    <cellStyle name="Comma 6 2 5" xfId="3786" xr:uid="{00000000-0005-0000-0000-0000C90E0000}"/>
    <cellStyle name="Comma 6 2 5 2" xfId="3787" xr:uid="{00000000-0005-0000-0000-0000CA0E0000}"/>
    <cellStyle name="Comma 6 2 5 3" xfId="3788" xr:uid="{00000000-0005-0000-0000-0000CB0E0000}"/>
    <cellStyle name="Comma 6 2 6" xfId="3789" xr:uid="{00000000-0005-0000-0000-0000CC0E0000}"/>
    <cellStyle name="Comma 6 2 6 2" xfId="3790" xr:uid="{00000000-0005-0000-0000-0000CD0E0000}"/>
    <cellStyle name="Comma 6 2 6 2 2" xfId="3791" xr:uid="{00000000-0005-0000-0000-0000CE0E0000}"/>
    <cellStyle name="Comma 6 2 7" xfId="3792" xr:uid="{00000000-0005-0000-0000-0000CF0E0000}"/>
    <cellStyle name="Comma 6 2 7 2" xfId="3793" xr:uid="{00000000-0005-0000-0000-0000D00E0000}"/>
    <cellStyle name="Comma 6 2 8" xfId="3794" xr:uid="{00000000-0005-0000-0000-0000D10E0000}"/>
    <cellStyle name="Comma 6 2 8 2" xfId="3795" xr:uid="{00000000-0005-0000-0000-0000D20E0000}"/>
    <cellStyle name="Comma 6 2 9" xfId="3796" xr:uid="{00000000-0005-0000-0000-0000D30E0000}"/>
    <cellStyle name="Comma 6 3" xfId="3797" xr:uid="{00000000-0005-0000-0000-0000D40E0000}"/>
    <cellStyle name="Comma 6 3 2" xfId="3798" xr:uid="{00000000-0005-0000-0000-0000D50E0000}"/>
    <cellStyle name="Comma 6 3 2 2" xfId="3799" xr:uid="{00000000-0005-0000-0000-0000D60E0000}"/>
    <cellStyle name="Comma 6 3 2 3" xfId="3800" xr:uid="{00000000-0005-0000-0000-0000D70E0000}"/>
    <cellStyle name="Comma 6 3 2 4" xfId="3801" xr:uid="{00000000-0005-0000-0000-0000D80E0000}"/>
    <cellStyle name="Comma 6 3 3" xfId="3802" xr:uid="{00000000-0005-0000-0000-0000D90E0000}"/>
    <cellStyle name="Comma 6 3 3 2" xfId="3803" xr:uid="{00000000-0005-0000-0000-0000DA0E0000}"/>
    <cellStyle name="Comma 6 3 4" xfId="3804" xr:uid="{00000000-0005-0000-0000-0000DB0E0000}"/>
    <cellStyle name="Comma 6 3 4 2" xfId="3805" xr:uid="{00000000-0005-0000-0000-0000DC0E0000}"/>
    <cellStyle name="Comma 6 3 5" xfId="3806" xr:uid="{00000000-0005-0000-0000-0000DD0E0000}"/>
    <cellStyle name="Comma 6 3 5 2" xfId="3807" xr:uid="{00000000-0005-0000-0000-0000DE0E0000}"/>
    <cellStyle name="Comma 6 3 5 3" xfId="3808" xr:uid="{00000000-0005-0000-0000-0000DF0E0000}"/>
    <cellStyle name="Comma 6 3 5 4" xfId="3809" xr:uid="{00000000-0005-0000-0000-0000E00E0000}"/>
    <cellStyle name="Comma 6 3 6" xfId="3810" xr:uid="{00000000-0005-0000-0000-0000E10E0000}"/>
    <cellStyle name="Comma 6 4" xfId="3811" xr:uid="{00000000-0005-0000-0000-0000E20E0000}"/>
    <cellStyle name="Comma 6 4 10" xfId="3812" xr:uid="{00000000-0005-0000-0000-0000E30E0000}"/>
    <cellStyle name="Comma 6 4 11" xfId="3813" xr:uid="{00000000-0005-0000-0000-0000E40E0000}"/>
    <cellStyle name="Comma 6 4 12" xfId="3814" xr:uid="{00000000-0005-0000-0000-0000E50E0000}"/>
    <cellStyle name="Comma 6 4 13" xfId="3815" xr:uid="{00000000-0005-0000-0000-0000E60E0000}"/>
    <cellStyle name="Comma 6 4 2" xfId="3816" xr:uid="{00000000-0005-0000-0000-0000E70E0000}"/>
    <cellStyle name="Comma 6 4 2 2" xfId="3817" xr:uid="{00000000-0005-0000-0000-0000E80E0000}"/>
    <cellStyle name="Comma 6 4 2 2 2" xfId="3818" xr:uid="{00000000-0005-0000-0000-0000E90E0000}"/>
    <cellStyle name="Comma 6 4 2 3" xfId="3819" xr:uid="{00000000-0005-0000-0000-0000EA0E0000}"/>
    <cellStyle name="Comma 6 4 2 3 2" xfId="3820" xr:uid="{00000000-0005-0000-0000-0000EB0E0000}"/>
    <cellStyle name="Comma 6 4 2 4" xfId="3821" xr:uid="{00000000-0005-0000-0000-0000EC0E0000}"/>
    <cellStyle name="Comma 6 4 2 5" xfId="3822" xr:uid="{00000000-0005-0000-0000-0000ED0E0000}"/>
    <cellStyle name="Comma 6 4 2 6" xfId="3823" xr:uid="{00000000-0005-0000-0000-0000EE0E0000}"/>
    <cellStyle name="Comma 6 4 3" xfId="3824" xr:uid="{00000000-0005-0000-0000-0000EF0E0000}"/>
    <cellStyle name="Comma 6 4 3 2" xfId="3825" xr:uid="{00000000-0005-0000-0000-0000F00E0000}"/>
    <cellStyle name="Comma 6 4 4" xfId="3826" xr:uid="{00000000-0005-0000-0000-0000F10E0000}"/>
    <cellStyle name="Comma 6 4 4 2" xfId="3827" xr:uid="{00000000-0005-0000-0000-0000F20E0000}"/>
    <cellStyle name="Comma 6 4 5" xfId="3828" xr:uid="{00000000-0005-0000-0000-0000F30E0000}"/>
    <cellStyle name="Comma 6 4 6" xfId="3829" xr:uid="{00000000-0005-0000-0000-0000F40E0000}"/>
    <cellStyle name="Comma 6 4 7" xfId="3830" xr:uid="{00000000-0005-0000-0000-0000F50E0000}"/>
    <cellStyle name="Comma 6 4 8" xfId="3831" xr:uid="{00000000-0005-0000-0000-0000F60E0000}"/>
    <cellStyle name="Comma 6 4 9" xfId="3832" xr:uid="{00000000-0005-0000-0000-0000F70E0000}"/>
    <cellStyle name="Comma 6 5" xfId="3833" xr:uid="{00000000-0005-0000-0000-0000F80E0000}"/>
    <cellStyle name="Comma 6 5 2" xfId="3834" xr:uid="{00000000-0005-0000-0000-0000F90E0000}"/>
    <cellStyle name="Comma 6 5 2 2" xfId="3835" xr:uid="{00000000-0005-0000-0000-0000FA0E0000}"/>
    <cellStyle name="Comma 6 5 2 3" xfId="3836" xr:uid="{00000000-0005-0000-0000-0000FB0E0000}"/>
    <cellStyle name="Comma 6 5 2 4" xfId="3837" xr:uid="{00000000-0005-0000-0000-0000FC0E0000}"/>
    <cellStyle name="Comma 6 5 3" xfId="3838" xr:uid="{00000000-0005-0000-0000-0000FD0E0000}"/>
    <cellStyle name="Comma 6 5 3 2" xfId="3839" xr:uid="{00000000-0005-0000-0000-0000FE0E0000}"/>
    <cellStyle name="Comma 6 5 4" xfId="3840" xr:uid="{00000000-0005-0000-0000-0000FF0E0000}"/>
    <cellStyle name="Comma 6 5 5" xfId="3841" xr:uid="{00000000-0005-0000-0000-0000000F0000}"/>
    <cellStyle name="Comma 6 5 6" xfId="3842" xr:uid="{00000000-0005-0000-0000-0000010F0000}"/>
    <cellStyle name="Comma 6 6" xfId="3843" xr:uid="{00000000-0005-0000-0000-0000020F0000}"/>
    <cellStyle name="Comma 6 6 10" xfId="3844" xr:uid="{00000000-0005-0000-0000-0000030F0000}"/>
    <cellStyle name="Comma 6 6 2" xfId="3845" xr:uid="{00000000-0005-0000-0000-0000040F0000}"/>
    <cellStyle name="Comma 6 6 2 2" xfId="3846" xr:uid="{00000000-0005-0000-0000-0000050F0000}"/>
    <cellStyle name="Comma 6 6 2 3" xfId="3847" xr:uid="{00000000-0005-0000-0000-0000060F0000}"/>
    <cellStyle name="Comma 6 6 2 4" xfId="3848" xr:uid="{00000000-0005-0000-0000-0000070F0000}"/>
    <cellStyle name="Comma 6 6 3" xfId="3849" xr:uid="{00000000-0005-0000-0000-0000080F0000}"/>
    <cellStyle name="Comma 6 6 4" xfId="3850" xr:uid="{00000000-0005-0000-0000-0000090F0000}"/>
    <cellStyle name="Comma 6 6 5" xfId="3851" xr:uid="{00000000-0005-0000-0000-00000A0F0000}"/>
    <cellStyle name="Comma 6 6 6" xfId="3852" xr:uid="{00000000-0005-0000-0000-00000B0F0000}"/>
    <cellStyle name="Comma 6 6 7" xfId="3853" xr:uid="{00000000-0005-0000-0000-00000C0F0000}"/>
    <cellStyle name="Comma 6 6 8" xfId="3854" xr:uid="{00000000-0005-0000-0000-00000D0F0000}"/>
    <cellStyle name="Comma 6 6 9" xfId="3855" xr:uid="{00000000-0005-0000-0000-00000E0F0000}"/>
    <cellStyle name="Comma 6 7" xfId="3856" xr:uid="{00000000-0005-0000-0000-00000F0F0000}"/>
    <cellStyle name="Comma 6 7 2" xfId="3857" xr:uid="{00000000-0005-0000-0000-0000100F0000}"/>
    <cellStyle name="Comma 6 7 2 2" xfId="3858" xr:uid="{00000000-0005-0000-0000-0000110F0000}"/>
    <cellStyle name="Comma 6 7 2 3" xfId="3859" xr:uid="{00000000-0005-0000-0000-0000120F0000}"/>
    <cellStyle name="Comma 6 7 3" xfId="3860" xr:uid="{00000000-0005-0000-0000-0000130F0000}"/>
    <cellStyle name="Comma 6 7 4" xfId="3861" xr:uid="{00000000-0005-0000-0000-0000140F0000}"/>
    <cellStyle name="Comma 6 8" xfId="3862" xr:uid="{00000000-0005-0000-0000-0000150F0000}"/>
    <cellStyle name="Comma 6 8 2" xfId="3863" xr:uid="{00000000-0005-0000-0000-0000160F0000}"/>
    <cellStyle name="Comma 6 8 2 2" xfId="3864" xr:uid="{00000000-0005-0000-0000-0000170F0000}"/>
    <cellStyle name="Comma 6 8 2 3" xfId="3865" xr:uid="{00000000-0005-0000-0000-0000180F0000}"/>
    <cellStyle name="Comma 6 8 3" xfId="3866" xr:uid="{00000000-0005-0000-0000-0000190F0000}"/>
    <cellStyle name="Comma 6 8 4" xfId="3867" xr:uid="{00000000-0005-0000-0000-00001A0F0000}"/>
    <cellStyle name="Comma 6 9" xfId="3868" xr:uid="{00000000-0005-0000-0000-00001B0F0000}"/>
    <cellStyle name="Comma 6 9 2" xfId="3869" xr:uid="{00000000-0005-0000-0000-00001C0F0000}"/>
    <cellStyle name="Comma 6 9 2 2" xfId="3870" xr:uid="{00000000-0005-0000-0000-00001D0F0000}"/>
    <cellStyle name="Comma 6 9 2 3" xfId="3871" xr:uid="{00000000-0005-0000-0000-00001E0F0000}"/>
    <cellStyle name="Comma 6 9 3" xfId="3872" xr:uid="{00000000-0005-0000-0000-00001F0F0000}"/>
    <cellStyle name="Comma 6 9 4" xfId="3873" xr:uid="{00000000-0005-0000-0000-0000200F0000}"/>
    <cellStyle name="Comma 60" xfId="3874" xr:uid="{00000000-0005-0000-0000-0000210F0000}"/>
    <cellStyle name="Comma 61" xfId="3875" xr:uid="{00000000-0005-0000-0000-0000220F0000}"/>
    <cellStyle name="Comma 62" xfId="3876" xr:uid="{00000000-0005-0000-0000-0000230F0000}"/>
    <cellStyle name="Comma 63" xfId="3877" xr:uid="{00000000-0005-0000-0000-0000240F0000}"/>
    <cellStyle name="Comma 64" xfId="3878" xr:uid="{00000000-0005-0000-0000-0000250F0000}"/>
    <cellStyle name="Comma 65" xfId="3879" xr:uid="{00000000-0005-0000-0000-0000260F0000}"/>
    <cellStyle name="Comma 66" xfId="3880" xr:uid="{00000000-0005-0000-0000-0000270F0000}"/>
    <cellStyle name="Comma 67" xfId="3881" xr:uid="{00000000-0005-0000-0000-0000280F0000}"/>
    <cellStyle name="Comma 68" xfId="3882" xr:uid="{00000000-0005-0000-0000-0000290F0000}"/>
    <cellStyle name="Comma 69" xfId="3883" xr:uid="{00000000-0005-0000-0000-00002A0F0000}"/>
    <cellStyle name="Comma 7" xfId="3884" xr:uid="{00000000-0005-0000-0000-00002B0F0000}"/>
    <cellStyle name="Comma 7 10" xfId="3885" xr:uid="{00000000-0005-0000-0000-00002C0F0000}"/>
    <cellStyle name="Comma 7 11" xfId="3886" xr:uid="{00000000-0005-0000-0000-00002D0F0000}"/>
    <cellStyle name="Comma 7 12" xfId="3887" xr:uid="{00000000-0005-0000-0000-00002E0F0000}"/>
    <cellStyle name="Comma 7 13" xfId="3888" xr:uid="{00000000-0005-0000-0000-00002F0F0000}"/>
    <cellStyle name="Comma 7 2" xfId="3889" xr:uid="{00000000-0005-0000-0000-0000300F0000}"/>
    <cellStyle name="Comma 7 2 2" xfId="3890" xr:uid="{00000000-0005-0000-0000-0000310F0000}"/>
    <cellStyle name="Comma 7 2 3" xfId="3891" xr:uid="{00000000-0005-0000-0000-0000320F0000}"/>
    <cellStyle name="Comma 7 2 4" xfId="3892" xr:uid="{00000000-0005-0000-0000-0000330F0000}"/>
    <cellStyle name="Comma 7 2 5" xfId="3893" xr:uid="{00000000-0005-0000-0000-0000340F0000}"/>
    <cellStyle name="Comma 7 2 6" xfId="3894" xr:uid="{00000000-0005-0000-0000-0000350F0000}"/>
    <cellStyle name="Comma 7 3" xfId="3895" xr:uid="{00000000-0005-0000-0000-0000360F0000}"/>
    <cellStyle name="Comma 7 3 2" xfId="3896" xr:uid="{00000000-0005-0000-0000-0000370F0000}"/>
    <cellStyle name="Comma 7 3 3" xfId="3897" xr:uid="{00000000-0005-0000-0000-0000380F0000}"/>
    <cellStyle name="Comma 7 3 4" xfId="3898" xr:uid="{00000000-0005-0000-0000-0000390F0000}"/>
    <cellStyle name="Comma 7 3 5" xfId="3899" xr:uid="{00000000-0005-0000-0000-00003A0F0000}"/>
    <cellStyle name="Comma 7 3 6" xfId="3900" xr:uid="{00000000-0005-0000-0000-00003B0F0000}"/>
    <cellStyle name="Comma 7 4" xfId="3901" xr:uid="{00000000-0005-0000-0000-00003C0F0000}"/>
    <cellStyle name="Comma 7 4 2" xfId="3902" xr:uid="{00000000-0005-0000-0000-00003D0F0000}"/>
    <cellStyle name="Comma 7 4 3" xfId="3903" xr:uid="{00000000-0005-0000-0000-00003E0F0000}"/>
    <cellStyle name="Comma 7 4 4" xfId="3904" xr:uid="{00000000-0005-0000-0000-00003F0F0000}"/>
    <cellStyle name="Comma 7 4 5" xfId="3905" xr:uid="{00000000-0005-0000-0000-0000400F0000}"/>
    <cellStyle name="Comma 7 4 6" xfId="3906" xr:uid="{00000000-0005-0000-0000-0000410F0000}"/>
    <cellStyle name="Comma 7 5" xfId="3907" xr:uid="{00000000-0005-0000-0000-0000420F0000}"/>
    <cellStyle name="Comma 7 5 2" xfId="3908" xr:uid="{00000000-0005-0000-0000-0000430F0000}"/>
    <cellStyle name="Comma 7 5 3" xfId="3909" xr:uid="{00000000-0005-0000-0000-0000440F0000}"/>
    <cellStyle name="Comma 7 5 4" xfId="3910" xr:uid="{00000000-0005-0000-0000-0000450F0000}"/>
    <cellStyle name="Comma 7 5 5" xfId="3911" xr:uid="{00000000-0005-0000-0000-0000460F0000}"/>
    <cellStyle name="Comma 7 5 6" xfId="3912" xr:uid="{00000000-0005-0000-0000-0000470F0000}"/>
    <cellStyle name="Comma 7 6" xfId="3913" xr:uid="{00000000-0005-0000-0000-0000480F0000}"/>
    <cellStyle name="Comma 7 6 2" xfId="3914" xr:uid="{00000000-0005-0000-0000-0000490F0000}"/>
    <cellStyle name="Comma 7 6 3" xfId="3915" xr:uid="{00000000-0005-0000-0000-00004A0F0000}"/>
    <cellStyle name="Comma 7 6 4" xfId="3916" xr:uid="{00000000-0005-0000-0000-00004B0F0000}"/>
    <cellStyle name="Comma 7 6 5" xfId="3917" xr:uid="{00000000-0005-0000-0000-00004C0F0000}"/>
    <cellStyle name="Comma 7 6 6" xfId="3918" xr:uid="{00000000-0005-0000-0000-00004D0F0000}"/>
    <cellStyle name="Comma 7 7" xfId="3919" xr:uid="{00000000-0005-0000-0000-00004E0F0000}"/>
    <cellStyle name="Comma 7 7 2" xfId="3920" xr:uid="{00000000-0005-0000-0000-00004F0F0000}"/>
    <cellStyle name="Comma 7 7 3" xfId="3921" xr:uid="{00000000-0005-0000-0000-0000500F0000}"/>
    <cellStyle name="Comma 7 7 4" xfId="3922" xr:uid="{00000000-0005-0000-0000-0000510F0000}"/>
    <cellStyle name="Comma 7 7 5" xfId="3923" xr:uid="{00000000-0005-0000-0000-0000520F0000}"/>
    <cellStyle name="Comma 7 7 6" xfId="3924" xr:uid="{00000000-0005-0000-0000-0000530F0000}"/>
    <cellStyle name="Comma 7 8" xfId="3925" xr:uid="{00000000-0005-0000-0000-0000540F0000}"/>
    <cellStyle name="Comma 7 8 2" xfId="3926" xr:uid="{00000000-0005-0000-0000-0000550F0000}"/>
    <cellStyle name="Comma 7 8 3" xfId="3927" xr:uid="{00000000-0005-0000-0000-0000560F0000}"/>
    <cellStyle name="Comma 7 9" xfId="3928" xr:uid="{00000000-0005-0000-0000-0000570F0000}"/>
    <cellStyle name="Comma 70" xfId="3929" xr:uid="{00000000-0005-0000-0000-0000580F0000}"/>
    <cellStyle name="Comma 71" xfId="3930" xr:uid="{00000000-0005-0000-0000-0000590F0000}"/>
    <cellStyle name="Comma 72" xfId="3931" xr:uid="{00000000-0005-0000-0000-00005A0F0000}"/>
    <cellStyle name="Comma 73" xfId="3932" xr:uid="{00000000-0005-0000-0000-00005B0F0000}"/>
    <cellStyle name="Comma 74" xfId="3933" xr:uid="{00000000-0005-0000-0000-00005C0F0000}"/>
    <cellStyle name="Comma 74 2" xfId="3934" xr:uid="{00000000-0005-0000-0000-00005D0F0000}"/>
    <cellStyle name="Comma 75" xfId="3935" xr:uid="{00000000-0005-0000-0000-00005E0F0000}"/>
    <cellStyle name="Comma 76" xfId="3936" xr:uid="{00000000-0005-0000-0000-00005F0F0000}"/>
    <cellStyle name="Comma 77" xfId="3937" xr:uid="{00000000-0005-0000-0000-0000600F0000}"/>
    <cellStyle name="Comma 78" xfId="3938" xr:uid="{00000000-0005-0000-0000-0000610F0000}"/>
    <cellStyle name="Comma 79" xfId="3939" xr:uid="{00000000-0005-0000-0000-0000620F0000}"/>
    <cellStyle name="Comma 8" xfId="3940" xr:uid="{00000000-0005-0000-0000-0000630F0000}"/>
    <cellStyle name="Comma 8 10" xfId="3941" xr:uid="{00000000-0005-0000-0000-0000640F0000}"/>
    <cellStyle name="Comma 8 11" xfId="3942" xr:uid="{00000000-0005-0000-0000-0000650F0000}"/>
    <cellStyle name="Comma 8 12" xfId="3943" xr:uid="{00000000-0005-0000-0000-0000660F0000}"/>
    <cellStyle name="Comma 8 13" xfId="3944" xr:uid="{00000000-0005-0000-0000-0000670F0000}"/>
    <cellStyle name="Comma 8 2" xfId="3945" xr:uid="{00000000-0005-0000-0000-0000680F0000}"/>
    <cellStyle name="Comma 8 2 2" xfId="3946" xr:uid="{00000000-0005-0000-0000-0000690F0000}"/>
    <cellStyle name="Comma 8 2 3" xfId="3947" xr:uid="{00000000-0005-0000-0000-00006A0F0000}"/>
    <cellStyle name="Comma 8 2 4" xfId="3948" xr:uid="{00000000-0005-0000-0000-00006B0F0000}"/>
    <cellStyle name="Comma 8 2 5" xfId="3949" xr:uid="{00000000-0005-0000-0000-00006C0F0000}"/>
    <cellStyle name="Comma 8 2 6" xfId="3950" xr:uid="{00000000-0005-0000-0000-00006D0F0000}"/>
    <cellStyle name="Comma 8 3" xfId="3951" xr:uid="{00000000-0005-0000-0000-00006E0F0000}"/>
    <cellStyle name="Comma 8 3 2" xfId="3952" xr:uid="{00000000-0005-0000-0000-00006F0F0000}"/>
    <cellStyle name="Comma 8 3 3" xfId="3953" xr:uid="{00000000-0005-0000-0000-0000700F0000}"/>
    <cellStyle name="Comma 8 3 4" xfId="3954" xr:uid="{00000000-0005-0000-0000-0000710F0000}"/>
    <cellStyle name="Comma 8 3 5" xfId="3955" xr:uid="{00000000-0005-0000-0000-0000720F0000}"/>
    <cellStyle name="Comma 8 3 6" xfId="3956" xr:uid="{00000000-0005-0000-0000-0000730F0000}"/>
    <cellStyle name="Comma 8 4" xfId="3957" xr:uid="{00000000-0005-0000-0000-0000740F0000}"/>
    <cellStyle name="Comma 8 4 2" xfId="3958" xr:uid="{00000000-0005-0000-0000-0000750F0000}"/>
    <cellStyle name="Comma 8 4 3" xfId="3959" xr:uid="{00000000-0005-0000-0000-0000760F0000}"/>
    <cellStyle name="Comma 8 4 4" xfId="3960" xr:uid="{00000000-0005-0000-0000-0000770F0000}"/>
    <cellStyle name="Comma 8 4 5" xfId="3961" xr:uid="{00000000-0005-0000-0000-0000780F0000}"/>
    <cellStyle name="Comma 8 4 6" xfId="3962" xr:uid="{00000000-0005-0000-0000-0000790F0000}"/>
    <cellStyle name="Comma 8 5" xfId="3963" xr:uid="{00000000-0005-0000-0000-00007A0F0000}"/>
    <cellStyle name="Comma 8 5 2" xfId="3964" xr:uid="{00000000-0005-0000-0000-00007B0F0000}"/>
    <cellStyle name="Comma 8 5 3" xfId="3965" xr:uid="{00000000-0005-0000-0000-00007C0F0000}"/>
    <cellStyle name="Comma 8 5 4" xfId="3966" xr:uid="{00000000-0005-0000-0000-00007D0F0000}"/>
    <cellStyle name="Comma 8 5 5" xfId="3967" xr:uid="{00000000-0005-0000-0000-00007E0F0000}"/>
    <cellStyle name="Comma 8 5 6" xfId="3968" xr:uid="{00000000-0005-0000-0000-00007F0F0000}"/>
    <cellStyle name="Comma 8 6" xfId="3969" xr:uid="{00000000-0005-0000-0000-0000800F0000}"/>
    <cellStyle name="Comma 8 6 2" xfId="3970" xr:uid="{00000000-0005-0000-0000-0000810F0000}"/>
    <cellStyle name="Comma 8 6 3" xfId="3971" xr:uid="{00000000-0005-0000-0000-0000820F0000}"/>
    <cellStyle name="Comma 8 6 4" xfId="3972" xr:uid="{00000000-0005-0000-0000-0000830F0000}"/>
    <cellStyle name="Comma 8 6 5" xfId="3973" xr:uid="{00000000-0005-0000-0000-0000840F0000}"/>
    <cellStyle name="Comma 8 6 6" xfId="3974" xr:uid="{00000000-0005-0000-0000-0000850F0000}"/>
    <cellStyle name="Comma 8 7" xfId="3975" xr:uid="{00000000-0005-0000-0000-0000860F0000}"/>
    <cellStyle name="Comma 8 7 2" xfId="3976" xr:uid="{00000000-0005-0000-0000-0000870F0000}"/>
    <cellStyle name="Comma 8 7 3" xfId="3977" xr:uid="{00000000-0005-0000-0000-0000880F0000}"/>
    <cellStyle name="Comma 8 7 4" xfId="3978" xr:uid="{00000000-0005-0000-0000-0000890F0000}"/>
    <cellStyle name="Comma 8 7 5" xfId="3979" xr:uid="{00000000-0005-0000-0000-00008A0F0000}"/>
    <cellStyle name="Comma 8 7 6" xfId="3980" xr:uid="{00000000-0005-0000-0000-00008B0F0000}"/>
    <cellStyle name="Comma 8 8" xfId="3981" xr:uid="{00000000-0005-0000-0000-00008C0F0000}"/>
    <cellStyle name="Comma 8 8 2" xfId="3982" xr:uid="{00000000-0005-0000-0000-00008D0F0000}"/>
    <cellStyle name="Comma 8 8 3" xfId="3983" xr:uid="{00000000-0005-0000-0000-00008E0F0000}"/>
    <cellStyle name="Comma 8 9" xfId="3984" xr:uid="{00000000-0005-0000-0000-00008F0F0000}"/>
    <cellStyle name="Comma 80" xfId="3985" xr:uid="{00000000-0005-0000-0000-0000900F0000}"/>
    <cellStyle name="Comma 81" xfId="3986" xr:uid="{00000000-0005-0000-0000-0000910F0000}"/>
    <cellStyle name="Comma 82" xfId="3987" xr:uid="{00000000-0005-0000-0000-0000920F0000}"/>
    <cellStyle name="Comma 83" xfId="3988" xr:uid="{00000000-0005-0000-0000-0000930F0000}"/>
    <cellStyle name="Comma 84" xfId="3989" xr:uid="{00000000-0005-0000-0000-0000940F0000}"/>
    <cellStyle name="Comma 85" xfId="3990" xr:uid="{00000000-0005-0000-0000-0000950F0000}"/>
    <cellStyle name="Comma 86" xfId="3991" xr:uid="{00000000-0005-0000-0000-0000960F0000}"/>
    <cellStyle name="Comma 87" xfId="3992" xr:uid="{00000000-0005-0000-0000-0000970F0000}"/>
    <cellStyle name="Comma 88" xfId="3993" xr:uid="{00000000-0005-0000-0000-0000980F0000}"/>
    <cellStyle name="Comma 89" xfId="3994" xr:uid="{00000000-0005-0000-0000-0000990F0000}"/>
    <cellStyle name="Comma 9" xfId="3995" xr:uid="{00000000-0005-0000-0000-00009A0F0000}"/>
    <cellStyle name="Comma 9 2" xfId="3996" xr:uid="{00000000-0005-0000-0000-00009B0F0000}"/>
    <cellStyle name="Comma 9 3" xfId="3997" xr:uid="{00000000-0005-0000-0000-00009C0F0000}"/>
    <cellStyle name="Comma 9 4" xfId="3998" xr:uid="{00000000-0005-0000-0000-00009D0F0000}"/>
    <cellStyle name="Comma 9 5" xfId="3999" xr:uid="{00000000-0005-0000-0000-00009E0F0000}"/>
    <cellStyle name="Comma 9 6" xfId="4000" xr:uid="{00000000-0005-0000-0000-00009F0F0000}"/>
    <cellStyle name="Comma 90" xfId="4001" xr:uid="{00000000-0005-0000-0000-0000A00F0000}"/>
    <cellStyle name="Comma 91" xfId="4002" xr:uid="{00000000-0005-0000-0000-0000A10F0000}"/>
    <cellStyle name="Comma 92" xfId="4003" xr:uid="{00000000-0005-0000-0000-0000A20F0000}"/>
    <cellStyle name="Comma 93" xfId="4004" xr:uid="{00000000-0005-0000-0000-0000A30F0000}"/>
    <cellStyle name="Comma 94" xfId="4005" xr:uid="{00000000-0005-0000-0000-0000A40F0000}"/>
    <cellStyle name="Comma 95" xfId="4006" xr:uid="{00000000-0005-0000-0000-0000A50F0000}"/>
    <cellStyle name="Comma 96" xfId="4007" xr:uid="{00000000-0005-0000-0000-0000A60F0000}"/>
    <cellStyle name="Comma 97" xfId="4008" xr:uid="{00000000-0005-0000-0000-0000A70F0000}"/>
    <cellStyle name="Comma 98" xfId="4009" xr:uid="{00000000-0005-0000-0000-0000A80F0000}"/>
    <cellStyle name="Comma 99" xfId="4010" xr:uid="{00000000-0005-0000-0000-0000A90F0000}"/>
    <cellStyle name="Comma0" xfId="4011" xr:uid="{00000000-0005-0000-0000-0000AA0F0000}"/>
    <cellStyle name="Comma0 - Style3" xfId="4012" xr:uid="{00000000-0005-0000-0000-0000AB0F0000}"/>
    <cellStyle name="Comma0 - Style4" xfId="4013" xr:uid="{00000000-0005-0000-0000-0000AC0F0000}"/>
    <cellStyle name="Comma0 10" xfId="4014" xr:uid="{00000000-0005-0000-0000-0000AD0F0000}"/>
    <cellStyle name="Comma0 2" xfId="4015" xr:uid="{00000000-0005-0000-0000-0000AE0F0000}"/>
    <cellStyle name="Comma0 3" xfId="4016" xr:uid="{00000000-0005-0000-0000-0000AF0F0000}"/>
    <cellStyle name="Comma0 4" xfId="4017" xr:uid="{00000000-0005-0000-0000-0000B00F0000}"/>
    <cellStyle name="Comma0 5" xfId="4018" xr:uid="{00000000-0005-0000-0000-0000B10F0000}"/>
    <cellStyle name="Comma0 6" xfId="4019" xr:uid="{00000000-0005-0000-0000-0000B20F0000}"/>
    <cellStyle name="Comma0 7" xfId="4020" xr:uid="{00000000-0005-0000-0000-0000B30F0000}"/>
    <cellStyle name="Comma0 8" xfId="4021" xr:uid="{00000000-0005-0000-0000-0000B40F0000}"/>
    <cellStyle name="Comma0 9" xfId="4022" xr:uid="{00000000-0005-0000-0000-0000B50F0000}"/>
    <cellStyle name="Comma0_3.7 Revenue Correcting - Dec09" xfId="4023" xr:uid="{00000000-0005-0000-0000-0000B60F0000}"/>
    <cellStyle name="Comma1 - Style1" xfId="4024" xr:uid="{00000000-0005-0000-0000-0000B70F0000}"/>
    <cellStyle name="Currency 2" xfId="4025" xr:uid="{00000000-0005-0000-0000-0000B80F0000}"/>
    <cellStyle name="Currency 2 10" xfId="4026" xr:uid="{00000000-0005-0000-0000-0000B90F0000}"/>
    <cellStyle name="Currency 2 10 2" xfId="4027" xr:uid="{00000000-0005-0000-0000-0000BA0F0000}"/>
    <cellStyle name="Currency 2 10 2 2" xfId="4028" xr:uid="{00000000-0005-0000-0000-0000BB0F0000}"/>
    <cellStyle name="Currency 2 10 2 3" xfId="4029" xr:uid="{00000000-0005-0000-0000-0000BC0F0000}"/>
    <cellStyle name="Currency 2 10 3" xfId="4030" xr:uid="{00000000-0005-0000-0000-0000BD0F0000}"/>
    <cellStyle name="Currency 2 10 4" xfId="4031" xr:uid="{00000000-0005-0000-0000-0000BE0F0000}"/>
    <cellStyle name="Currency 2 11" xfId="4032" xr:uid="{00000000-0005-0000-0000-0000BF0F0000}"/>
    <cellStyle name="Currency 2 11 2" xfId="4033" xr:uid="{00000000-0005-0000-0000-0000C00F0000}"/>
    <cellStyle name="Currency 2 11 3" xfId="4034" xr:uid="{00000000-0005-0000-0000-0000C10F0000}"/>
    <cellStyle name="Currency 2 12" xfId="4035" xr:uid="{00000000-0005-0000-0000-0000C20F0000}"/>
    <cellStyle name="Currency 2 12 2" xfId="4036" xr:uid="{00000000-0005-0000-0000-0000C30F0000}"/>
    <cellStyle name="Currency 2 13" xfId="4037" xr:uid="{00000000-0005-0000-0000-0000C40F0000}"/>
    <cellStyle name="Currency 2 13 2" xfId="4038" xr:uid="{00000000-0005-0000-0000-0000C50F0000}"/>
    <cellStyle name="Currency 2 14" xfId="4039" xr:uid="{00000000-0005-0000-0000-0000C60F0000}"/>
    <cellStyle name="Currency 2 15" xfId="4040" xr:uid="{00000000-0005-0000-0000-0000C70F0000}"/>
    <cellStyle name="Currency 2 16" xfId="4041" xr:uid="{00000000-0005-0000-0000-0000C80F0000}"/>
    <cellStyle name="Currency 2 17" xfId="4042" xr:uid="{00000000-0005-0000-0000-0000C90F0000}"/>
    <cellStyle name="Currency 2 2" xfId="4043" xr:uid="{00000000-0005-0000-0000-0000CA0F0000}"/>
    <cellStyle name="Currency 2 2 2" xfId="4044" xr:uid="{00000000-0005-0000-0000-0000CB0F0000}"/>
    <cellStyle name="Currency 2 2 2 2" xfId="4045" xr:uid="{00000000-0005-0000-0000-0000CC0F0000}"/>
    <cellStyle name="Currency 2 3" xfId="4046" xr:uid="{00000000-0005-0000-0000-0000CD0F0000}"/>
    <cellStyle name="Currency 2 3 10" xfId="4047" xr:uid="{00000000-0005-0000-0000-0000CE0F0000}"/>
    <cellStyle name="Currency 2 3 11" xfId="4048" xr:uid="{00000000-0005-0000-0000-0000CF0F0000}"/>
    <cellStyle name="Currency 2 3 12" xfId="4049" xr:uid="{00000000-0005-0000-0000-0000D00F0000}"/>
    <cellStyle name="Currency 2 3 13" xfId="4050" xr:uid="{00000000-0005-0000-0000-0000D10F0000}"/>
    <cellStyle name="Currency 2 3 14" xfId="4051" xr:uid="{00000000-0005-0000-0000-0000D20F0000}"/>
    <cellStyle name="Currency 2 3 15" xfId="4052" xr:uid="{00000000-0005-0000-0000-0000D30F0000}"/>
    <cellStyle name="Currency 2 3 16" xfId="4053" xr:uid="{00000000-0005-0000-0000-0000D40F0000}"/>
    <cellStyle name="Currency 2 3 17" xfId="4054" xr:uid="{00000000-0005-0000-0000-0000D50F0000}"/>
    <cellStyle name="Currency 2 3 18" xfId="4055" xr:uid="{00000000-0005-0000-0000-0000D60F0000}"/>
    <cellStyle name="Currency 2 3 19" xfId="4056" xr:uid="{00000000-0005-0000-0000-0000D70F0000}"/>
    <cellStyle name="Currency 2 3 2" xfId="4057" xr:uid="{00000000-0005-0000-0000-0000D80F0000}"/>
    <cellStyle name="Currency 2 3 2 2" xfId="4058" xr:uid="{00000000-0005-0000-0000-0000D90F0000}"/>
    <cellStyle name="Currency 2 3 2 2 2" xfId="4059" xr:uid="{00000000-0005-0000-0000-0000DA0F0000}"/>
    <cellStyle name="Currency 2 3 2 2 3" xfId="4060" xr:uid="{00000000-0005-0000-0000-0000DB0F0000}"/>
    <cellStyle name="Currency 2 3 2 2 4" xfId="4061" xr:uid="{00000000-0005-0000-0000-0000DC0F0000}"/>
    <cellStyle name="Currency 2 3 2 2 5" xfId="4062" xr:uid="{00000000-0005-0000-0000-0000DD0F0000}"/>
    <cellStyle name="Currency 2 3 2 2 6" xfId="4063" xr:uid="{00000000-0005-0000-0000-0000DE0F0000}"/>
    <cellStyle name="Currency 2 3 2 2 7" xfId="4064" xr:uid="{00000000-0005-0000-0000-0000DF0F0000}"/>
    <cellStyle name="Currency 2 3 2 2 8" xfId="4065" xr:uid="{00000000-0005-0000-0000-0000E00F0000}"/>
    <cellStyle name="Currency 2 3 2 2 9" xfId="4066" xr:uid="{00000000-0005-0000-0000-0000E10F0000}"/>
    <cellStyle name="Currency 2 3 2 3" xfId="4067" xr:uid="{00000000-0005-0000-0000-0000E20F0000}"/>
    <cellStyle name="Currency 2 3 2 4" xfId="4068" xr:uid="{00000000-0005-0000-0000-0000E30F0000}"/>
    <cellStyle name="Currency 2 3 2 5" xfId="4069" xr:uid="{00000000-0005-0000-0000-0000E40F0000}"/>
    <cellStyle name="Currency 2 3 2 6" xfId="4070" xr:uid="{00000000-0005-0000-0000-0000E50F0000}"/>
    <cellStyle name="Currency 2 3 2 7" xfId="4071" xr:uid="{00000000-0005-0000-0000-0000E60F0000}"/>
    <cellStyle name="Currency 2 3 2 8" xfId="4072" xr:uid="{00000000-0005-0000-0000-0000E70F0000}"/>
    <cellStyle name="Currency 2 3 2 9" xfId="4073" xr:uid="{00000000-0005-0000-0000-0000E80F0000}"/>
    <cellStyle name="Currency 2 3 20" xfId="4074" xr:uid="{00000000-0005-0000-0000-0000E90F0000}"/>
    <cellStyle name="Currency 2 3 21" xfId="4075" xr:uid="{00000000-0005-0000-0000-0000EA0F0000}"/>
    <cellStyle name="Currency 2 3 22" xfId="4076" xr:uid="{00000000-0005-0000-0000-0000EB0F0000}"/>
    <cellStyle name="Currency 2 3 23" xfId="4077" xr:uid="{00000000-0005-0000-0000-0000EC0F0000}"/>
    <cellStyle name="Currency 2 3 24" xfId="4078" xr:uid="{00000000-0005-0000-0000-0000ED0F0000}"/>
    <cellStyle name="Currency 2 3 25" xfId="4079" xr:uid="{00000000-0005-0000-0000-0000EE0F0000}"/>
    <cellStyle name="Currency 2 3 26" xfId="4080" xr:uid="{00000000-0005-0000-0000-0000EF0F0000}"/>
    <cellStyle name="Currency 2 3 27" xfId="4081" xr:uid="{00000000-0005-0000-0000-0000F00F0000}"/>
    <cellStyle name="Currency 2 3 28" xfId="4082" xr:uid="{00000000-0005-0000-0000-0000F10F0000}"/>
    <cellStyle name="Currency 2 3 28 2" xfId="4083" xr:uid="{00000000-0005-0000-0000-0000F20F0000}"/>
    <cellStyle name="Currency 2 3 28 3" xfId="4084" xr:uid="{00000000-0005-0000-0000-0000F30F0000}"/>
    <cellStyle name="Currency 2 3 29" xfId="4085" xr:uid="{00000000-0005-0000-0000-0000F40F0000}"/>
    <cellStyle name="Currency 2 3 3" xfId="4086" xr:uid="{00000000-0005-0000-0000-0000F50F0000}"/>
    <cellStyle name="Currency 2 3 30" xfId="4087" xr:uid="{00000000-0005-0000-0000-0000F60F0000}"/>
    <cellStyle name="Currency 2 3 31" xfId="4088" xr:uid="{00000000-0005-0000-0000-0000F70F0000}"/>
    <cellStyle name="Currency 2 3 32" xfId="4089" xr:uid="{00000000-0005-0000-0000-0000F80F0000}"/>
    <cellStyle name="Currency 2 3 4" xfId="4090" xr:uid="{00000000-0005-0000-0000-0000F90F0000}"/>
    <cellStyle name="Currency 2 3 5" xfId="4091" xr:uid="{00000000-0005-0000-0000-0000FA0F0000}"/>
    <cellStyle name="Currency 2 3 6" xfId="4092" xr:uid="{00000000-0005-0000-0000-0000FB0F0000}"/>
    <cellStyle name="Currency 2 3 7" xfId="4093" xr:uid="{00000000-0005-0000-0000-0000FC0F0000}"/>
    <cellStyle name="Currency 2 3 8" xfId="4094" xr:uid="{00000000-0005-0000-0000-0000FD0F0000}"/>
    <cellStyle name="Currency 2 3 9" xfId="4095" xr:uid="{00000000-0005-0000-0000-0000FE0F0000}"/>
    <cellStyle name="Currency 2 4" xfId="4096" xr:uid="{00000000-0005-0000-0000-0000FF0F0000}"/>
    <cellStyle name="Currency 2 4 2" xfId="4097" xr:uid="{00000000-0005-0000-0000-000000100000}"/>
    <cellStyle name="Currency 2 4 2 2" xfId="4098" xr:uid="{00000000-0005-0000-0000-000001100000}"/>
    <cellStyle name="Currency 2 4 2 2 2" xfId="4099" xr:uid="{00000000-0005-0000-0000-000002100000}"/>
    <cellStyle name="Currency 2 4 2 3" xfId="4100" xr:uid="{00000000-0005-0000-0000-000003100000}"/>
    <cellStyle name="Currency 2 4 3" xfId="4101" xr:uid="{00000000-0005-0000-0000-000004100000}"/>
    <cellStyle name="Currency 2 4 3 2" xfId="4102" xr:uid="{00000000-0005-0000-0000-000005100000}"/>
    <cellStyle name="Currency 2 5" xfId="4103" xr:uid="{00000000-0005-0000-0000-000006100000}"/>
    <cellStyle name="Currency 2 5 2" xfId="4104" xr:uid="{00000000-0005-0000-0000-000007100000}"/>
    <cellStyle name="Currency 2 5 2 2" xfId="4105" xr:uid="{00000000-0005-0000-0000-000008100000}"/>
    <cellStyle name="Currency 2 5 2 3" xfId="4106" xr:uid="{00000000-0005-0000-0000-000009100000}"/>
    <cellStyle name="Currency 2 5 3" xfId="4107" xr:uid="{00000000-0005-0000-0000-00000A100000}"/>
    <cellStyle name="Currency 2 6" xfId="4108" xr:uid="{00000000-0005-0000-0000-00000B100000}"/>
    <cellStyle name="Currency 2 6 2" xfId="4109" xr:uid="{00000000-0005-0000-0000-00000C100000}"/>
    <cellStyle name="Currency 2 6 2 2" xfId="4110" xr:uid="{00000000-0005-0000-0000-00000D100000}"/>
    <cellStyle name="Currency 2 6 2 2 2" xfId="4111" xr:uid="{00000000-0005-0000-0000-00000E100000}"/>
    <cellStyle name="Currency 2 6 2 2 2 2" xfId="4112" xr:uid="{00000000-0005-0000-0000-00000F100000}"/>
    <cellStyle name="Currency 2 6 2 3" xfId="4113" xr:uid="{00000000-0005-0000-0000-000010100000}"/>
    <cellStyle name="Currency 2 6 2 4" xfId="4114" xr:uid="{00000000-0005-0000-0000-000011100000}"/>
    <cellStyle name="Currency 2 6 2 5" xfId="4115" xr:uid="{00000000-0005-0000-0000-000012100000}"/>
    <cellStyle name="Currency 2 6 2 6" xfId="4116" xr:uid="{00000000-0005-0000-0000-000013100000}"/>
    <cellStyle name="Currency 2 6 2 7" xfId="4117" xr:uid="{00000000-0005-0000-0000-000014100000}"/>
    <cellStyle name="Currency 2 6 3" xfId="4118" xr:uid="{00000000-0005-0000-0000-000015100000}"/>
    <cellStyle name="Currency 2 6 3 2" xfId="4119" xr:uid="{00000000-0005-0000-0000-000016100000}"/>
    <cellStyle name="Currency 2 6 3 2 2" xfId="4120" xr:uid="{00000000-0005-0000-0000-000017100000}"/>
    <cellStyle name="Currency 2 6 3 2 3" xfId="4121" xr:uid="{00000000-0005-0000-0000-000018100000}"/>
    <cellStyle name="Currency 2 6 3 2 4" xfId="4122" xr:uid="{00000000-0005-0000-0000-000019100000}"/>
    <cellStyle name="Currency 2 6 3 3" xfId="4123" xr:uid="{00000000-0005-0000-0000-00001A100000}"/>
    <cellStyle name="Currency 2 6 3 3 2" xfId="4124" xr:uid="{00000000-0005-0000-0000-00001B100000}"/>
    <cellStyle name="Currency 2 6 3 4" xfId="4125" xr:uid="{00000000-0005-0000-0000-00001C100000}"/>
    <cellStyle name="Currency 2 6 3 4 2" xfId="4126" xr:uid="{00000000-0005-0000-0000-00001D100000}"/>
    <cellStyle name="Currency 2 6 3 5" xfId="4127" xr:uid="{00000000-0005-0000-0000-00001E100000}"/>
    <cellStyle name="Currency 2 6 3 6" xfId="4128" xr:uid="{00000000-0005-0000-0000-00001F100000}"/>
    <cellStyle name="Currency 2 6 4" xfId="4129" xr:uid="{00000000-0005-0000-0000-000020100000}"/>
    <cellStyle name="Currency 2 6 4 2" xfId="4130" xr:uid="{00000000-0005-0000-0000-000021100000}"/>
    <cellStyle name="Currency 2 6 4 2 2" xfId="4131" xr:uid="{00000000-0005-0000-0000-000022100000}"/>
    <cellStyle name="Currency 2 6 4 3" xfId="4132" xr:uid="{00000000-0005-0000-0000-000023100000}"/>
    <cellStyle name="Currency 2 6 4 3 2" xfId="4133" xr:uid="{00000000-0005-0000-0000-000024100000}"/>
    <cellStyle name="Currency 2 6 4 4" xfId="4134" xr:uid="{00000000-0005-0000-0000-000025100000}"/>
    <cellStyle name="Currency 2 6 4 5" xfId="4135" xr:uid="{00000000-0005-0000-0000-000026100000}"/>
    <cellStyle name="Currency 2 6 5" xfId="4136" xr:uid="{00000000-0005-0000-0000-000027100000}"/>
    <cellStyle name="Currency 2 6 5 2" xfId="4137" xr:uid="{00000000-0005-0000-0000-000028100000}"/>
    <cellStyle name="Currency 2 6 5 3" xfId="4138" xr:uid="{00000000-0005-0000-0000-000029100000}"/>
    <cellStyle name="Currency 2 6 5 4" xfId="4139" xr:uid="{00000000-0005-0000-0000-00002A100000}"/>
    <cellStyle name="Currency 2 6 6" xfId="4140" xr:uid="{00000000-0005-0000-0000-00002B100000}"/>
    <cellStyle name="Currency 2 6 6 2" xfId="4141" xr:uid="{00000000-0005-0000-0000-00002C100000}"/>
    <cellStyle name="Currency 2 6 7" xfId="4142" xr:uid="{00000000-0005-0000-0000-00002D100000}"/>
    <cellStyle name="Currency 2 6 7 2" xfId="4143" xr:uid="{00000000-0005-0000-0000-00002E100000}"/>
    <cellStyle name="Currency 2 6 7 3" xfId="4144" xr:uid="{00000000-0005-0000-0000-00002F100000}"/>
    <cellStyle name="Currency 2 6 8" xfId="4145" xr:uid="{00000000-0005-0000-0000-000030100000}"/>
    <cellStyle name="Currency 2 6 8 2" xfId="4146" xr:uid="{00000000-0005-0000-0000-000031100000}"/>
    <cellStyle name="Currency 2 6 9" xfId="4147" xr:uid="{00000000-0005-0000-0000-000032100000}"/>
    <cellStyle name="Currency 2 7" xfId="4148" xr:uid="{00000000-0005-0000-0000-000033100000}"/>
    <cellStyle name="Currency 2 7 2" xfId="4149" xr:uid="{00000000-0005-0000-0000-000034100000}"/>
    <cellStyle name="Currency 2 7 2 2" xfId="4150" xr:uid="{00000000-0005-0000-0000-000035100000}"/>
    <cellStyle name="Currency 2 7 2 2 2" xfId="4151" xr:uid="{00000000-0005-0000-0000-000036100000}"/>
    <cellStyle name="Currency 2 7 2 2 3" xfId="4152" xr:uid="{00000000-0005-0000-0000-000037100000}"/>
    <cellStyle name="Currency 2 7 2 3" xfId="4153" xr:uid="{00000000-0005-0000-0000-000038100000}"/>
    <cellStyle name="Currency 2 7 2 4" xfId="4154" xr:uid="{00000000-0005-0000-0000-000039100000}"/>
    <cellStyle name="Currency 2 7 2 5" xfId="4155" xr:uid="{00000000-0005-0000-0000-00003A100000}"/>
    <cellStyle name="Currency 2 7 2 6" xfId="4156" xr:uid="{00000000-0005-0000-0000-00003B100000}"/>
    <cellStyle name="Currency 2 7 2 7" xfId="4157" xr:uid="{00000000-0005-0000-0000-00003C100000}"/>
    <cellStyle name="Currency 2 7 3" xfId="4158" xr:uid="{00000000-0005-0000-0000-00003D100000}"/>
    <cellStyle name="Currency 2 7 3 2" xfId="4159" xr:uid="{00000000-0005-0000-0000-00003E100000}"/>
    <cellStyle name="Currency 2 7 3 3" xfId="4160" xr:uid="{00000000-0005-0000-0000-00003F100000}"/>
    <cellStyle name="Currency 2 7 4" xfId="4161" xr:uid="{00000000-0005-0000-0000-000040100000}"/>
    <cellStyle name="Currency 2 7 5" xfId="4162" xr:uid="{00000000-0005-0000-0000-000041100000}"/>
    <cellStyle name="Currency 2 7 6" xfId="4163" xr:uid="{00000000-0005-0000-0000-000042100000}"/>
    <cellStyle name="Currency 2 7 7" xfId="4164" xr:uid="{00000000-0005-0000-0000-000043100000}"/>
    <cellStyle name="Currency 2 7 8" xfId="4165" xr:uid="{00000000-0005-0000-0000-000044100000}"/>
    <cellStyle name="Currency 2 8" xfId="4166" xr:uid="{00000000-0005-0000-0000-000045100000}"/>
    <cellStyle name="Currency 2 8 10" xfId="4167" xr:uid="{00000000-0005-0000-0000-000046100000}"/>
    <cellStyle name="Currency 2 8 2" xfId="4168" xr:uid="{00000000-0005-0000-0000-000047100000}"/>
    <cellStyle name="Currency 2 8 2 2" xfId="4169" xr:uid="{00000000-0005-0000-0000-000048100000}"/>
    <cellStyle name="Currency 2 8 2 2 2" xfId="4170" xr:uid="{00000000-0005-0000-0000-000049100000}"/>
    <cellStyle name="Currency 2 8 2 3" xfId="4171" xr:uid="{00000000-0005-0000-0000-00004A100000}"/>
    <cellStyle name="Currency 2 8 2 3 2" xfId="4172" xr:uid="{00000000-0005-0000-0000-00004B100000}"/>
    <cellStyle name="Currency 2 8 2 4" xfId="4173" xr:uid="{00000000-0005-0000-0000-00004C100000}"/>
    <cellStyle name="Currency 2 8 2 5" xfId="4174" xr:uid="{00000000-0005-0000-0000-00004D100000}"/>
    <cellStyle name="Currency 2 8 2 6" xfId="4175" xr:uid="{00000000-0005-0000-0000-00004E100000}"/>
    <cellStyle name="Currency 2 8 3" xfId="4176" xr:uid="{00000000-0005-0000-0000-00004F100000}"/>
    <cellStyle name="Currency 2 8 3 2" xfId="4177" xr:uid="{00000000-0005-0000-0000-000050100000}"/>
    <cellStyle name="Currency 2 8 3 2 2" xfId="4178" xr:uid="{00000000-0005-0000-0000-000051100000}"/>
    <cellStyle name="Currency 2 8 3 3" xfId="4179" xr:uid="{00000000-0005-0000-0000-000052100000}"/>
    <cellStyle name="Currency 2 8 3 4" xfId="4180" xr:uid="{00000000-0005-0000-0000-000053100000}"/>
    <cellStyle name="Currency 2 8 3 5" xfId="4181" xr:uid="{00000000-0005-0000-0000-000054100000}"/>
    <cellStyle name="Currency 2 8 4" xfId="4182" xr:uid="{00000000-0005-0000-0000-000055100000}"/>
    <cellStyle name="Currency 2 8 4 2" xfId="4183" xr:uid="{00000000-0005-0000-0000-000056100000}"/>
    <cellStyle name="Currency 2 8 4 2 2" xfId="4184" xr:uid="{00000000-0005-0000-0000-000057100000}"/>
    <cellStyle name="Currency 2 8 5" xfId="4185" xr:uid="{00000000-0005-0000-0000-000058100000}"/>
    <cellStyle name="Currency 2 8 5 2" xfId="4186" xr:uid="{00000000-0005-0000-0000-000059100000}"/>
    <cellStyle name="Currency 2 8 6" xfId="4187" xr:uid="{00000000-0005-0000-0000-00005A100000}"/>
    <cellStyle name="Currency 2 8 7" xfId="4188" xr:uid="{00000000-0005-0000-0000-00005B100000}"/>
    <cellStyle name="Currency 2 8 7 2" xfId="4189" xr:uid="{00000000-0005-0000-0000-00005C100000}"/>
    <cellStyle name="Currency 2 8 8" xfId="4190" xr:uid="{00000000-0005-0000-0000-00005D100000}"/>
    <cellStyle name="Currency 2 8 8 2" xfId="4191" xr:uid="{00000000-0005-0000-0000-00005E100000}"/>
    <cellStyle name="Currency 2 8 9" xfId="4192" xr:uid="{00000000-0005-0000-0000-00005F100000}"/>
    <cellStyle name="Currency 2 9" xfId="4193" xr:uid="{00000000-0005-0000-0000-000060100000}"/>
    <cellStyle name="Currency 2 9 2" xfId="4194" xr:uid="{00000000-0005-0000-0000-000061100000}"/>
    <cellStyle name="Currency 2 9 2 2" xfId="4195" xr:uid="{00000000-0005-0000-0000-000062100000}"/>
    <cellStyle name="Currency 2 9 2 3" xfId="4196" xr:uid="{00000000-0005-0000-0000-000063100000}"/>
    <cellStyle name="Currency 2 9 3" xfId="4197" xr:uid="{00000000-0005-0000-0000-000064100000}"/>
    <cellStyle name="Currency 2 9 4" xfId="4198" xr:uid="{00000000-0005-0000-0000-000065100000}"/>
    <cellStyle name="Currency 2 9 5" xfId="4199" xr:uid="{00000000-0005-0000-0000-000066100000}"/>
    <cellStyle name="Currency 3" xfId="4200" xr:uid="{00000000-0005-0000-0000-000067100000}"/>
    <cellStyle name="Currency 3 2" xfId="4201" xr:uid="{00000000-0005-0000-0000-000068100000}"/>
    <cellStyle name="Currency 3 2 2" xfId="4202" xr:uid="{00000000-0005-0000-0000-000069100000}"/>
    <cellStyle name="Currency 3 3" xfId="4203" xr:uid="{00000000-0005-0000-0000-00006A100000}"/>
    <cellStyle name="Currency 3 3 2" xfId="4204" xr:uid="{00000000-0005-0000-0000-00006B100000}"/>
    <cellStyle name="Currency 3 4" xfId="4205" xr:uid="{00000000-0005-0000-0000-00006C100000}"/>
    <cellStyle name="Currency 3 5" xfId="4206" xr:uid="{00000000-0005-0000-0000-00006D100000}"/>
    <cellStyle name="Currency 3 6" xfId="4207" xr:uid="{00000000-0005-0000-0000-00006E100000}"/>
    <cellStyle name="Currency 3 7" xfId="4208" xr:uid="{00000000-0005-0000-0000-00006F100000}"/>
    <cellStyle name="Currency 3 8" xfId="4209" xr:uid="{00000000-0005-0000-0000-000070100000}"/>
    <cellStyle name="Currency 4" xfId="4210" xr:uid="{00000000-0005-0000-0000-000071100000}"/>
    <cellStyle name="Currency 4 10" xfId="4211" xr:uid="{00000000-0005-0000-0000-000072100000}"/>
    <cellStyle name="Currency 4 10 2" xfId="4212" xr:uid="{00000000-0005-0000-0000-000073100000}"/>
    <cellStyle name="Currency 4 10 2 2" xfId="4213" xr:uid="{00000000-0005-0000-0000-000074100000}"/>
    <cellStyle name="Currency 4 10 2 3" xfId="4214" xr:uid="{00000000-0005-0000-0000-000075100000}"/>
    <cellStyle name="Currency 4 10 3" xfId="4215" xr:uid="{00000000-0005-0000-0000-000076100000}"/>
    <cellStyle name="Currency 4 10 4" xfId="4216" xr:uid="{00000000-0005-0000-0000-000077100000}"/>
    <cellStyle name="Currency 4 11" xfId="4217" xr:uid="{00000000-0005-0000-0000-000078100000}"/>
    <cellStyle name="Currency 4 11 2" xfId="4218" xr:uid="{00000000-0005-0000-0000-000079100000}"/>
    <cellStyle name="Currency 4 11 2 2" xfId="4219" xr:uid="{00000000-0005-0000-0000-00007A100000}"/>
    <cellStyle name="Currency 4 11 2 3" xfId="4220" xr:uid="{00000000-0005-0000-0000-00007B100000}"/>
    <cellStyle name="Currency 4 11 3" xfId="4221" xr:uid="{00000000-0005-0000-0000-00007C100000}"/>
    <cellStyle name="Currency 4 11 4" xfId="4222" xr:uid="{00000000-0005-0000-0000-00007D100000}"/>
    <cellStyle name="Currency 4 12" xfId="4223" xr:uid="{00000000-0005-0000-0000-00007E100000}"/>
    <cellStyle name="Currency 4 12 2" xfId="4224" xr:uid="{00000000-0005-0000-0000-00007F100000}"/>
    <cellStyle name="Currency 4 12 2 2" xfId="4225" xr:uid="{00000000-0005-0000-0000-000080100000}"/>
    <cellStyle name="Currency 4 12 2 3" xfId="4226" xr:uid="{00000000-0005-0000-0000-000081100000}"/>
    <cellStyle name="Currency 4 12 3" xfId="4227" xr:uid="{00000000-0005-0000-0000-000082100000}"/>
    <cellStyle name="Currency 4 12 4" xfId="4228" xr:uid="{00000000-0005-0000-0000-000083100000}"/>
    <cellStyle name="Currency 4 13" xfId="4229" xr:uid="{00000000-0005-0000-0000-000084100000}"/>
    <cellStyle name="Currency 4 13 2" xfId="4230" xr:uid="{00000000-0005-0000-0000-000085100000}"/>
    <cellStyle name="Currency 4 13 2 2" xfId="4231" xr:uid="{00000000-0005-0000-0000-000086100000}"/>
    <cellStyle name="Currency 4 13 2 3" xfId="4232" xr:uid="{00000000-0005-0000-0000-000087100000}"/>
    <cellStyle name="Currency 4 13 3" xfId="4233" xr:uid="{00000000-0005-0000-0000-000088100000}"/>
    <cellStyle name="Currency 4 13 4" xfId="4234" xr:uid="{00000000-0005-0000-0000-000089100000}"/>
    <cellStyle name="Currency 4 14" xfId="4235" xr:uid="{00000000-0005-0000-0000-00008A100000}"/>
    <cellStyle name="Currency 4 14 2" xfId="4236" xr:uid="{00000000-0005-0000-0000-00008B100000}"/>
    <cellStyle name="Currency 4 14 2 2" xfId="4237" xr:uid="{00000000-0005-0000-0000-00008C100000}"/>
    <cellStyle name="Currency 4 14 2 3" xfId="4238" xr:uid="{00000000-0005-0000-0000-00008D100000}"/>
    <cellStyle name="Currency 4 14 3" xfId="4239" xr:uid="{00000000-0005-0000-0000-00008E100000}"/>
    <cellStyle name="Currency 4 14 4" xfId="4240" xr:uid="{00000000-0005-0000-0000-00008F100000}"/>
    <cellStyle name="Currency 4 15" xfId="4241" xr:uid="{00000000-0005-0000-0000-000090100000}"/>
    <cellStyle name="Currency 4 15 2" xfId="4242" xr:uid="{00000000-0005-0000-0000-000091100000}"/>
    <cellStyle name="Currency 4 15 2 2" xfId="4243" xr:uid="{00000000-0005-0000-0000-000092100000}"/>
    <cellStyle name="Currency 4 15 2 3" xfId="4244" xr:uid="{00000000-0005-0000-0000-000093100000}"/>
    <cellStyle name="Currency 4 15 3" xfId="4245" xr:uid="{00000000-0005-0000-0000-000094100000}"/>
    <cellStyle name="Currency 4 15 4" xfId="4246" xr:uid="{00000000-0005-0000-0000-000095100000}"/>
    <cellStyle name="Currency 4 16" xfId="4247" xr:uid="{00000000-0005-0000-0000-000096100000}"/>
    <cellStyle name="Currency 4 16 2" xfId="4248" xr:uid="{00000000-0005-0000-0000-000097100000}"/>
    <cellStyle name="Currency 4 16 2 2" xfId="4249" xr:uid="{00000000-0005-0000-0000-000098100000}"/>
    <cellStyle name="Currency 4 16 2 3" xfId="4250" xr:uid="{00000000-0005-0000-0000-000099100000}"/>
    <cellStyle name="Currency 4 16 3" xfId="4251" xr:uid="{00000000-0005-0000-0000-00009A100000}"/>
    <cellStyle name="Currency 4 16 4" xfId="4252" xr:uid="{00000000-0005-0000-0000-00009B100000}"/>
    <cellStyle name="Currency 4 17" xfId="4253" xr:uid="{00000000-0005-0000-0000-00009C100000}"/>
    <cellStyle name="Currency 4 17 2" xfId="4254" xr:uid="{00000000-0005-0000-0000-00009D100000}"/>
    <cellStyle name="Currency 4 17 2 2" xfId="4255" xr:uid="{00000000-0005-0000-0000-00009E100000}"/>
    <cellStyle name="Currency 4 17 2 3" xfId="4256" xr:uid="{00000000-0005-0000-0000-00009F100000}"/>
    <cellStyle name="Currency 4 17 3" xfId="4257" xr:uid="{00000000-0005-0000-0000-0000A0100000}"/>
    <cellStyle name="Currency 4 17 4" xfId="4258" xr:uid="{00000000-0005-0000-0000-0000A1100000}"/>
    <cellStyle name="Currency 4 18" xfId="4259" xr:uid="{00000000-0005-0000-0000-0000A2100000}"/>
    <cellStyle name="Currency 4 18 2" xfId="4260" xr:uid="{00000000-0005-0000-0000-0000A3100000}"/>
    <cellStyle name="Currency 4 18 2 2" xfId="4261" xr:uid="{00000000-0005-0000-0000-0000A4100000}"/>
    <cellStyle name="Currency 4 18 2 3" xfId="4262" xr:uid="{00000000-0005-0000-0000-0000A5100000}"/>
    <cellStyle name="Currency 4 18 3" xfId="4263" xr:uid="{00000000-0005-0000-0000-0000A6100000}"/>
    <cellStyle name="Currency 4 18 4" xfId="4264" xr:uid="{00000000-0005-0000-0000-0000A7100000}"/>
    <cellStyle name="Currency 4 19" xfId="4265" xr:uid="{00000000-0005-0000-0000-0000A8100000}"/>
    <cellStyle name="Currency 4 19 2" xfId="4266" xr:uid="{00000000-0005-0000-0000-0000A9100000}"/>
    <cellStyle name="Currency 4 19 2 2" xfId="4267" xr:uid="{00000000-0005-0000-0000-0000AA100000}"/>
    <cellStyle name="Currency 4 19 2 3" xfId="4268" xr:uid="{00000000-0005-0000-0000-0000AB100000}"/>
    <cellStyle name="Currency 4 19 3" xfId="4269" xr:uid="{00000000-0005-0000-0000-0000AC100000}"/>
    <cellStyle name="Currency 4 19 4" xfId="4270" xr:uid="{00000000-0005-0000-0000-0000AD100000}"/>
    <cellStyle name="Currency 4 2" xfId="4271" xr:uid="{00000000-0005-0000-0000-0000AE100000}"/>
    <cellStyle name="Currency 4 2 2" xfId="4272" xr:uid="{00000000-0005-0000-0000-0000AF100000}"/>
    <cellStyle name="Currency 4 2 2 2" xfId="4273" xr:uid="{00000000-0005-0000-0000-0000B0100000}"/>
    <cellStyle name="Currency 4 2 2 2 2" xfId="4274" xr:uid="{00000000-0005-0000-0000-0000B1100000}"/>
    <cellStyle name="Currency 4 2 2 2 3" xfId="4275" xr:uid="{00000000-0005-0000-0000-0000B2100000}"/>
    <cellStyle name="Currency 4 2 2 2 4" xfId="4276" xr:uid="{00000000-0005-0000-0000-0000B3100000}"/>
    <cellStyle name="Currency 4 2 2 3" xfId="4277" xr:uid="{00000000-0005-0000-0000-0000B4100000}"/>
    <cellStyle name="Currency 4 2 2 3 2" xfId="4278" xr:uid="{00000000-0005-0000-0000-0000B5100000}"/>
    <cellStyle name="Currency 4 2 2 4" xfId="4279" xr:uid="{00000000-0005-0000-0000-0000B6100000}"/>
    <cellStyle name="Currency 4 2 2 4 2" xfId="4280" xr:uid="{00000000-0005-0000-0000-0000B7100000}"/>
    <cellStyle name="Currency 4 2 2 5" xfId="4281" xr:uid="{00000000-0005-0000-0000-0000B8100000}"/>
    <cellStyle name="Currency 4 2 2 6" xfId="4282" xr:uid="{00000000-0005-0000-0000-0000B9100000}"/>
    <cellStyle name="Currency 4 2 3" xfId="4283" xr:uid="{00000000-0005-0000-0000-0000BA100000}"/>
    <cellStyle name="Currency 4 2 3 2" xfId="4284" xr:uid="{00000000-0005-0000-0000-0000BB100000}"/>
    <cellStyle name="Currency 4 2 3 2 2" xfId="4285" xr:uid="{00000000-0005-0000-0000-0000BC100000}"/>
    <cellStyle name="Currency 4 2 3 3" xfId="4286" xr:uid="{00000000-0005-0000-0000-0000BD100000}"/>
    <cellStyle name="Currency 4 2 3 3 2" xfId="4287" xr:uid="{00000000-0005-0000-0000-0000BE100000}"/>
    <cellStyle name="Currency 4 2 3 4" xfId="4288" xr:uid="{00000000-0005-0000-0000-0000BF100000}"/>
    <cellStyle name="Currency 4 2 3 5" xfId="4289" xr:uid="{00000000-0005-0000-0000-0000C0100000}"/>
    <cellStyle name="Currency 4 2 4" xfId="4290" xr:uid="{00000000-0005-0000-0000-0000C1100000}"/>
    <cellStyle name="Currency 4 2 4 2" xfId="4291" xr:uid="{00000000-0005-0000-0000-0000C2100000}"/>
    <cellStyle name="Currency 4 2 4 3" xfId="4292" xr:uid="{00000000-0005-0000-0000-0000C3100000}"/>
    <cellStyle name="Currency 4 2 4 4" xfId="4293" xr:uid="{00000000-0005-0000-0000-0000C4100000}"/>
    <cellStyle name="Currency 4 2 5" xfId="4294" xr:uid="{00000000-0005-0000-0000-0000C5100000}"/>
    <cellStyle name="Currency 4 2 5 2" xfId="4295" xr:uid="{00000000-0005-0000-0000-0000C6100000}"/>
    <cellStyle name="Currency 4 2 5 2 2" xfId="4296" xr:uid="{00000000-0005-0000-0000-0000C7100000}"/>
    <cellStyle name="Currency 4 2 6" xfId="4297" xr:uid="{00000000-0005-0000-0000-0000C8100000}"/>
    <cellStyle name="Currency 4 2 6 2" xfId="4298" xr:uid="{00000000-0005-0000-0000-0000C9100000}"/>
    <cellStyle name="Currency 4 2 7" xfId="4299" xr:uid="{00000000-0005-0000-0000-0000CA100000}"/>
    <cellStyle name="Currency 4 2 7 2" xfId="4300" xr:uid="{00000000-0005-0000-0000-0000CB100000}"/>
    <cellStyle name="Currency 4 2 8" xfId="4301" xr:uid="{00000000-0005-0000-0000-0000CC100000}"/>
    <cellStyle name="Currency 4 2 9" xfId="4302" xr:uid="{00000000-0005-0000-0000-0000CD100000}"/>
    <cellStyle name="Currency 4 20" xfId="4303" xr:uid="{00000000-0005-0000-0000-0000CE100000}"/>
    <cellStyle name="Currency 4 20 2" xfId="4304" xr:uid="{00000000-0005-0000-0000-0000CF100000}"/>
    <cellStyle name="Currency 4 20 2 2" xfId="4305" xr:uid="{00000000-0005-0000-0000-0000D0100000}"/>
    <cellStyle name="Currency 4 20 2 3" xfId="4306" xr:uid="{00000000-0005-0000-0000-0000D1100000}"/>
    <cellStyle name="Currency 4 20 3" xfId="4307" xr:uid="{00000000-0005-0000-0000-0000D2100000}"/>
    <cellStyle name="Currency 4 20 4" xfId="4308" xr:uid="{00000000-0005-0000-0000-0000D3100000}"/>
    <cellStyle name="Currency 4 21" xfId="4309" xr:uid="{00000000-0005-0000-0000-0000D4100000}"/>
    <cellStyle name="Currency 4 21 2" xfId="4310" xr:uid="{00000000-0005-0000-0000-0000D5100000}"/>
    <cellStyle name="Currency 4 21 2 2" xfId="4311" xr:uid="{00000000-0005-0000-0000-0000D6100000}"/>
    <cellStyle name="Currency 4 21 2 3" xfId="4312" xr:uid="{00000000-0005-0000-0000-0000D7100000}"/>
    <cellStyle name="Currency 4 21 3" xfId="4313" xr:uid="{00000000-0005-0000-0000-0000D8100000}"/>
    <cellStyle name="Currency 4 21 4" xfId="4314" xr:uid="{00000000-0005-0000-0000-0000D9100000}"/>
    <cellStyle name="Currency 4 22" xfId="4315" xr:uid="{00000000-0005-0000-0000-0000DA100000}"/>
    <cellStyle name="Currency 4 22 2" xfId="4316" xr:uid="{00000000-0005-0000-0000-0000DB100000}"/>
    <cellStyle name="Currency 4 22 2 2" xfId="4317" xr:uid="{00000000-0005-0000-0000-0000DC100000}"/>
    <cellStyle name="Currency 4 22 2 3" xfId="4318" xr:uid="{00000000-0005-0000-0000-0000DD100000}"/>
    <cellStyle name="Currency 4 22 3" xfId="4319" xr:uid="{00000000-0005-0000-0000-0000DE100000}"/>
    <cellStyle name="Currency 4 22 4" xfId="4320" xr:uid="{00000000-0005-0000-0000-0000DF100000}"/>
    <cellStyle name="Currency 4 23" xfId="4321" xr:uid="{00000000-0005-0000-0000-0000E0100000}"/>
    <cellStyle name="Currency 4 23 2" xfId="4322" xr:uid="{00000000-0005-0000-0000-0000E1100000}"/>
    <cellStyle name="Currency 4 23 2 2" xfId="4323" xr:uid="{00000000-0005-0000-0000-0000E2100000}"/>
    <cellStyle name="Currency 4 23 2 3" xfId="4324" xr:uid="{00000000-0005-0000-0000-0000E3100000}"/>
    <cellStyle name="Currency 4 23 3" xfId="4325" xr:uid="{00000000-0005-0000-0000-0000E4100000}"/>
    <cellStyle name="Currency 4 23 4" xfId="4326" xr:uid="{00000000-0005-0000-0000-0000E5100000}"/>
    <cellStyle name="Currency 4 24" xfId="4327" xr:uid="{00000000-0005-0000-0000-0000E6100000}"/>
    <cellStyle name="Currency 4 24 2" xfId="4328" xr:uid="{00000000-0005-0000-0000-0000E7100000}"/>
    <cellStyle name="Currency 4 24 3" xfId="4329" xr:uid="{00000000-0005-0000-0000-0000E8100000}"/>
    <cellStyle name="Currency 4 25" xfId="4330" xr:uid="{00000000-0005-0000-0000-0000E9100000}"/>
    <cellStyle name="Currency 4 25 2" xfId="4331" xr:uid="{00000000-0005-0000-0000-0000EA100000}"/>
    <cellStyle name="Currency 4 25 3" xfId="4332" xr:uid="{00000000-0005-0000-0000-0000EB100000}"/>
    <cellStyle name="Currency 4 26" xfId="4333" xr:uid="{00000000-0005-0000-0000-0000EC100000}"/>
    <cellStyle name="Currency 4 26 2" xfId="4334" xr:uid="{00000000-0005-0000-0000-0000ED100000}"/>
    <cellStyle name="Currency 4 26 3" xfId="4335" xr:uid="{00000000-0005-0000-0000-0000EE100000}"/>
    <cellStyle name="Currency 4 27" xfId="4336" xr:uid="{00000000-0005-0000-0000-0000EF100000}"/>
    <cellStyle name="Currency 4 27 2" xfId="4337" xr:uid="{00000000-0005-0000-0000-0000F0100000}"/>
    <cellStyle name="Currency 4 27 3" xfId="4338" xr:uid="{00000000-0005-0000-0000-0000F1100000}"/>
    <cellStyle name="Currency 4 28" xfId="4339" xr:uid="{00000000-0005-0000-0000-0000F2100000}"/>
    <cellStyle name="Currency 4 28 2" xfId="4340" xr:uid="{00000000-0005-0000-0000-0000F3100000}"/>
    <cellStyle name="Currency 4 28 3" xfId="4341" xr:uid="{00000000-0005-0000-0000-0000F4100000}"/>
    <cellStyle name="Currency 4 29" xfId="4342" xr:uid="{00000000-0005-0000-0000-0000F5100000}"/>
    <cellStyle name="Currency 4 29 2" xfId="4343" xr:uid="{00000000-0005-0000-0000-0000F6100000}"/>
    <cellStyle name="Currency 4 29 3" xfId="4344" xr:uid="{00000000-0005-0000-0000-0000F7100000}"/>
    <cellStyle name="Currency 4 3" xfId="4345" xr:uid="{00000000-0005-0000-0000-0000F8100000}"/>
    <cellStyle name="Currency 4 3 2" xfId="4346" xr:uid="{00000000-0005-0000-0000-0000F9100000}"/>
    <cellStyle name="Currency 4 3 2 2" xfId="4347" xr:uid="{00000000-0005-0000-0000-0000FA100000}"/>
    <cellStyle name="Currency 4 3 2 3" xfId="4348" xr:uid="{00000000-0005-0000-0000-0000FB100000}"/>
    <cellStyle name="Currency 4 3 2 4" xfId="4349" xr:uid="{00000000-0005-0000-0000-0000FC100000}"/>
    <cellStyle name="Currency 4 3 3" xfId="4350" xr:uid="{00000000-0005-0000-0000-0000FD100000}"/>
    <cellStyle name="Currency 4 3 3 2" xfId="4351" xr:uid="{00000000-0005-0000-0000-0000FE100000}"/>
    <cellStyle name="Currency 4 3 4" xfId="4352" xr:uid="{00000000-0005-0000-0000-0000FF100000}"/>
    <cellStyle name="Currency 4 3 4 2" xfId="4353" xr:uid="{00000000-0005-0000-0000-000000110000}"/>
    <cellStyle name="Currency 4 3 5" xfId="4354" xr:uid="{00000000-0005-0000-0000-000001110000}"/>
    <cellStyle name="Currency 4 3 6" xfId="4355" xr:uid="{00000000-0005-0000-0000-000002110000}"/>
    <cellStyle name="Currency 4 30" xfId="4356" xr:uid="{00000000-0005-0000-0000-000003110000}"/>
    <cellStyle name="Currency 4 30 2" xfId="4357" xr:uid="{00000000-0005-0000-0000-000004110000}"/>
    <cellStyle name="Currency 4 30 3" xfId="4358" xr:uid="{00000000-0005-0000-0000-000005110000}"/>
    <cellStyle name="Currency 4 31" xfId="4359" xr:uid="{00000000-0005-0000-0000-000006110000}"/>
    <cellStyle name="Currency 4 31 2" xfId="4360" xr:uid="{00000000-0005-0000-0000-000007110000}"/>
    <cellStyle name="Currency 4 32" xfId="4361" xr:uid="{00000000-0005-0000-0000-000008110000}"/>
    <cellStyle name="Currency 4 33" xfId="4362" xr:uid="{00000000-0005-0000-0000-000009110000}"/>
    <cellStyle name="Currency 4 34" xfId="4363" xr:uid="{00000000-0005-0000-0000-00000A110000}"/>
    <cellStyle name="Currency 4 35" xfId="4364" xr:uid="{00000000-0005-0000-0000-00000B110000}"/>
    <cellStyle name="Currency 4 36" xfId="4365" xr:uid="{00000000-0005-0000-0000-00000C110000}"/>
    <cellStyle name="Currency 4 4" xfId="4366" xr:uid="{00000000-0005-0000-0000-00000D110000}"/>
    <cellStyle name="Currency 4 4 10" xfId="4367" xr:uid="{00000000-0005-0000-0000-00000E110000}"/>
    <cellStyle name="Currency 4 4 10 2" xfId="4368" xr:uid="{00000000-0005-0000-0000-00000F110000}"/>
    <cellStyle name="Currency 4 4 10 3" xfId="4369" xr:uid="{00000000-0005-0000-0000-000010110000}"/>
    <cellStyle name="Currency 4 4 11" xfId="4370" xr:uid="{00000000-0005-0000-0000-000011110000}"/>
    <cellStyle name="Currency 4 4 12" xfId="4371" xr:uid="{00000000-0005-0000-0000-000012110000}"/>
    <cellStyle name="Currency 4 4 13" xfId="4372" xr:uid="{00000000-0005-0000-0000-000013110000}"/>
    <cellStyle name="Currency 4 4 14" xfId="4373" xr:uid="{00000000-0005-0000-0000-000014110000}"/>
    <cellStyle name="Currency 4 4 2" xfId="4374" xr:uid="{00000000-0005-0000-0000-000015110000}"/>
    <cellStyle name="Currency 4 4 2 10" xfId="4375" xr:uid="{00000000-0005-0000-0000-000016110000}"/>
    <cellStyle name="Currency 4 4 2 10 2" xfId="4376" xr:uid="{00000000-0005-0000-0000-000017110000}"/>
    <cellStyle name="Currency 4 4 2 10 3" xfId="4377" xr:uid="{00000000-0005-0000-0000-000018110000}"/>
    <cellStyle name="Currency 4 4 2 11" xfId="4378" xr:uid="{00000000-0005-0000-0000-000019110000}"/>
    <cellStyle name="Currency 4 4 2 12" xfId="4379" xr:uid="{00000000-0005-0000-0000-00001A110000}"/>
    <cellStyle name="Currency 4 4 2 13" xfId="4380" xr:uid="{00000000-0005-0000-0000-00001B110000}"/>
    <cellStyle name="Currency 4 4 2 14" xfId="4381" xr:uid="{00000000-0005-0000-0000-00001C110000}"/>
    <cellStyle name="Currency 4 4 2 2" xfId="4382" xr:uid="{00000000-0005-0000-0000-00001D110000}"/>
    <cellStyle name="Currency 4 4 2 2 2" xfId="4383" xr:uid="{00000000-0005-0000-0000-00001E110000}"/>
    <cellStyle name="Currency 4 4 2 2 2 2" xfId="4384" xr:uid="{00000000-0005-0000-0000-00001F110000}"/>
    <cellStyle name="Currency 4 4 2 2 2 3" xfId="4385" xr:uid="{00000000-0005-0000-0000-000020110000}"/>
    <cellStyle name="Currency 4 4 2 2 3" xfId="4386" xr:uid="{00000000-0005-0000-0000-000021110000}"/>
    <cellStyle name="Currency 4 4 2 2 4" xfId="4387" xr:uid="{00000000-0005-0000-0000-000022110000}"/>
    <cellStyle name="Currency 4 4 2 3" xfId="4388" xr:uid="{00000000-0005-0000-0000-000023110000}"/>
    <cellStyle name="Currency 4 4 2 3 2" xfId="4389" xr:uid="{00000000-0005-0000-0000-000024110000}"/>
    <cellStyle name="Currency 4 4 2 3 3" xfId="4390" xr:uid="{00000000-0005-0000-0000-000025110000}"/>
    <cellStyle name="Currency 4 4 2 4" xfId="4391" xr:uid="{00000000-0005-0000-0000-000026110000}"/>
    <cellStyle name="Currency 4 4 2 4 2" xfId="4392" xr:uid="{00000000-0005-0000-0000-000027110000}"/>
    <cellStyle name="Currency 4 4 2 4 3" xfId="4393" xr:uid="{00000000-0005-0000-0000-000028110000}"/>
    <cellStyle name="Currency 4 4 2 5" xfId="4394" xr:uid="{00000000-0005-0000-0000-000029110000}"/>
    <cellStyle name="Currency 4 4 2 5 2" xfId="4395" xr:uid="{00000000-0005-0000-0000-00002A110000}"/>
    <cellStyle name="Currency 4 4 2 5 3" xfId="4396" xr:uid="{00000000-0005-0000-0000-00002B110000}"/>
    <cellStyle name="Currency 4 4 2 6" xfId="4397" xr:uid="{00000000-0005-0000-0000-00002C110000}"/>
    <cellStyle name="Currency 4 4 2 6 2" xfId="4398" xr:uid="{00000000-0005-0000-0000-00002D110000}"/>
    <cellStyle name="Currency 4 4 2 6 3" xfId="4399" xr:uid="{00000000-0005-0000-0000-00002E110000}"/>
    <cellStyle name="Currency 4 4 2 7" xfId="4400" xr:uid="{00000000-0005-0000-0000-00002F110000}"/>
    <cellStyle name="Currency 4 4 2 7 2" xfId="4401" xr:uid="{00000000-0005-0000-0000-000030110000}"/>
    <cellStyle name="Currency 4 4 2 7 3" xfId="4402" xr:uid="{00000000-0005-0000-0000-000031110000}"/>
    <cellStyle name="Currency 4 4 2 8" xfId="4403" xr:uid="{00000000-0005-0000-0000-000032110000}"/>
    <cellStyle name="Currency 4 4 2 8 2" xfId="4404" xr:uid="{00000000-0005-0000-0000-000033110000}"/>
    <cellStyle name="Currency 4 4 2 8 3" xfId="4405" xr:uid="{00000000-0005-0000-0000-000034110000}"/>
    <cellStyle name="Currency 4 4 2 9" xfId="4406" xr:uid="{00000000-0005-0000-0000-000035110000}"/>
    <cellStyle name="Currency 4 4 2 9 2" xfId="4407" xr:uid="{00000000-0005-0000-0000-000036110000}"/>
    <cellStyle name="Currency 4 4 2 9 3" xfId="4408" xr:uid="{00000000-0005-0000-0000-000037110000}"/>
    <cellStyle name="Currency 4 4 3" xfId="4409" xr:uid="{00000000-0005-0000-0000-000038110000}"/>
    <cellStyle name="Currency 4 4 3 2" xfId="4410" xr:uid="{00000000-0005-0000-0000-000039110000}"/>
    <cellStyle name="Currency 4 4 3 2 2" xfId="4411" xr:uid="{00000000-0005-0000-0000-00003A110000}"/>
    <cellStyle name="Currency 4 4 3 2 3" xfId="4412" xr:uid="{00000000-0005-0000-0000-00003B110000}"/>
    <cellStyle name="Currency 4 4 3 3" xfId="4413" xr:uid="{00000000-0005-0000-0000-00003C110000}"/>
    <cellStyle name="Currency 4 4 3 4" xfId="4414" xr:uid="{00000000-0005-0000-0000-00003D110000}"/>
    <cellStyle name="Currency 4 4 3 5" xfId="4415" xr:uid="{00000000-0005-0000-0000-00003E110000}"/>
    <cellStyle name="Currency 4 4 3 6" xfId="4416" xr:uid="{00000000-0005-0000-0000-00003F110000}"/>
    <cellStyle name="Currency 4 4 4" xfId="4417" xr:uid="{00000000-0005-0000-0000-000040110000}"/>
    <cellStyle name="Currency 4 4 4 2" xfId="4418" xr:uid="{00000000-0005-0000-0000-000041110000}"/>
    <cellStyle name="Currency 4 4 4 3" xfId="4419" xr:uid="{00000000-0005-0000-0000-000042110000}"/>
    <cellStyle name="Currency 4 4 4 4" xfId="4420" xr:uid="{00000000-0005-0000-0000-000043110000}"/>
    <cellStyle name="Currency 4 4 4 5" xfId="4421" xr:uid="{00000000-0005-0000-0000-000044110000}"/>
    <cellStyle name="Currency 4 4 4 6" xfId="4422" xr:uid="{00000000-0005-0000-0000-000045110000}"/>
    <cellStyle name="Currency 4 4 5" xfId="4423" xr:uid="{00000000-0005-0000-0000-000046110000}"/>
    <cellStyle name="Currency 4 4 5 2" xfId="4424" xr:uid="{00000000-0005-0000-0000-000047110000}"/>
    <cellStyle name="Currency 4 4 5 3" xfId="4425" xr:uid="{00000000-0005-0000-0000-000048110000}"/>
    <cellStyle name="Currency 4 4 5 4" xfId="4426" xr:uid="{00000000-0005-0000-0000-000049110000}"/>
    <cellStyle name="Currency 4 4 5 5" xfId="4427" xr:uid="{00000000-0005-0000-0000-00004A110000}"/>
    <cellStyle name="Currency 4 4 5 6" xfId="4428" xr:uid="{00000000-0005-0000-0000-00004B110000}"/>
    <cellStyle name="Currency 4 4 6" xfId="4429" xr:uid="{00000000-0005-0000-0000-00004C110000}"/>
    <cellStyle name="Currency 4 4 6 2" xfId="4430" xr:uid="{00000000-0005-0000-0000-00004D110000}"/>
    <cellStyle name="Currency 4 4 6 3" xfId="4431" xr:uid="{00000000-0005-0000-0000-00004E110000}"/>
    <cellStyle name="Currency 4 4 6 4" xfId="4432" xr:uid="{00000000-0005-0000-0000-00004F110000}"/>
    <cellStyle name="Currency 4 4 6 5" xfId="4433" xr:uid="{00000000-0005-0000-0000-000050110000}"/>
    <cellStyle name="Currency 4 4 6 6" xfId="4434" xr:uid="{00000000-0005-0000-0000-000051110000}"/>
    <cellStyle name="Currency 4 4 7" xfId="4435" xr:uid="{00000000-0005-0000-0000-000052110000}"/>
    <cellStyle name="Currency 4 4 7 2" xfId="4436" xr:uid="{00000000-0005-0000-0000-000053110000}"/>
    <cellStyle name="Currency 4 4 7 3" xfId="4437" xr:uid="{00000000-0005-0000-0000-000054110000}"/>
    <cellStyle name="Currency 4 4 7 4" xfId="4438" xr:uid="{00000000-0005-0000-0000-000055110000}"/>
    <cellStyle name="Currency 4 4 7 5" xfId="4439" xr:uid="{00000000-0005-0000-0000-000056110000}"/>
    <cellStyle name="Currency 4 4 7 6" xfId="4440" xr:uid="{00000000-0005-0000-0000-000057110000}"/>
    <cellStyle name="Currency 4 4 8" xfId="4441" xr:uid="{00000000-0005-0000-0000-000058110000}"/>
    <cellStyle name="Currency 4 4 8 2" xfId="4442" xr:uid="{00000000-0005-0000-0000-000059110000}"/>
    <cellStyle name="Currency 4 4 8 3" xfId="4443" xr:uid="{00000000-0005-0000-0000-00005A110000}"/>
    <cellStyle name="Currency 4 4 8 4" xfId="4444" xr:uid="{00000000-0005-0000-0000-00005B110000}"/>
    <cellStyle name="Currency 4 4 8 5" xfId="4445" xr:uid="{00000000-0005-0000-0000-00005C110000}"/>
    <cellStyle name="Currency 4 4 8 6" xfId="4446" xr:uid="{00000000-0005-0000-0000-00005D110000}"/>
    <cellStyle name="Currency 4 4 9" xfId="4447" xr:uid="{00000000-0005-0000-0000-00005E110000}"/>
    <cellStyle name="Currency 4 4 9 2" xfId="4448" xr:uid="{00000000-0005-0000-0000-00005F110000}"/>
    <cellStyle name="Currency 4 4 9 3" xfId="4449" xr:uid="{00000000-0005-0000-0000-000060110000}"/>
    <cellStyle name="Currency 4 4 9 4" xfId="4450" xr:uid="{00000000-0005-0000-0000-000061110000}"/>
    <cellStyle name="Currency 4 4 9 5" xfId="4451" xr:uid="{00000000-0005-0000-0000-000062110000}"/>
    <cellStyle name="Currency 4 4 9 6" xfId="4452" xr:uid="{00000000-0005-0000-0000-000063110000}"/>
    <cellStyle name="Currency 4 5" xfId="4453" xr:uid="{00000000-0005-0000-0000-000064110000}"/>
    <cellStyle name="Currency 4 5 2" xfId="4454" xr:uid="{00000000-0005-0000-0000-000065110000}"/>
    <cellStyle name="Currency 4 5 2 2" xfId="4455" xr:uid="{00000000-0005-0000-0000-000066110000}"/>
    <cellStyle name="Currency 4 5 2 3" xfId="4456" xr:uid="{00000000-0005-0000-0000-000067110000}"/>
    <cellStyle name="Currency 4 5 3" xfId="4457" xr:uid="{00000000-0005-0000-0000-000068110000}"/>
    <cellStyle name="Currency 4 5 4" xfId="4458" xr:uid="{00000000-0005-0000-0000-000069110000}"/>
    <cellStyle name="Currency 4 5 5" xfId="4459" xr:uid="{00000000-0005-0000-0000-00006A110000}"/>
    <cellStyle name="Currency 4 6" xfId="4460" xr:uid="{00000000-0005-0000-0000-00006B110000}"/>
    <cellStyle name="Currency 4 6 2" xfId="4461" xr:uid="{00000000-0005-0000-0000-00006C110000}"/>
    <cellStyle name="Currency 4 6 2 2" xfId="4462" xr:uid="{00000000-0005-0000-0000-00006D110000}"/>
    <cellStyle name="Currency 4 6 2 3" xfId="4463" xr:uid="{00000000-0005-0000-0000-00006E110000}"/>
    <cellStyle name="Currency 4 6 3" xfId="4464" xr:uid="{00000000-0005-0000-0000-00006F110000}"/>
    <cellStyle name="Currency 4 6 4" xfId="4465" xr:uid="{00000000-0005-0000-0000-000070110000}"/>
    <cellStyle name="Currency 4 6 5" xfId="4466" xr:uid="{00000000-0005-0000-0000-000071110000}"/>
    <cellStyle name="Currency 4 7" xfId="4467" xr:uid="{00000000-0005-0000-0000-000072110000}"/>
    <cellStyle name="Currency 4 7 2" xfId="4468" xr:uid="{00000000-0005-0000-0000-000073110000}"/>
    <cellStyle name="Currency 4 7 2 2" xfId="4469" xr:uid="{00000000-0005-0000-0000-000074110000}"/>
    <cellStyle name="Currency 4 7 2 3" xfId="4470" xr:uid="{00000000-0005-0000-0000-000075110000}"/>
    <cellStyle name="Currency 4 7 3" xfId="4471" xr:uid="{00000000-0005-0000-0000-000076110000}"/>
    <cellStyle name="Currency 4 7 4" xfId="4472" xr:uid="{00000000-0005-0000-0000-000077110000}"/>
    <cellStyle name="Currency 4 7 5" xfId="4473" xr:uid="{00000000-0005-0000-0000-000078110000}"/>
    <cellStyle name="Currency 4 8" xfId="4474" xr:uid="{00000000-0005-0000-0000-000079110000}"/>
    <cellStyle name="Currency 4 8 2" xfId="4475" xr:uid="{00000000-0005-0000-0000-00007A110000}"/>
    <cellStyle name="Currency 4 8 2 2" xfId="4476" xr:uid="{00000000-0005-0000-0000-00007B110000}"/>
    <cellStyle name="Currency 4 8 2 3" xfId="4477" xr:uid="{00000000-0005-0000-0000-00007C110000}"/>
    <cellStyle name="Currency 4 8 3" xfId="4478" xr:uid="{00000000-0005-0000-0000-00007D110000}"/>
    <cellStyle name="Currency 4 8 4" xfId="4479" xr:uid="{00000000-0005-0000-0000-00007E110000}"/>
    <cellStyle name="Currency 4 8 5" xfId="4480" xr:uid="{00000000-0005-0000-0000-00007F110000}"/>
    <cellStyle name="Currency 4 9" xfId="4481" xr:uid="{00000000-0005-0000-0000-000080110000}"/>
    <cellStyle name="Currency 4 9 2" xfId="4482" xr:uid="{00000000-0005-0000-0000-000081110000}"/>
    <cellStyle name="Currency 4 9 2 2" xfId="4483" xr:uid="{00000000-0005-0000-0000-000082110000}"/>
    <cellStyle name="Currency 4 9 2 3" xfId="4484" xr:uid="{00000000-0005-0000-0000-000083110000}"/>
    <cellStyle name="Currency 4 9 3" xfId="4485" xr:uid="{00000000-0005-0000-0000-000084110000}"/>
    <cellStyle name="Currency 4 9 4" xfId="4486" xr:uid="{00000000-0005-0000-0000-000085110000}"/>
    <cellStyle name="Currency 5" xfId="4487" xr:uid="{00000000-0005-0000-0000-000086110000}"/>
    <cellStyle name="Currency 5 2" xfId="4488" xr:uid="{00000000-0005-0000-0000-000087110000}"/>
    <cellStyle name="Currency 5 3" xfId="4489" xr:uid="{00000000-0005-0000-0000-000088110000}"/>
    <cellStyle name="Currency 5 4" xfId="4490" xr:uid="{00000000-0005-0000-0000-000089110000}"/>
    <cellStyle name="Currency 5 5" xfId="4491" xr:uid="{00000000-0005-0000-0000-00008A110000}"/>
    <cellStyle name="Currency 5 6" xfId="4492" xr:uid="{00000000-0005-0000-0000-00008B110000}"/>
    <cellStyle name="Currency 6" xfId="4493" xr:uid="{00000000-0005-0000-0000-00008C110000}"/>
    <cellStyle name="Currency 6 2" xfId="4494" xr:uid="{00000000-0005-0000-0000-00008D110000}"/>
    <cellStyle name="Currency 6 3" xfId="4495" xr:uid="{00000000-0005-0000-0000-00008E110000}"/>
    <cellStyle name="Currency 6 3 2" xfId="4496" xr:uid="{00000000-0005-0000-0000-00008F110000}"/>
    <cellStyle name="Currency 6 3 3" xfId="4497" xr:uid="{00000000-0005-0000-0000-000090110000}"/>
    <cellStyle name="Currency 6 3 3 2" xfId="4498" xr:uid="{00000000-0005-0000-0000-000091110000}"/>
    <cellStyle name="Currency 6 3 4" xfId="4499" xr:uid="{00000000-0005-0000-0000-000092110000}"/>
    <cellStyle name="Currency 6 4" xfId="4500" xr:uid="{00000000-0005-0000-0000-000093110000}"/>
    <cellStyle name="Currency 6 5" xfId="4501" xr:uid="{00000000-0005-0000-0000-000094110000}"/>
    <cellStyle name="Currency 6 6" xfId="4502" xr:uid="{00000000-0005-0000-0000-000095110000}"/>
    <cellStyle name="Currency 6 7" xfId="4503" xr:uid="{00000000-0005-0000-0000-000096110000}"/>
    <cellStyle name="Currency 6 8" xfId="4504" xr:uid="{00000000-0005-0000-0000-000097110000}"/>
    <cellStyle name="Currency 6 9" xfId="4505" xr:uid="{00000000-0005-0000-0000-000098110000}"/>
    <cellStyle name="Currency 7" xfId="4506" xr:uid="{00000000-0005-0000-0000-000099110000}"/>
    <cellStyle name="Currency 7 2" xfId="4507" xr:uid="{00000000-0005-0000-0000-00009A110000}"/>
    <cellStyle name="Currency 7 2 2" xfId="4508" xr:uid="{00000000-0005-0000-0000-00009B110000}"/>
    <cellStyle name="Currency 7 3" xfId="4509" xr:uid="{00000000-0005-0000-0000-00009C110000}"/>
    <cellStyle name="Currency 7 3 2" xfId="4510" xr:uid="{00000000-0005-0000-0000-00009D110000}"/>
    <cellStyle name="Currency 7 4" xfId="4511" xr:uid="{00000000-0005-0000-0000-00009E110000}"/>
    <cellStyle name="Currency 7 5" xfId="4512" xr:uid="{00000000-0005-0000-0000-00009F110000}"/>
    <cellStyle name="Currency No Comma" xfId="4513" xr:uid="{00000000-0005-0000-0000-0000A0110000}"/>
    <cellStyle name="Currency(0)" xfId="4514" xr:uid="{00000000-0005-0000-0000-0000A1110000}"/>
    <cellStyle name="Currency0" xfId="4515" xr:uid="{00000000-0005-0000-0000-0000A2110000}"/>
    <cellStyle name="Currency0 2" xfId="4516" xr:uid="{00000000-0005-0000-0000-0000A3110000}"/>
    <cellStyle name="Currency0 3" xfId="4517" xr:uid="{00000000-0005-0000-0000-0000A4110000}"/>
    <cellStyle name="Currency0 4" xfId="4518" xr:uid="{00000000-0005-0000-0000-0000A5110000}"/>
    <cellStyle name="Currency0 5" xfId="4519" xr:uid="{00000000-0005-0000-0000-0000A6110000}"/>
    <cellStyle name="Currency0 6" xfId="4520" xr:uid="{00000000-0005-0000-0000-0000A7110000}"/>
    <cellStyle name="Currency0 7" xfId="4521" xr:uid="{00000000-0005-0000-0000-0000A8110000}"/>
    <cellStyle name="Currency0 8" xfId="4522" xr:uid="{00000000-0005-0000-0000-0000A9110000}"/>
    <cellStyle name="Currency0 9" xfId="4523" xr:uid="{00000000-0005-0000-0000-0000AA110000}"/>
    <cellStyle name="Date" xfId="4524" xr:uid="{00000000-0005-0000-0000-0000AB110000}"/>
    <cellStyle name="Date - Style3" xfId="4525" xr:uid="{00000000-0005-0000-0000-0000AC110000}"/>
    <cellStyle name="Date 10" xfId="4526" xr:uid="{00000000-0005-0000-0000-0000AD110000}"/>
    <cellStyle name="Date 2" xfId="4527" xr:uid="{00000000-0005-0000-0000-0000AE110000}"/>
    <cellStyle name="Date 3" xfId="4528" xr:uid="{00000000-0005-0000-0000-0000AF110000}"/>
    <cellStyle name="Date 4" xfId="4529" xr:uid="{00000000-0005-0000-0000-0000B0110000}"/>
    <cellStyle name="Date 5" xfId="4530" xr:uid="{00000000-0005-0000-0000-0000B1110000}"/>
    <cellStyle name="Date 6" xfId="4531" xr:uid="{00000000-0005-0000-0000-0000B2110000}"/>
    <cellStyle name="Date 7" xfId="4532" xr:uid="{00000000-0005-0000-0000-0000B3110000}"/>
    <cellStyle name="Date 8" xfId="4533" xr:uid="{00000000-0005-0000-0000-0000B4110000}"/>
    <cellStyle name="Date 9" xfId="4534" xr:uid="{00000000-0005-0000-0000-0000B5110000}"/>
    <cellStyle name="Date_3.7 Revenue Correcting - Dec09" xfId="4535" xr:uid="{00000000-0005-0000-0000-0000B6110000}"/>
    <cellStyle name="Explanatory Text 2" xfId="4536" xr:uid="{00000000-0005-0000-0000-0000B7110000}"/>
    <cellStyle name="Explanatory Text 2 10" xfId="4537" xr:uid="{00000000-0005-0000-0000-0000B8110000}"/>
    <cellStyle name="Explanatory Text 2 11" xfId="4538" xr:uid="{00000000-0005-0000-0000-0000B9110000}"/>
    <cellStyle name="Explanatory Text 2 2" xfId="4539" xr:uid="{00000000-0005-0000-0000-0000BA110000}"/>
    <cellStyle name="Explanatory Text 2 2 2" xfId="4540" xr:uid="{00000000-0005-0000-0000-0000BB110000}"/>
    <cellStyle name="Explanatory Text 2 2 3" xfId="4541" xr:uid="{00000000-0005-0000-0000-0000BC110000}"/>
    <cellStyle name="Explanatory Text 2 2_Sheet1" xfId="4542" xr:uid="{00000000-0005-0000-0000-0000BD110000}"/>
    <cellStyle name="Explanatory Text 2 3" xfId="4543" xr:uid="{00000000-0005-0000-0000-0000BE110000}"/>
    <cellStyle name="Explanatory Text 2 4" xfId="4544" xr:uid="{00000000-0005-0000-0000-0000BF110000}"/>
    <cellStyle name="Explanatory Text 2 5" xfId="4545" xr:uid="{00000000-0005-0000-0000-0000C0110000}"/>
    <cellStyle name="Explanatory Text 2 6" xfId="4546" xr:uid="{00000000-0005-0000-0000-0000C1110000}"/>
    <cellStyle name="Explanatory Text 2 7" xfId="4547" xr:uid="{00000000-0005-0000-0000-0000C2110000}"/>
    <cellStyle name="Explanatory Text 2 8" xfId="4548" xr:uid="{00000000-0005-0000-0000-0000C3110000}"/>
    <cellStyle name="Explanatory Text 2 9" xfId="4549" xr:uid="{00000000-0005-0000-0000-0000C4110000}"/>
    <cellStyle name="Explanatory Text 2_Sheet1" xfId="4550" xr:uid="{00000000-0005-0000-0000-0000C5110000}"/>
    <cellStyle name="Explanatory Text 3" xfId="4551" xr:uid="{00000000-0005-0000-0000-0000C6110000}"/>
    <cellStyle name="Explanatory Text 3 2" xfId="4552" xr:uid="{00000000-0005-0000-0000-0000C7110000}"/>
    <cellStyle name="Explanatory Text 4" xfId="4553" xr:uid="{00000000-0005-0000-0000-0000C8110000}"/>
    <cellStyle name="Explanatory Text 5" xfId="4554" xr:uid="{00000000-0005-0000-0000-0000C9110000}"/>
    <cellStyle name="Explanatory Text 5 2" xfId="4555" xr:uid="{00000000-0005-0000-0000-0000CA110000}"/>
    <cellStyle name="Explanatory Text 6" xfId="4556" xr:uid="{00000000-0005-0000-0000-0000CB110000}"/>
    <cellStyle name="Explanatory Text 7" xfId="4557" xr:uid="{00000000-0005-0000-0000-0000CC110000}"/>
    <cellStyle name="Fixed" xfId="4558" xr:uid="{00000000-0005-0000-0000-0000CD110000}"/>
    <cellStyle name="Fixed 2" xfId="4559" xr:uid="{00000000-0005-0000-0000-0000CE110000}"/>
    <cellStyle name="Fixed 3" xfId="4560" xr:uid="{00000000-0005-0000-0000-0000CF110000}"/>
    <cellStyle name="Fixed 4" xfId="4561" xr:uid="{00000000-0005-0000-0000-0000D0110000}"/>
    <cellStyle name="Fixed 5" xfId="4562" xr:uid="{00000000-0005-0000-0000-0000D1110000}"/>
    <cellStyle name="Fixed 6" xfId="4563" xr:uid="{00000000-0005-0000-0000-0000D2110000}"/>
    <cellStyle name="Fixed 7" xfId="4564" xr:uid="{00000000-0005-0000-0000-0000D3110000}"/>
    <cellStyle name="Fixed 8" xfId="4565" xr:uid="{00000000-0005-0000-0000-0000D4110000}"/>
    <cellStyle name="Fixed 9" xfId="4566" xr:uid="{00000000-0005-0000-0000-0000D5110000}"/>
    <cellStyle name="General" xfId="4567" xr:uid="{00000000-0005-0000-0000-0000D6110000}"/>
    <cellStyle name="Good 2" xfId="4568" xr:uid="{00000000-0005-0000-0000-0000D7110000}"/>
    <cellStyle name="Good 2 10" xfId="4569" xr:uid="{00000000-0005-0000-0000-0000D8110000}"/>
    <cellStyle name="Good 2 11" xfId="4570" xr:uid="{00000000-0005-0000-0000-0000D9110000}"/>
    <cellStyle name="Good 2 2" xfId="4571" xr:uid="{00000000-0005-0000-0000-0000DA110000}"/>
    <cellStyle name="Good 2 2 2" xfId="4572" xr:uid="{00000000-0005-0000-0000-0000DB110000}"/>
    <cellStyle name="Good 2 2 3" xfId="4573" xr:uid="{00000000-0005-0000-0000-0000DC110000}"/>
    <cellStyle name="Good 2 2_Sheet1" xfId="4574" xr:uid="{00000000-0005-0000-0000-0000DD110000}"/>
    <cellStyle name="Good 2 3" xfId="4575" xr:uid="{00000000-0005-0000-0000-0000DE110000}"/>
    <cellStyle name="Good 2 4" xfId="4576" xr:uid="{00000000-0005-0000-0000-0000DF110000}"/>
    <cellStyle name="Good 2 5" xfId="4577" xr:uid="{00000000-0005-0000-0000-0000E0110000}"/>
    <cellStyle name="Good 2 6" xfId="4578" xr:uid="{00000000-0005-0000-0000-0000E1110000}"/>
    <cellStyle name="Good 2 7" xfId="4579" xr:uid="{00000000-0005-0000-0000-0000E2110000}"/>
    <cellStyle name="Good 2 8" xfId="4580" xr:uid="{00000000-0005-0000-0000-0000E3110000}"/>
    <cellStyle name="Good 2 9" xfId="4581" xr:uid="{00000000-0005-0000-0000-0000E4110000}"/>
    <cellStyle name="Good 2_Sheet1" xfId="4582" xr:uid="{00000000-0005-0000-0000-0000E5110000}"/>
    <cellStyle name="Good 3" xfId="4583" xr:uid="{00000000-0005-0000-0000-0000E6110000}"/>
    <cellStyle name="Good 3 2" xfId="4584" xr:uid="{00000000-0005-0000-0000-0000E7110000}"/>
    <cellStyle name="Good 4" xfId="4585" xr:uid="{00000000-0005-0000-0000-0000E8110000}"/>
    <cellStyle name="Good 5" xfId="4586" xr:uid="{00000000-0005-0000-0000-0000E9110000}"/>
    <cellStyle name="Good 5 2" xfId="4587" xr:uid="{00000000-0005-0000-0000-0000EA110000}"/>
    <cellStyle name="Good 6" xfId="4588" xr:uid="{00000000-0005-0000-0000-0000EB110000}"/>
    <cellStyle name="Good 7" xfId="4589" xr:uid="{00000000-0005-0000-0000-0000EC110000}"/>
    <cellStyle name="Grey" xfId="4590" xr:uid="{00000000-0005-0000-0000-0000ED110000}"/>
    <cellStyle name="header" xfId="4591" xr:uid="{00000000-0005-0000-0000-0000EE110000}"/>
    <cellStyle name="Header1" xfId="4592" xr:uid="{00000000-0005-0000-0000-0000EF110000}"/>
    <cellStyle name="Header2" xfId="4593" xr:uid="{00000000-0005-0000-0000-0000F0110000}"/>
    <cellStyle name="Heading 1 10" xfId="4594" xr:uid="{00000000-0005-0000-0000-0000F1110000}"/>
    <cellStyle name="Heading 1 11" xfId="4595" xr:uid="{00000000-0005-0000-0000-0000F2110000}"/>
    <cellStyle name="Heading 1 12" xfId="4596" xr:uid="{00000000-0005-0000-0000-0000F3110000}"/>
    <cellStyle name="Heading 1 13" xfId="4597" xr:uid="{00000000-0005-0000-0000-0000F4110000}"/>
    <cellStyle name="Heading 1 14" xfId="4598" xr:uid="{00000000-0005-0000-0000-0000F5110000}"/>
    <cellStyle name="Heading 1 15" xfId="4599" xr:uid="{00000000-0005-0000-0000-0000F6110000}"/>
    <cellStyle name="Heading 1 16" xfId="4600" xr:uid="{00000000-0005-0000-0000-0000F7110000}"/>
    <cellStyle name="Heading 1 17" xfId="4601" xr:uid="{00000000-0005-0000-0000-0000F8110000}"/>
    <cellStyle name="Heading 1 18" xfId="4602" xr:uid="{00000000-0005-0000-0000-0000F9110000}"/>
    <cellStyle name="Heading 1 19" xfId="4603" xr:uid="{00000000-0005-0000-0000-0000FA110000}"/>
    <cellStyle name="Heading 1 2" xfId="4604" xr:uid="{00000000-0005-0000-0000-0000FB110000}"/>
    <cellStyle name="Heading 1 2 10" xfId="4605" xr:uid="{00000000-0005-0000-0000-0000FC110000}"/>
    <cellStyle name="Heading 1 2 2" xfId="4606" xr:uid="{00000000-0005-0000-0000-0000FD110000}"/>
    <cellStyle name="Heading 1 2 2 2" xfId="4607" xr:uid="{00000000-0005-0000-0000-0000FE110000}"/>
    <cellStyle name="Heading 1 2 2 3" xfId="4608" xr:uid="{00000000-0005-0000-0000-0000FF110000}"/>
    <cellStyle name="Heading 1 2 2_Sheet1" xfId="4609" xr:uid="{00000000-0005-0000-0000-000000120000}"/>
    <cellStyle name="Heading 1 2 3" xfId="4610" xr:uid="{00000000-0005-0000-0000-000001120000}"/>
    <cellStyle name="Heading 1 2 4" xfId="4611" xr:uid="{00000000-0005-0000-0000-000002120000}"/>
    <cellStyle name="Heading 1 2 5" xfId="4612" xr:uid="{00000000-0005-0000-0000-000003120000}"/>
    <cellStyle name="Heading 1 2 6" xfId="4613" xr:uid="{00000000-0005-0000-0000-000004120000}"/>
    <cellStyle name="Heading 1 2 7" xfId="4614" xr:uid="{00000000-0005-0000-0000-000005120000}"/>
    <cellStyle name="Heading 1 2 8" xfId="4615" xr:uid="{00000000-0005-0000-0000-000006120000}"/>
    <cellStyle name="Heading 1 2 9" xfId="4616" xr:uid="{00000000-0005-0000-0000-000007120000}"/>
    <cellStyle name="Heading 1 2_Sheet1" xfId="4617" xr:uid="{00000000-0005-0000-0000-000008120000}"/>
    <cellStyle name="Heading 1 20" xfId="4618" xr:uid="{00000000-0005-0000-0000-000009120000}"/>
    <cellStyle name="Heading 1 21" xfId="4619" xr:uid="{00000000-0005-0000-0000-00000A120000}"/>
    <cellStyle name="Heading 1 21 10" xfId="4620" xr:uid="{00000000-0005-0000-0000-00000B120000}"/>
    <cellStyle name="Heading 1 21 11" xfId="4621" xr:uid="{00000000-0005-0000-0000-00000C120000}"/>
    <cellStyle name="Heading 1 21 12" xfId="4622" xr:uid="{00000000-0005-0000-0000-00000D120000}"/>
    <cellStyle name="Heading 1 21 13" xfId="4623" xr:uid="{00000000-0005-0000-0000-00000E120000}"/>
    <cellStyle name="Heading 1 21 14" xfId="4624" xr:uid="{00000000-0005-0000-0000-00000F120000}"/>
    <cellStyle name="Heading 1 21 14 2" xfId="4625" xr:uid="{00000000-0005-0000-0000-000010120000}"/>
    <cellStyle name="Heading 1 21 14 3" xfId="4626" xr:uid="{00000000-0005-0000-0000-000011120000}"/>
    <cellStyle name="Heading 1 21 15" xfId="4627" xr:uid="{00000000-0005-0000-0000-000012120000}"/>
    <cellStyle name="Heading 1 21 16" xfId="4628" xr:uid="{00000000-0005-0000-0000-000013120000}"/>
    <cellStyle name="Heading 1 21 17" xfId="4629" xr:uid="{00000000-0005-0000-0000-000014120000}"/>
    <cellStyle name="Heading 1 21 18" xfId="4630" xr:uid="{00000000-0005-0000-0000-000015120000}"/>
    <cellStyle name="Heading 1 21 19" xfId="4631" xr:uid="{00000000-0005-0000-0000-000016120000}"/>
    <cellStyle name="Heading 1 21 2" xfId="4632" xr:uid="{00000000-0005-0000-0000-000017120000}"/>
    <cellStyle name="Heading 1 21 3" xfId="4633" xr:uid="{00000000-0005-0000-0000-000018120000}"/>
    <cellStyle name="Heading 1 21 4" xfId="4634" xr:uid="{00000000-0005-0000-0000-000019120000}"/>
    <cellStyle name="Heading 1 21 5" xfId="4635" xr:uid="{00000000-0005-0000-0000-00001A120000}"/>
    <cellStyle name="Heading 1 21 6" xfId="4636" xr:uid="{00000000-0005-0000-0000-00001B120000}"/>
    <cellStyle name="Heading 1 21 7" xfId="4637" xr:uid="{00000000-0005-0000-0000-00001C120000}"/>
    <cellStyle name="Heading 1 21 8" xfId="4638" xr:uid="{00000000-0005-0000-0000-00001D120000}"/>
    <cellStyle name="Heading 1 21 9" xfId="4639" xr:uid="{00000000-0005-0000-0000-00001E120000}"/>
    <cellStyle name="Heading 1 22" xfId="4640" xr:uid="{00000000-0005-0000-0000-00001F120000}"/>
    <cellStyle name="Heading 1 22 2" xfId="4641" xr:uid="{00000000-0005-0000-0000-000020120000}"/>
    <cellStyle name="Heading 1 23" xfId="4642" xr:uid="{00000000-0005-0000-0000-000021120000}"/>
    <cellStyle name="Heading 1 24" xfId="4643" xr:uid="{00000000-0005-0000-0000-000022120000}"/>
    <cellStyle name="Heading 1 25" xfId="4644" xr:uid="{00000000-0005-0000-0000-000023120000}"/>
    <cellStyle name="Heading 1 26" xfId="4645" xr:uid="{00000000-0005-0000-0000-000024120000}"/>
    <cellStyle name="Heading 1 27" xfId="4646" xr:uid="{00000000-0005-0000-0000-000025120000}"/>
    <cellStyle name="Heading 1 28" xfId="4647" xr:uid="{00000000-0005-0000-0000-000026120000}"/>
    <cellStyle name="Heading 1 29" xfId="4648" xr:uid="{00000000-0005-0000-0000-000027120000}"/>
    <cellStyle name="Heading 1 3" xfId="4649" xr:uid="{00000000-0005-0000-0000-000028120000}"/>
    <cellStyle name="Heading 1 3 2" xfId="4650" xr:uid="{00000000-0005-0000-0000-000029120000}"/>
    <cellStyle name="Heading 1 30" xfId="4651" xr:uid="{00000000-0005-0000-0000-00002A120000}"/>
    <cellStyle name="Heading 1 31" xfId="4652" xr:uid="{00000000-0005-0000-0000-00002B120000}"/>
    <cellStyle name="Heading 1 32" xfId="4653" xr:uid="{00000000-0005-0000-0000-00002C120000}"/>
    <cellStyle name="Heading 1 33" xfId="4654" xr:uid="{00000000-0005-0000-0000-00002D120000}"/>
    <cellStyle name="Heading 1 34" xfId="4655" xr:uid="{00000000-0005-0000-0000-00002E120000}"/>
    <cellStyle name="Heading 1 35" xfId="4656" xr:uid="{00000000-0005-0000-0000-00002F120000}"/>
    <cellStyle name="Heading 1 35 2" xfId="4657" xr:uid="{00000000-0005-0000-0000-000030120000}"/>
    <cellStyle name="Heading 1 35 2 2" xfId="4658" xr:uid="{00000000-0005-0000-0000-000031120000}"/>
    <cellStyle name="Heading 1 35 2 3" xfId="4659" xr:uid="{00000000-0005-0000-0000-000032120000}"/>
    <cellStyle name="Heading 1 35 2 4" xfId="4660" xr:uid="{00000000-0005-0000-0000-000033120000}"/>
    <cellStyle name="Heading 1 35 2 5" xfId="4661" xr:uid="{00000000-0005-0000-0000-000034120000}"/>
    <cellStyle name="Heading 1 35 2 6" xfId="4662" xr:uid="{00000000-0005-0000-0000-000035120000}"/>
    <cellStyle name="Heading 1 35 2 7" xfId="4663" xr:uid="{00000000-0005-0000-0000-000036120000}"/>
    <cellStyle name="Heading 1 35 2 8" xfId="4664" xr:uid="{00000000-0005-0000-0000-000037120000}"/>
    <cellStyle name="Heading 1 35 2 9" xfId="4665" xr:uid="{00000000-0005-0000-0000-000038120000}"/>
    <cellStyle name="Heading 1 35 3" xfId="4666" xr:uid="{00000000-0005-0000-0000-000039120000}"/>
    <cellStyle name="Heading 1 35 4" xfId="4667" xr:uid="{00000000-0005-0000-0000-00003A120000}"/>
    <cellStyle name="Heading 1 35 5" xfId="4668" xr:uid="{00000000-0005-0000-0000-00003B120000}"/>
    <cellStyle name="Heading 1 35 6" xfId="4669" xr:uid="{00000000-0005-0000-0000-00003C120000}"/>
    <cellStyle name="Heading 1 35 7" xfId="4670" xr:uid="{00000000-0005-0000-0000-00003D120000}"/>
    <cellStyle name="Heading 1 35 8" xfId="4671" xr:uid="{00000000-0005-0000-0000-00003E120000}"/>
    <cellStyle name="Heading 1 35 9" xfId="4672" xr:uid="{00000000-0005-0000-0000-00003F120000}"/>
    <cellStyle name="Heading 1 36" xfId="4673" xr:uid="{00000000-0005-0000-0000-000040120000}"/>
    <cellStyle name="Heading 1 37" xfId="4674" xr:uid="{00000000-0005-0000-0000-000041120000}"/>
    <cellStyle name="Heading 1 38" xfId="4675" xr:uid="{00000000-0005-0000-0000-000042120000}"/>
    <cellStyle name="Heading 1 39" xfId="4676" xr:uid="{00000000-0005-0000-0000-000043120000}"/>
    <cellStyle name="Heading 1 4" xfId="4677" xr:uid="{00000000-0005-0000-0000-000044120000}"/>
    <cellStyle name="Heading 1 4 2" xfId="4678" xr:uid="{00000000-0005-0000-0000-000045120000}"/>
    <cellStyle name="Heading 1 40" xfId="4679" xr:uid="{00000000-0005-0000-0000-000046120000}"/>
    <cellStyle name="Heading 1 41" xfId="4680" xr:uid="{00000000-0005-0000-0000-000047120000}"/>
    <cellStyle name="Heading 1 42" xfId="4681" xr:uid="{00000000-0005-0000-0000-000048120000}"/>
    <cellStyle name="Heading 1 43" xfId="4682" xr:uid="{00000000-0005-0000-0000-000049120000}"/>
    <cellStyle name="Heading 1 44" xfId="4683" xr:uid="{00000000-0005-0000-0000-00004A120000}"/>
    <cellStyle name="Heading 1 45" xfId="4684" xr:uid="{00000000-0005-0000-0000-00004B120000}"/>
    <cellStyle name="Heading 1 46" xfId="4685" xr:uid="{00000000-0005-0000-0000-00004C120000}"/>
    <cellStyle name="Heading 1 47" xfId="4686" xr:uid="{00000000-0005-0000-0000-00004D120000}"/>
    <cellStyle name="Heading 1 48" xfId="4687" xr:uid="{00000000-0005-0000-0000-00004E120000}"/>
    <cellStyle name="Heading 1 49" xfId="4688" xr:uid="{00000000-0005-0000-0000-00004F120000}"/>
    <cellStyle name="Heading 1 5" xfId="4689" xr:uid="{00000000-0005-0000-0000-000050120000}"/>
    <cellStyle name="Heading 1 5 2" xfId="4690" xr:uid="{00000000-0005-0000-0000-000051120000}"/>
    <cellStyle name="Heading 1 50" xfId="4691" xr:uid="{00000000-0005-0000-0000-000052120000}"/>
    <cellStyle name="Heading 1 51" xfId="4692" xr:uid="{00000000-0005-0000-0000-000053120000}"/>
    <cellStyle name="Heading 1 52" xfId="4693" xr:uid="{00000000-0005-0000-0000-000054120000}"/>
    <cellStyle name="Heading 1 53" xfId="4694" xr:uid="{00000000-0005-0000-0000-000055120000}"/>
    <cellStyle name="Heading 1 54" xfId="4695" xr:uid="{00000000-0005-0000-0000-000056120000}"/>
    <cellStyle name="Heading 1 6" xfId="4696" xr:uid="{00000000-0005-0000-0000-000057120000}"/>
    <cellStyle name="Heading 1 6 2" xfId="4697" xr:uid="{00000000-0005-0000-0000-000058120000}"/>
    <cellStyle name="Heading 1 7" xfId="4698" xr:uid="{00000000-0005-0000-0000-000059120000}"/>
    <cellStyle name="Heading 1 7 2" xfId="4699" xr:uid="{00000000-0005-0000-0000-00005A120000}"/>
    <cellStyle name="Heading 1 8" xfId="4700" xr:uid="{00000000-0005-0000-0000-00005B120000}"/>
    <cellStyle name="Heading 1 9" xfId="4701" xr:uid="{00000000-0005-0000-0000-00005C120000}"/>
    <cellStyle name="Heading 2 10" xfId="4702" xr:uid="{00000000-0005-0000-0000-00005D120000}"/>
    <cellStyle name="Heading 2 11" xfId="4703" xr:uid="{00000000-0005-0000-0000-00005E120000}"/>
    <cellStyle name="Heading 2 12" xfId="4704" xr:uid="{00000000-0005-0000-0000-00005F120000}"/>
    <cellStyle name="Heading 2 13" xfId="4705" xr:uid="{00000000-0005-0000-0000-000060120000}"/>
    <cellStyle name="Heading 2 14" xfId="4706" xr:uid="{00000000-0005-0000-0000-000061120000}"/>
    <cellStyle name="Heading 2 15" xfId="4707" xr:uid="{00000000-0005-0000-0000-000062120000}"/>
    <cellStyle name="Heading 2 16" xfId="4708" xr:uid="{00000000-0005-0000-0000-000063120000}"/>
    <cellStyle name="Heading 2 17" xfId="4709" xr:uid="{00000000-0005-0000-0000-000064120000}"/>
    <cellStyle name="Heading 2 18" xfId="4710" xr:uid="{00000000-0005-0000-0000-000065120000}"/>
    <cellStyle name="Heading 2 19" xfId="4711" xr:uid="{00000000-0005-0000-0000-000066120000}"/>
    <cellStyle name="Heading 2 2" xfId="4712" xr:uid="{00000000-0005-0000-0000-000067120000}"/>
    <cellStyle name="Heading 2 2 10" xfId="4713" xr:uid="{00000000-0005-0000-0000-000068120000}"/>
    <cellStyle name="Heading 2 2 2" xfId="4714" xr:uid="{00000000-0005-0000-0000-000069120000}"/>
    <cellStyle name="Heading 2 2 2 2" xfId="4715" xr:uid="{00000000-0005-0000-0000-00006A120000}"/>
    <cellStyle name="Heading 2 2 2 3" xfId="4716" xr:uid="{00000000-0005-0000-0000-00006B120000}"/>
    <cellStyle name="Heading 2 2 2_Sheet1" xfId="4717" xr:uid="{00000000-0005-0000-0000-00006C120000}"/>
    <cellStyle name="Heading 2 2 3" xfId="4718" xr:uid="{00000000-0005-0000-0000-00006D120000}"/>
    <cellStyle name="Heading 2 2 4" xfId="4719" xr:uid="{00000000-0005-0000-0000-00006E120000}"/>
    <cellStyle name="Heading 2 2 5" xfId="4720" xr:uid="{00000000-0005-0000-0000-00006F120000}"/>
    <cellStyle name="Heading 2 2 6" xfId="4721" xr:uid="{00000000-0005-0000-0000-000070120000}"/>
    <cellStyle name="Heading 2 2 7" xfId="4722" xr:uid="{00000000-0005-0000-0000-000071120000}"/>
    <cellStyle name="Heading 2 2 8" xfId="4723" xr:uid="{00000000-0005-0000-0000-000072120000}"/>
    <cellStyle name="Heading 2 2 9" xfId="4724" xr:uid="{00000000-0005-0000-0000-000073120000}"/>
    <cellStyle name="Heading 2 2_Sheet1" xfId="4725" xr:uid="{00000000-0005-0000-0000-000074120000}"/>
    <cellStyle name="Heading 2 20" xfId="4726" xr:uid="{00000000-0005-0000-0000-000075120000}"/>
    <cellStyle name="Heading 2 21" xfId="4727" xr:uid="{00000000-0005-0000-0000-000076120000}"/>
    <cellStyle name="Heading 2 21 10" xfId="4728" xr:uid="{00000000-0005-0000-0000-000077120000}"/>
    <cellStyle name="Heading 2 21 11" xfId="4729" xr:uid="{00000000-0005-0000-0000-000078120000}"/>
    <cellStyle name="Heading 2 21 12" xfId="4730" xr:uid="{00000000-0005-0000-0000-000079120000}"/>
    <cellStyle name="Heading 2 21 13" xfId="4731" xr:uid="{00000000-0005-0000-0000-00007A120000}"/>
    <cellStyle name="Heading 2 21 14" xfId="4732" xr:uid="{00000000-0005-0000-0000-00007B120000}"/>
    <cellStyle name="Heading 2 21 14 2" xfId="4733" xr:uid="{00000000-0005-0000-0000-00007C120000}"/>
    <cellStyle name="Heading 2 21 14 3" xfId="4734" xr:uid="{00000000-0005-0000-0000-00007D120000}"/>
    <cellStyle name="Heading 2 21 15" xfId="4735" xr:uid="{00000000-0005-0000-0000-00007E120000}"/>
    <cellStyle name="Heading 2 21 16" xfId="4736" xr:uid="{00000000-0005-0000-0000-00007F120000}"/>
    <cellStyle name="Heading 2 21 17" xfId="4737" xr:uid="{00000000-0005-0000-0000-000080120000}"/>
    <cellStyle name="Heading 2 21 18" xfId="4738" xr:uid="{00000000-0005-0000-0000-000081120000}"/>
    <cellStyle name="Heading 2 21 19" xfId="4739" xr:uid="{00000000-0005-0000-0000-000082120000}"/>
    <cellStyle name="Heading 2 21 2" xfId="4740" xr:uid="{00000000-0005-0000-0000-000083120000}"/>
    <cellStyle name="Heading 2 21 3" xfId="4741" xr:uid="{00000000-0005-0000-0000-000084120000}"/>
    <cellStyle name="Heading 2 21 4" xfId="4742" xr:uid="{00000000-0005-0000-0000-000085120000}"/>
    <cellStyle name="Heading 2 21 5" xfId="4743" xr:uid="{00000000-0005-0000-0000-000086120000}"/>
    <cellStyle name="Heading 2 21 6" xfId="4744" xr:uid="{00000000-0005-0000-0000-000087120000}"/>
    <cellStyle name="Heading 2 21 7" xfId="4745" xr:uid="{00000000-0005-0000-0000-000088120000}"/>
    <cellStyle name="Heading 2 21 8" xfId="4746" xr:uid="{00000000-0005-0000-0000-000089120000}"/>
    <cellStyle name="Heading 2 21 9" xfId="4747" xr:uid="{00000000-0005-0000-0000-00008A120000}"/>
    <cellStyle name="Heading 2 22" xfId="4748" xr:uid="{00000000-0005-0000-0000-00008B120000}"/>
    <cellStyle name="Heading 2 22 2" xfId="4749" xr:uid="{00000000-0005-0000-0000-00008C120000}"/>
    <cellStyle name="Heading 2 23" xfId="4750" xr:uid="{00000000-0005-0000-0000-00008D120000}"/>
    <cellStyle name="Heading 2 24" xfId="4751" xr:uid="{00000000-0005-0000-0000-00008E120000}"/>
    <cellStyle name="Heading 2 25" xfId="4752" xr:uid="{00000000-0005-0000-0000-00008F120000}"/>
    <cellStyle name="Heading 2 26" xfId="4753" xr:uid="{00000000-0005-0000-0000-000090120000}"/>
    <cellStyle name="Heading 2 27" xfId="4754" xr:uid="{00000000-0005-0000-0000-000091120000}"/>
    <cellStyle name="Heading 2 28" xfId="4755" xr:uid="{00000000-0005-0000-0000-000092120000}"/>
    <cellStyle name="Heading 2 29" xfId="4756" xr:uid="{00000000-0005-0000-0000-000093120000}"/>
    <cellStyle name="Heading 2 3" xfId="4757" xr:uid="{00000000-0005-0000-0000-000094120000}"/>
    <cellStyle name="Heading 2 3 2" xfId="4758" xr:uid="{00000000-0005-0000-0000-000095120000}"/>
    <cellStyle name="Heading 2 30" xfId="4759" xr:uid="{00000000-0005-0000-0000-000096120000}"/>
    <cellStyle name="Heading 2 31" xfId="4760" xr:uid="{00000000-0005-0000-0000-000097120000}"/>
    <cellStyle name="Heading 2 32" xfId="4761" xr:uid="{00000000-0005-0000-0000-000098120000}"/>
    <cellStyle name="Heading 2 33" xfId="4762" xr:uid="{00000000-0005-0000-0000-000099120000}"/>
    <cellStyle name="Heading 2 34" xfId="4763" xr:uid="{00000000-0005-0000-0000-00009A120000}"/>
    <cellStyle name="Heading 2 35" xfId="4764" xr:uid="{00000000-0005-0000-0000-00009B120000}"/>
    <cellStyle name="Heading 2 35 2" xfId="4765" xr:uid="{00000000-0005-0000-0000-00009C120000}"/>
    <cellStyle name="Heading 2 35 2 2" xfId="4766" xr:uid="{00000000-0005-0000-0000-00009D120000}"/>
    <cellStyle name="Heading 2 35 2 3" xfId="4767" xr:uid="{00000000-0005-0000-0000-00009E120000}"/>
    <cellStyle name="Heading 2 35 2 4" xfId="4768" xr:uid="{00000000-0005-0000-0000-00009F120000}"/>
    <cellStyle name="Heading 2 35 2 5" xfId="4769" xr:uid="{00000000-0005-0000-0000-0000A0120000}"/>
    <cellStyle name="Heading 2 35 2 6" xfId="4770" xr:uid="{00000000-0005-0000-0000-0000A1120000}"/>
    <cellStyle name="Heading 2 35 2 7" xfId="4771" xr:uid="{00000000-0005-0000-0000-0000A2120000}"/>
    <cellStyle name="Heading 2 35 2 8" xfId="4772" xr:uid="{00000000-0005-0000-0000-0000A3120000}"/>
    <cellStyle name="Heading 2 35 2 9" xfId="4773" xr:uid="{00000000-0005-0000-0000-0000A4120000}"/>
    <cellStyle name="Heading 2 35 3" xfId="4774" xr:uid="{00000000-0005-0000-0000-0000A5120000}"/>
    <cellStyle name="Heading 2 35 4" xfId="4775" xr:uid="{00000000-0005-0000-0000-0000A6120000}"/>
    <cellStyle name="Heading 2 35 5" xfId="4776" xr:uid="{00000000-0005-0000-0000-0000A7120000}"/>
    <cellStyle name="Heading 2 35 6" xfId="4777" xr:uid="{00000000-0005-0000-0000-0000A8120000}"/>
    <cellStyle name="Heading 2 35 7" xfId="4778" xr:uid="{00000000-0005-0000-0000-0000A9120000}"/>
    <cellStyle name="Heading 2 35 8" xfId="4779" xr:uid="{00000000-0005-0000-0000-0000AA120000}"/>
    <cellStyle name="Heading 2 35 9" xfId="4780" xr:uid="{00000000-0005-0000-0000-0000AB120000}"/>
    <cellStyle name="Heading 2 36" xfId="4781" xr:uid="{00000000-0005-0000-0000-0000AC120000}"/>
    <cellStyle name="Heading 2 37" xfId="4782" xr:uid="{00000000-0005-0000-0000-0000AD120000}"/>
    <cellStyle name="Heading 2 38" xfId="4783" xr:uid="{00000000-0005-0000-0000-0000AE120000}"/>
    <cellStyle name="Heading 2 39" xfId="4784" xr:uid="{00000000-0005-0000-0000-0000AF120000}"/>
    <cellStyle name="Heading 2 4" xfId="4785" xr:uid="{00000000-0005-0000-0000-0000B0120000}"/>
    <cellStyle name="Heading 2 4 2" xfId="4786" xr:uid="{00000000-0005-0000-0000-0000B1120000}"/>
    <cellStyle name="Heading 2 40" xfId="4787" xr:uid="{00000000-0005-0000-0000-0000B2120000}"/>
    <cellStyle name="Heading 2 41" xfId="4788" xr:uid="{00000000-0005-0000-0000-0000B3120000}"/>
    <cellStyle name="Heading 2 42" xfId="4789" xr:uid="{00000000-0005-0000-0000-0000B4120000}"/>
    <cellStyle name="Heading 2 43" xfId="4790" xr:uid="{00000000-0005-0000-0000-0000B5120000}"/>
    <cellStyle name="Heading 2 44" xfId="4791" xr:uid="{00000000-0005-0000-0000-0000B6120000}"/>
    <cellStyle name="Heading 2 45" xfId="4792" xr:uid="{00000000-0005-0000-0000-0000B7120000}"/>
    <cellStyle name="Heading 2 46" xfId="4793" xr:uid="{00000000-0005-0000-0000-0000B8120000}"/>
    <cellStyle name="Heading 2 47" xfId="4794" xr:uid="{00000000-0005-0000-0000-0000B9120000}"/>
    <cellStyle name="Heading 2 48" xfId="4795" xr:uid="{00000000-0005-0000-0000-0000BA120000}"/>
    <cellStyle name="Heading 2 49" xfId="4796" xr:uid="{00000000-0005-0000-0000-0000BB120000}"/>
    <cellStyle name="Heading 2 5" xfId="4797" xr:uid="{00000000-0005-0000-0000-0000BC120000}"/>
    <cellStyle name="Heading 2 5 2" xfId="4798" xr:uid="{00000000-0005-0000-0000-0000BD120000}"/>
    <cellStyle name="Heading 2 50" xfId="4799" xr:uid="{00000000-0005-0000-0000-0000BE120000}"/>
    <cellStyle name="Heading 2 51" xfId="4800" xr:uid="{00000000-0005-0000-0000-0000BF120000}"/>
    <cellStyle name="Heading 2 52" xfId="4801" xr:uid="{00000000-0005-0000-0000-0000C0120000}"/>
    <cellStyle name="Heading 2 53" xfId="4802" xr:uid="{00000000-0005-0000-0000-0000C1120000}"/>
    <cellStyle name="Heading 2 54" xfId="4803" xr:uid="{00000000-0005-0000-0000-0000C2120000}"/>
    <cellStyle name="Heading 2 6" xfId="4804" xr:uid="{00000000-0005-0000-0000-0000C3120000}"/>
    <cellStyle name="Heading 2 6 2" xfId="4805" xr:uid="{00000000-0005-0000-0000-0000C4120000}"/>
    <cellStyle name="Heading 2 7" xfId="4806" xr:uid="{00000000-0005-0000-0000-0000C5120000}"/>
    <cellStyle name="Heading 2 7 2" xfId="4807" xr:uid="{00000000-0005-0000-0000-0000C6120000}"/>
    <cellStyle name="Heading 2 8" xfId="4808" xr:uid="{00000000-0005-0000-0000-0000C7120000}"/>
    <cellStyle name="Heading 2 9" xfId="4809" xr:uid="{00000000-0005-0000-0000-0000C8120000}"/>
    <cellStyle name="Heading 3 2" xfId="4810" xr:uid="{00000000-0005-0000-0000-0000C9120000}"/>
    <cellStyle name="Heading 3 2 10" xfId="4811" xr:uid="{00000000-0005-0000-0000-0000CA120000}"/>
    <cellStyle name="Heading 3 2 11" xfId="4812" xr:uid="{00000000-0005-0000-0000-0000CB120000}"/>
    <cellStyle name="Heading 3 2 2" xfId="4813" xr:uid="{00000000-0005-0000-0000-0000CC120000}"/>
    <cellStyle name="Heading 3 2 2 2" xfId="4814" xr:uid="{00000000-0005-0000-0000-0000CD120000}"/>
    <cellStyle name="Heading 3 2 2 3" xfId="4815" xr:uid="{00000000-0005-0000-0000-0000CE120000}"/>
    <cellStyle name="Heading 3 2 2_Sheet1" xfId="4816" xr:uid="{00000000-0005-0000-0000-0000CF120000}"/>
    <cellStyle name="Heading 3 2 3" xfId="4817" xr:uid="{00000000-0005-0000-0000-0000D0120000}"/>
    <cellStyle name="Heading 3 2 4" xfId="4818" xr:uid="{00000000-0005-0000-0000-0000D1120000}"/>
    <cellStyle name="Heading 3 2 5" xfId="4819" xr:uid="{00000000-0005-0000-0000-0000D2120000}"/>
    <cellStyle name="Heading 3 2 6" xfId="4820" xr:uid="{00000000-0005-0000-0000-0000D3120000}"/>
    <cellStyle name="Heading 3 2 7" xfId="4821" xr:uid="{00000000-0005-0000-0000-0000D4120000}"/>
    <cellStyle name="Heading 3 2 8" xfId="4822" xr:uid="{00000000-0005-0000-0000-0000D5120000}"/>
    <cellStyle name="Heading 3 2 9" xfId="4823" xr:uid="{00000000-0005-0000-0000-0000D6120000}"/>
    <cellStyle name="Heading 3 2_Sheet1" xfId="4824" xr:uid="{00000000-0005-0000-0000-0000D7120000}"/>
    <cellStyle name="Heading 3 3" xfId="4825" xr:uid="{00000000-0005-0000-0000-0000D8120000}"/>
    <cellStyle name="Heading 3 3 2" xfId="4826" xr:uid="{00000000-0005-0000-0000-0000D9120000}"/>
    <cellStyle name="Heading 3 4" xfId="4827" xr:uid="{00000000-0005-0000-0000-0000DA120000}"/>
    <cellStyle name="Heading 3 4 2" xfId="4828" xr:uid="{00000000-0005-0000-0000-0000DB120000}"/>
    <cellStyle name="Heading 3 5" xfId="4829" xr:uid="{00000000-0005-0000-0000-0000DC120000}"/>
    <cellStyle name="Heading 3 5 2" xfId="4830" xr:uid="{00000000-0005-0000-0000-0000DD120000}"/>
    <cellStyle name="Heading 3 6" xfId="4831" xr:uid="{00000000-0005-0000-0000-0000DE120000}"/>
    <cellStyle name="Heading 3 7" xfId="4832" xr:uid="{00000000-0005-0000-0000-0000DF120000}"/>
    <cellStyle name="Heading 4 2" xfId="4833" xr:uid="{00000000-0005-0000-0000-0000E0120000}"/>
    <cellStyle name="Heading 4 2 10" xfId="4834" xr:uid="{00000000-0005-0000-0000-0000E1120000}"/>
    <cellStyle name="Heading 4 2 11" xfId="4835" xr:uid="{00000000-0005-0000-0000-0000E2120000}"/>
    <cellStyle name="Heading 4 2 2" xfId="4836" xr:uid="{00000000-0005-0000-0000-0000E3120000}"/>
    <cellStyle name="Heading 4 2 2 2" xfId="4837" xr:uid="{00000000-0005-0000-0000-0000E4120000}"/>
    <cellStyle name="Heading 4 2 2 3" xfId="4838" xr:uid="{00000000-0005-0000-0000-0000E5120000}"/>
    <cellStyle name="Heading 4 2 2_Sheet1" xfId="4839" xr:uid="{00000000-0005-0000-0000-0000E6120000}"/>
    <cellStyle name="Heading 4 2 3" xfId="4840" xr:uid="{00000000-0005-0000-0000-0000E7120000}"/>
    <cellStyle name="Heading 4 2 4" xfId="4841" xr:uid="{00000000-0005-0000-0000-0000E8120000}"/>
    <cellStyle name="Heading 4 2 5" xfId="4842" xr:uid="{00000000-0005-0000-0000-0000E9120000}"/>
    <cellStyle name="Heading 4 2 6" xfId="4843" xr:uid="{00000000-0005-0000-0000-0000EA120000}"/>
    <cellStyle name="Heading 4 2 7" xfId="4844" xr:uid="{00000000-0005-0000-0000-0000EB120000}"/>
    <cellStyle name="Heading 4 2 8" xfId="4845" xr:uid="{00000000-0005-0000-0000-0000EC120000}"/>
    <cellStyle name="Heading 4 2 9" xfId="4846" xr:uid="{00000000-0005-0000-0000-0000ED120000}"/>
    <cellStyle name="Heading 4 2_Sheet1" xfId="4847" xr:uid="{00000000-0005-0000-0000-0000EE120000}"/>
    <cellStyle name="Heading 4 3" xfId="4848" xr:uid="{00000000-0005-0000-0000-0000EF120000}"/>
    <cellStyle name="Heading 4 3 2" xfId="4849" xr:uid="{00000000-0005-0000-0000-0000F0120000}"/>
    <cellStyle name="Heading 4 4" xfId="4850" xr:uid="{00000000-0005-0000-0000-0000F1120000}"/>
    <cellStyle name="Heading 4 4 2" xfId="4851" xr:uid="{00000000-0005-0000-0000-0000F2120000}"/>
    <cellStyle name="Heading 4 5" xfId="4852" xr:uid="{00000000-0005-0000-0000-0000F3120000}"/>
    <cellStyle name="Heading 4 5 2" xfId="4853" xr:uid="{00000000-0005-0000-0000-0000F4120000}"/>
    <cellStyle name="Heading 4 6" xfId="4854" xr:uid="{00000000-0005-0000-0000-0000F5120000}"/>
    <cellStyle name="Heading 4 7" xfId="4855" xr:uid="{00000000-0005-0000-0000-0000F6120000}"/>
    <cellStyle name="Input [yellow]" xfId="4856" xr:uid="{00000000-0005-0000-0000-0000F8120000}"/>
    <cellStyle name="Input 10" xfId="4857" xr:uid="{00000000-0005-0000-0000-0000F9120000}"/>
    <cellStyle name="Input 11" xfId="4858" xr:uid="{00000000-0005-0000-0000-0000FA120000}"/>
    <cellStyle name="Input 12" xfId="4859" xr:uid="{00000000-0005-0000-0000-0000FB120000}"/>
    <cellStyle name="Input 13" xfId="4860" xr:uid="{00000000-0005-0000-0000-0000FC120000}"/>
    <cellStyle name="Input 14" xfId="4861" xr:uid="{00000000-0005-0000-0000-0000FD120000}"/>
    <cellStyle name="Input 15" xfId="4862" xr:uid="{00000000-0005-0000-0000-0000FE120000}"/>
    <cellStyle name="Input 16" xfId="4863" xr:uid="{00000000-0005-0000-0000-0000FF120000}"/>
    <cellStyle name="Input 17" xfId="4864" xr:uid="{00000000-0005-0000-0000-000000130000}"/>
    <cellStyle name="Input 18" xfId="4865" xr:uid="{00000000-0005-0000-0000-000001130000}"/>
    <cellStyle name="Input 19" xfId="4866" xr:uid="{00000000-0005-0000-0000-000002130000}"/>
    <cellStyle name="Input 2" xfId="4867" xr:uid="{00000000-0005-0000-0000-000003130000}"/>
    <cellStyle name="Input 2 10" xfId="4868" xr:uid="{00000000-0005-0000-0000-000004130000}"/>
    <cellStyle name="Input 2 11" xfId="4869" xr:uid="{00000000-0005-0000-0000-000005130000}"/>
    <cellStyle name="Input 2 2" xfId="4870" xr:uid="{00000000-0005-0000-0000-000006130000}"/>
    <cellStyle name="Input 2 2 2" xfId="4871" xr:uid="{00000000-0005-0000-0000-000007130000}"/>
    <cellStyle name="Input 2 2 3" xfId="4872" xr:uid="{00000000-0005-0000-0000-000008130000}"/>
    <cellStyle name="Input 2 2_Sheet1" xfId="4873" xr:uid="{00000000-0005-0000-0000-000009130000}"/>
    <cellStyle name="Input 2 3" xfId="4874" xr:uid="{00000000-0005-0000-0000-00000A130000}"/>
    <cellStyle name="Input 2 4" xfId="4875" xr:uid="{00000000-0005-0000-0000-00000B130000}"/>
    <cellStyle name="Input 2 5" xfId="4876" xr:uid="{00000000-0005-0000-0000-00000C130000}"/>
    <cellStyle name="Input 2 6" xfId="4877" xr:uid="{00000000-0005-0000-0000-00000D130000}"/>
    <cellStyle name="Input 2 7" xfId="4878" xr:uid="{00000000-0005-0000-0000-00000E130000}"/>
    <cellStyle name="Input 2 8" xfId="4879" xr:uid="{00000000-0005-0000-0000-00000F130000}"/>
    <cellStyle name="Input 2 9" xfId="4880" xr:uid="{00000000-0005-0000-0000-000010130000}"/>
    <cellStyle name="Input 2_Sheet1" xfId="4881" xr:uid="{00000000-0005-0000-0000-000011130000}"/>
    <cellStyle name="Input 20" xfId="4882" xr:uid="{00000000-0005-0000-0000-000012130000}"/>
    <cellStyle name="Input 21" xfId="4883" xr:uid="{00000000-0005-0000-0000-000013130000}"/>
    <cellStyle name="Input 22" xfId="4884" xr:uid="{00000000-0005-0000-0000-000014130000}"/>
    <cellStyle name="Input 23" xfId="4885" xr:uid="{00000000-0005-0000-0000-000015130000}"/>
    <cellStyle name="Input 24" xfId="4886" xr:uid="{00000000-0005-0000-0000-000016130000}"/>
    <cellStyle name="Input 25" xfId="4887" xr:uid="{00000000-0005-0000-0000-000017130000}"/>
    <cellStyle name="Input 26" xfId="4888" xr:uid="{00000000-0005-0000-0000-000018130000}"/>
    <cellStyle name="Input 27" xfId="4889" xr:uid="{00000000-0005-0000-0000-000019130000}"/>
    <cellStyle name="Input 28" xfId="4890" xr:uid="{00000000-0005-0000-0000-00001A130000}"/>
    <cellStyle name="Input 29" xfId="4891" xr:uid="{00000000-0005-0000-0000-00001B130000}"/>
    <cellStyle name="Input 3" xfId="4892" xr:uid="{00000000-0005-0000-0000-00001C130000}"/>
    <cellStyle name="Input 30" xfId="4893" xr:uid="{00000000-0005-0000-0000-00001D130000}"/>
    <cellStyle name="Input 31" xfId="4894" xr:uid="{00000000-0005-0000-0000-00001E130000}"/>
    <cellStyle name="Input 32" xfId="4895" xr:uid="{00000000-0005-0000-0000-00001F130000}"/>
    <cellStyle name="Input 33" xfId="4896" xr:uid="{00000000-0005-0000-0000-000020130000}"/>
    <cellStyle name="Input 34" xfId="4897" xr:uid="{00000000-0005-0000-0000-000021130000}"/>
    <cellStyle name="Input 35" xfId="4898" xr:uid="{00000000-0005-0000-0000-000022130000}"/>
    <cellStyle name="Input 36" xfId="4899" xr:uid="{00000000-0005-0000-0000-000023130000}"/>
    <cellStyle name="Input 37" xfId="4900" xr:uid="{00000000-0005-0000-0000-000024130000}"/>
    <cellStyle name="Input 38" xfId="4901" xr:uid="{00000000-0005-0000-0000-000025130000}"/>
    <cellStyle name="Input 39" xfId="4902" xr:uid="{00000000-0005-0000-0000-000026130000}"/>
    <cellStyle name="Input 4" xfId="4903" xr:uid="{00000000-0005-0000-0000-000027130000}"/>
    <cellStyle name="Input 40" xfId="4904" xr:uid="{00000000-0005-0000-0000-000028130000}"/>
    <cellStyle name="Input 41" xfId="4905" xr:uid="{00000000-0005-0000-0000-000029130000}"/>
    <cellStyle name="Input 42" xfId="4906" xr:uid="{00000000-0005-0000-0000-00002A130000}"/>
    <cellStyle name="Input 43" xfId="4907" xr:uid="{00000000-0005-0000-0000-00002B130000}"/>
    <cellStyle name="Input 44" xfId="4908" xr:uid="{00000000-0005-0000-0000-00002C130000}"/>
    <cellStyle name="Input 45" xfId="4909" xr:uid="{00000000-0005-0000-0000-00002D130000}"/>
    <cellStyle name="Input 46" xfId="4910" xr:uid="{00000000-0005-0000-0000-00002E130000}"/>
    <cellStyle name="Input 47" xfId="4911" xr:uid="{00000000-0005-0000-0000-00002F130000}"/>
    <cellStyle name="Input 48" xfId="4912" xr:uid="{00000000-0005-0000-0000-000030130000}"/>
    <cellStyle name="Input 49" xfId="4913" xr:uid="{00000000-0005-0000-0000-000031130000}"/>
    <cellStyle name="Input 5" xfId="4914" xr:uid="{00000000-0005-0000-0000-000032130000}"/>
    <cellStyle name="Input 5 2" xfId="4915" xr:uid="{00000000-0005-0000-0000-000033130000}"/>
    <cellStyle name="Input 50" xfId="4916" xr:uid="{00000000-0005-0000-0000-000034130000}"/>
    <cellStyle name="Input 6" xfId="4917" xr:uid="{00000000-0005-0000-0000-000035130000}"/>
    <cellStyle name="Input 6 2" xfId="4918" xr:uid="{00000000-0005-0000-0000-000036130000}"/>
    <cellStyle name="Input 7" xfId="4919" xr:uid="{00000000-0005-0000-0000-000037130000}"/>
    <cellStyle name="Input 7 2" xfId="4920" xr:uid="{00000000-0005-0000-0000-000038130000}"/>
    <cellStyle name="Input 8" xfId="4921" xr:uid="{00000000-0005-0000-0000-000039130000}"/>
    <cellStyle name="Input 9" xfId="4922" xr:uid="{00000000-0005-0000-0000-00003A130000}"/>
    <cellStyle name="Linked Cell 2" xfId="4923" xr:uid="{00000000-0005-0000-0000-00003B130000}"/>
    <cellStyle name="Linked Cell 2 10" xfId="4924" xr:uid="{00000000-0005-0000-0000-00003C130000}"/>
    <cellStyle name="Linked Cell 2 11" xfId="4925" xr:uid="{00000000-0005-0000-0000-00003D130000}"/>
    <cellStyle name="Linked Cell 2 2" xfId="4926" xr:uid="{00000000-0005-0000-0000-00003E130000}"/>
    <cellStyle name="Linked Cell 2 2 2" xfId="4927" xr:uid="{00000000-0005-0000-0000-00003F130000}"/>
    <cellStyle name="Linked Cell 2 2 3" xfId="4928" xr:uid="{00000000-0005-0000-0000-000040130000}"/>
    <cellStyle name="Linked Cell 2 2_Sheet1" xfId="4929" xr:uid="{00000000-0005-0000-0000-000041130000}"/>
    <cellStyle name="Linked Cell 2 3" xfId="4930" xr:uid="{00000000-0005-0000-0000-000042130000}"/>
    <cellStyle name="Linked Cell 2 4" xfId="4931" xr:uid="{00000000-0005-0000-0000-000043130000}"/>
    <cellStyle name="Linked Cell 2 5" xfId="4932" xr:uid="{00000000-0005-0000-0000-000044130000}"/>
    <cellStyle name="Linked Cell 2 6" xfId="4933" xr:uid="{00000000-0005-0000-0000-000045130000}"/>
    <cellStyle name="Linked Cell 2 7" xfId="4934" xr:uid="{00000000-0005-0000-0000-000046130000}"/>
    <cellStyle name="Linked Cell 2 8" xfId="4935" xr:uid="{00000000-0005-0000-0000-000047130000}"/>
    <cellStyle name="Linked Cell 2 9" xfId="4936" xr:uid="{00000000-0005-0000-0000-000048130000}"/>
    <cellStyle name="Linked Cell 2_Sheet1" xfId="4937" xr:uid="{00000000-0005-0000-0000-000049130000}"/>
    <cellStyle name="Linked Cell 3" xfId="4938" xr:uid="{00000000-0005-0000-0000-00004A130000}"/>
    <cellStyle name="Linked Cell 3 2" xfId="4939" xr:uid="{00000000-0005-0000-0000-00004B130000}"/>
    <cellStyle name="Linked Cell 4" xfId="4940" xr:uid="{00000000-0005-0000-0000-00004C130000}"/>
    <cellStyle name="Linked Cell 5" xfId="4941" xr:uid="{00000000-0005-0000-0000-00004D130000}"/>
    <cellStyle name="Linked Cell 5 2" xfId="4942" xr:uid="{00000000-0005-0000-0000-00004E130000}"/>
    <cellStyle name="Linked Cell 6" xfId="4943" xr:uid="{00000000-0005-0000-0000-00004F130000}"/>
    <cellStyle name="Linked Cell 7" xfId="4944" xr:uid="{00000000-0005-0000-0000-000050130000}"/>
    <cellStyle name="Macro" xfId="4945" xr:uid="{00000000-0005-0000-0000-000051130000}"/>
    <cellStyle name="macro descr" xfId="4946" xr:uid="{00000000-0005-0000-0000-000052130000}"/>
    <cellStyle name="Macro_Comments" xfId="4947" xr:uid="{00000000-0005-0000-0000-000053130000}"/>
    <cellStyle name="MacroText" xfId="4948" xr:uid="{00000000-0005-0000-0000-000054130000}"/>
    <cellStyle name="MacroText 2" xfId="4949" xr:uid="{00000000-0005-0000-0000-000055130000}"/>
    <cellStyle name="MacroText 3" xfId="4950" xr:uid="{00000000-0005-0000-0000-000056130000}"/>
    <cellStyle name="MacroText 4" xfId="4951" xr:uid="{00000000-0005-0000-0000-000057130000}"/>
    <cellStyle name="MacroText 5" xfId="4952" xr:uid="{00000000-0005-0000-0000-000058130000}"/>
    <cellStyle name="MacroText 6" xfId="4953" xr:uid="{00000000-0005-0000-0000-000059130000}"/>
    <cellStyle name="Marathon" xfId="4954" xr:uid="{00000000-0005-0000-0000-00005A130000}"/>
    <cellStyle name="Marathon 2" xfId="4955" xr:uid="{00000000-0005-0000-0000-00005B130000}"/>
    <cellStyle name="MCP" xfId="4956" xr:uid="{00000000-0005-0000-0000-00005C130000}"/>
    <cellStyle name="Neutral 2" xfId="4957" xr:uid="{00000000-0005-0000-0000-00005D130000}"/>
    <cellStyle name="Neutral 2 10" xfId="4958" xr:uid="{00000000-0005-0000-0000-00005E130000}"/>
    <cellStyle name="Neutral 2 11" xfId="4959" xr:uid="{00000000-0005-0000-0000-00005F130000}"/>
    <cellStyle name="Neutral 2 2" xfId="4960" xr:uid="{00000000-0005-0000-0000-000060130000}"/>
    <cellStyle name="Neutral 2 2 2" xfId="4961" xr:uid="{00000000-0005-0000-0000-000061130000}"/>
    <cellStyle name="Neutral 2 2 3" xfId="4962" xr:uid="{00000000-0005-0000-0000-000062130000}"/>
    <cellStyle name="Neutral 2 2_Sheet1" xfId="4963" xr:uid="{00000000-0005-0000-0000-000063130000}"/>
    <cellStyle name="Neutral 2 3" xfId="4964" xr:uid="{00000000-0005-0000-0000-000064130000}"/>
    <cellStyle name="Neutral 2 4" xfId="4965" xr:uid="{00000000-0005-0000-0000-000065130000}"/>
    <cellStyle name="Neutral 2 5" xfId="4966" xr:uid="{00000000-0005-0000-0000-000066130000}"/>
    <cellStyle name="Neutral 2 6" xfId="4967" xr:uid="{00000000-0005-0000-0000-000067130000}"/>
    <cellStyle name="Neutral 2 7" xfId="4968" xr:uid="{00000000-0005-0000-0000-000068130000}"/>
    <cellStyle name="Neutral 2 8" xfId="4969" xr:uid="{00000000-0005-0000-0000-000069130000}"/>
    <cellStyle name="Neutral 2 9" xfId="4970" xr:uid="{00000000-0005-0000-0000-00006A130000}"/>
    <cellStyle name="Neutral 2_Sheet1" xfId="4971" xr:uid="{00000000-0005-0000-0000-00006B130000}"/>
    <cellStyle name="Neutral 3" xfId="4972" xr:uid="{00000000-0005-0000-0000-00006C130000}"/>
    <cellStyle name="Neutral 3 2" xfId="4973" xr:uid="{00000000-0005-0000-0000-00006D130000}"/>
    <cellStyle name="Neutral 4" xfId="4974" xr:uid="{00000000-0005-0000-0000-00006E130000}"/>
    <cellStyle name="Neutral 5" xfId="4975" xr:uid="{00000000-0005-0000-0000-00006F130000}"/>
    <cellStyle name="Neutral 5 2" xfId="4976" xr:uid="{00000000-0005-0000-0000-000070130000}"/>
    <cellStyle name="Neutral 6" xfId="4977" xr:uid="{00000000-0005-0000-0000-000071130000}"/>
    <cellStyle name="Neutral 7" xfId="4978" xr:uid="{00000000-0005-0000-0000-000072130000}"/>
    <cellStyle name="nONE" xfId="4979" xr:uid="{00000000-0005-0000-0000-000073130000}"/>
    <cellStyle name="nONE 2" xfId="4980" xr:uid="{00000000-0005-0000-0000-000074130000}"/>
    <cellStyle name="nONE 3" xfId="4981" xr:uid="{00000000-0005-0000-0000-000075130000}"/>
    <cellStyle name="nONE 4" xfId="4982" xr:uid="{00000000-0005-0000-0000-000076130000}"/>
    <cellStyle name="nONE 5" xfId="4983" xr:uid="{00000000-0005-0000-0000-000077130000}"/>
    <cellStyle name="nONE 6" xfId="4984" xr:uid="{00000000-0005-0000-0000-000078130000}"/>
    <cellStyle name="nONE 7" xfId="4985" xr:uid="{00000000-0005-0000-0000-000079130000}"/>
    <cellStyle name="nONE 8" xfId="4986" xr:uid="{00000000-0005-0000-0000-00007A130000}"/>
    <cellStyle name="nONE 9" xfId="4987" xr:uid="{00000000-0005-0000-0000-00007B130000}"/>
    <cellStyle name="noninput" xfId="4988" xr:uid="{00000000-0005-0000-0000-00007C130000}"/>
    <cellStyle name="noninput 2" xfId="4989" xr:uid="{00000000-0005-0000-0000-00007D130000}"/>
    <cellStyle name="noninput 3" xfId="4990" xr:uid="{00000000-0005-0000-0000-00007E130000}"/>
    <cellStyle name="noninput_Sheet1" xfId="4991" xr:uid="{00000000-0005-0000-0000-00007F130000}"/>
    <cellStyle name="Normal" xfId="0" builtinId="0"/>
    <cellStyle name="Normal - Style1" xfId="4992" xr:uid="{00000000-0005-0000-0000-000081130000}"/>
    <cellStyle name="Normal - Style1 2" xfId="4993" xr:uid="{00000000-0005-0000-0000-000082130000}"/>
    <cellStyle name="Normal - Style1 2 2" xfId="4994" xr:uid="{00000000-0005-0000-0000-000083130000}"/>
    <cellStyle name="Normal - Style1 2 3" xfId="4995" xr:uid="{00000000-0005-0000-0000-000084130000}"/>
    <cellStyle name="Normal - Style1 2 4" xfId="4996" xr:uid="{00000000-0005-0000-0000-000085130000}"/>
    <cellStyle name="Normal - Style1 2 5" xfId="4997" xr:uid="{00000000-0005-0000-0000-000086130000}"/>
    <cellStyle name="Normal - Style1 2 6" xfId="4998" xr:uid="{00000000-0005-0000-0000-000087130000}"/>
    <cellStyle name="Normal - Style1 3" xfId="4999" xr:uid="{00000000-0005-0000-0000-000088130000}"/>
    <cellStyle name="Normal - Style1 3 2" xfId="5000" xr:uid="{00000000-0005-0000-0000-000089130000}"/>
    <cellStyle name="Normal - Style1 4" xfId="5001" xr:uid="{00000000-0005-0000-0000-00008A130000}"/>
    <cellStyle name="Normal - Style1 5" xfId="5002" xr:uid="{00000000-0005-0000-0000-00008B130000}"/>
    <cellStyle name="Normal - Style1 6" xfId="5003" xr:uid="{00000000-0005-0000-0000-00008C130000}"/>
    <cellStyle name="Normal - Style1 7" xfId="5004" xr:uid="{00000000-0005-0000-0000-00008D130000}"/>
    <cellStyle name="Normal - Style1 8" xfId="5005" xr:uid="{00000000-0005-0000-0000-00008E130000}"/>
    <cellStyle name="Normal 10" xfId="5006" xr:uid="{00000000-0005-0000-0000-00008F130000}"/>
    <cellStyle name="Normal 10 10" xfId="5007" xr:uid="{00000000-0005-0000-0000-000090130000}"/>
    <cellStyle name="Normal 10 11" xfId="5008" xr:uid="{00000000-0005-0000-0000-000091130000}"/>
    <cellStyle name="Normal 10 12" xfId="5009" xr:uid="{00000000-0005-0000-0000-000092130000}"/>
    <cellStyle name="Normal 10 13" xfId="5010" xr:uid="{00000000-0005-0000-0000-000093130000}"/>
    <cellStyle name="Normal 10 14" xfId="5011" xr:uid="{00000000-0005-0000-0000-000094130000}"/>
    <cellStyle name="Normal 10 15" xfId="5012" xr:uid="{00000000-0005-0000-0000-000095130000}"/>
    <cellStyle name="Normal 10 16" xfId="5013" xr:uid="{00000000-0005-0000-0000-000096130000}"/>
    <cellStyle name="Normal 10 17" xfId="5014" xr:uid="{00000000-0005-0000-0000-000097130000}"/>
    <cellStyle name="Normal 10 18" xfId="5015" xr:uid="{00000000-0005-0000-0000-000098130000}"/>
    <cellStyle name="Normal 10 19" xfId="5016" xr:uid="{00000000-0005-0000-0000-000099130000}"/>
    <cellStyle name="Normal 10 2" xfId="5017" xr:uid="{00000000-0005-0000-0000-00009A130000}"/>
    <cellStyle name="Normal 10 2 10" xfId="5018" xr:uid="{00000000-0005-0000-0000-00009B130000}"/>
    <cellStyle name="Normal 10 2 10 2" xfId="5019" xr:uid="{00000000-0005-0000-0000-00009C130000}"/>
    <cellStyle name="Normal 10 2 10 3" xfId="5020" xr:uid="{00000000-0005-0000-0000-00009D130000}"/>
    <cellStyle name="Normal 10 2 10 4" xfId="5021" xr:uid="{00000000-0005-0000-0000-00009E130000}"/>
    <cellStyle name="Normal 10 2 10 5" xfId="5022" xr:uid="{00000000-0005-0000-0000-00009F130000}"/>
    <cellStyle name="Normal 10 2 10 6" xfId="5023" xr:uid="{00000000-0005-0000-0000-0000A0130000}"/>
    <cellStyle name="Normal 10 2 11" xfId="5024" xr:uid="{00000000-0005-0000-0000-0000A1130000}"/>
    <cellStyle name="Normal 10 2 11 2" xfId="5025" xr:uid="{00000000-0005-0000-0000-0000A2130000}"/>
    <cellStyle name="Normal 10 2 11 3" xfId="5026" xr:uid="{00000000-0005-0000-0000-0000A3130000}"/>
    <cellStyle name="Normal 10 2 11 4" xfId="5027" xr:uid="{00000000-0005-0000-0000-0000A4130000}"/>
    <cellStyle name="Normal 10 2 11 5" xfId="5028" xr:uid="{00000000-0005-0000-0000-0000A5130000}"/>
    <cellStyle name="Normal 10 2 11 6" xfId="5029" xr:uid="{00000000-0005-0000-0000-0000A6130000}"/>
    <cellStyle name="Normal 10 2 12" xfId="5030" xr:uid="{00000000-0005-0000-0000-0000A7130000}"/>
    <cellStyle name="Normal 10 2 12 2" xfId="5031" xr:uid="{00000000-0005-0000-0000-0000A8130000}"/>
    <cellStyle name="Normal 10 2 12 3" xfId="5032" xr:uid="{00000000-0005-0000-0000-0000A9130000}"/>
    <cellStyle name="Normal 10 2 13" xfId="5033" xr:uid="{00000000-0005-0000-0000-0000AA130000}"/>
    <cellStyle name="Normal 10 2 13 2" xfId="5034" xr:uid="{00000000-0005-0000-0000-0000AB130000}"/>
    <cellStyle name="Normal 10 2 13 3" xfId="5035" xr:uid="{00000000-0005-0000-0000-0000AC130000}"/>
    <cellStyle name="Normal 10 2 14" xfId="5036" xr:uid="{00000000-0005-0000-0000-0000AD130000}"/>
    <cellStyle name="Normal 10 2 15" xfId="5037" xr:uid="{00000000-0005-0000-0000-0000AE130000}"/>
    <cellStyle name="Normal 10 2 16" xfId="5038" xr:uid="{00000000-0005-0000-0000-0000AF130000}"/>
    <cellStyle name="Normal 10 2 17" xfId="5039" xr:uid="{00000000-0005-0000-0000-0000B0130000}"/>
    <cellStyle name="Normal 10 2 2" xfId="5040" xr:uid="{00000000-0005-0000-0000-0000B1130000}"/>
    <cellStyle name="Normal 10 2 2 10" xfId="5041" xr:uid="{00000000-0005-0000-0000-0000B2130000}"/>
    <cellStyle name="Normal 10 2 2 10 2" xfId="5042" xr:uid="{00000000-0005-0000-0000-0000B3130000}"/>
    <cellStyle name="Normal 10 2 2 10 3" xfId="5043" xr:uid="{00000000-0005-0000-0000-0000B4130000}"/>
    <cellStyle name="Normal 10 2 2 11" xfId="5044" xr:uid="{00000000-0005-0000-0000-0000B5130000}"/>
    <cellStyle name="Normal 10 2 2 12" xfId="5045" xr:uid="{00000000-0005-0000-0000-0000B6130000}"/>
    <cellStyle name="Normal 10 2 2 13" xfId="5046" xr:uid="{00000000-0005-0000-0000-0000B7130000}"/>
    <cellStyle name="Normal 10 2 2 14" xfId="5047" xr:uid="{00000000-0005-0000-0000-0000B8130000}"/>
    <cellStyle name="Normal 10 2 2 14 2" xfId="5048" xr:uid="{00000000-0005-0000-0000-0000B9130000}"/>
    <cellStyle name="Normal 10 2 2 14 3" xfId="5049" xr:uid="{00000000-0005-0000-0000-0000BA130000}"/>
    <cellStyle name="Normal 10 2 2 2" xfId="5050" xr:uid="{00000000-0005-0000-0000-0000BB130000}"/>
    <cellStyle name="Normal 10 2 2 2 10" xfId="5051" xr:uid="{00000000-0005-0000-0000-0000BC130000}"/>
    <cellStyle name="Normal 10 2 2 2 10 2" xfId="5052" xr:uid="{00000000-0005-0000-0000-0000BD130000}"/>
    <cellStyle name="Normal 10 2 2 2 10 3" xfId="5053" xr:uid="{00000000-0005-0000-0000-0000BE130000}"/>
    <cellStyle name="Normal 10 2 2 2 11" xfId="5054" xr:uid="{00000000-0005-0000-0000-0000BF130000}"/>
    <cellStyle name="Normal 10 2 2 2 12" xfId="5055" xr:uid="{00000000-0005-0000-0000-0000C0130000}"/>
    <cellStyle name="Normal 10 2 2 2 2" xfId="5056" xr:uid="{00000000-0005-0000-0000-0000C1130000}"/>
    <cellStyle name="Normal 10 2 2 2 3" xfId="5057" xr:uid="{00000000-0005-0000-0000-0000C2130000}"/>
    <cellStyle name="Normal 10 2 2 2 4" xfId="5058" xr:uid="{00000000-0005-0000-0000-0000C3130000}"/>
    <cellStyle name="Normal 10 2 2 2 5" xfId="5059" xr:uid="{00000000-0005-0000-0000-0000C4130000}"/>
    <cellStyle name="Normal 10 2 2 2 6" xfId="5060" xr:uid="{00000000-0005-0000-0000-0000C5130000}"/>
    <cellStyle name="Normal 10 2 2 2 7" xfId="5061" xr:uid="{00000000-0005-0000-0000-0000C6130000}"/>
    <cellStyle name="Normal 10 2 2 2 8" xfId="5062" xr:uid="{00000000-0005-0000-0000-0000C7130000}"/>
    <cellStyle name="Normal 10 2 2 2 9" xfId="5063" xr:uid="{00000000-0005-0000-0000-0000C8130000}"/>
    <cellStyle name="Normal 10 2 2 3" xfId="5064" xr:uid="{00000000-0005-0000-0000-0000C9130000}"/>
    <cellStyle name="Normal 10 2 2 3 2" xfId="5065" xr:uid="{00000000-0005-0000-0000-0000CA130000}"/>
    <cellStyle name="Normal 10 2 2 3 3" xfId="5066" xr:uid="{00000000-0005-0000-0000-0000CB130000}"/>
    <cellStyle name="Normal 10 2 2 4" xfId="5067" xr:uid="{00000000-0005-0000-0000-0000CC130000}"/>
    <cellStyle name="Normal 10 2 2 4 2" xfId="5068" xr:uid="{00000000-0005-0000-0000-0000CD130000}"/>
    <cellStyle name="Normal 10 2 2 4 3" xfId="5069" xr:uid="{00000000-0005-0000-0000-0000CE130000}"/>
    <cellStyle name="Normal 10 2 2 5" xfId="5070" xr:uid="{00000000-0005-0000-0000-0000CF130000}"/>
    <cellStyle name="Normal 10 2 2 5 2" xfId="5071" xr:uid="{00000000-0005-0000-0000-0000D0130000}"/>
    <cellStyle name="Normal 10 2 2 5 3" xfId="5072" xr:uid="{00000000-0005-0000-0000-0000D1130000}"/>
    <cellStyle name="Normal 10 2 2 6" xfId="5073" xr:uid="{00000000-0005-0000-0000-0000D2130000}"/>
    <cellStyle name="Normal 10 2 2 6 2" xfId="5074" xr:uid="{00000000-0005-0000-0000-0000D3130000}"/>
    <cellStyle name="Normal 10 2 2 6 3" xfId="5075" xr:uid="{00000000-0005-0000-0000-0000D4130000}"/>
    <cellStyle name="Normal 10 2 2 7" xfId="5076" xr:uid="{00000000-0005-0000-0000-0000D5130000}"/>
    <cellStyle name="Normal 10 2 2 7 2" xfId="5077" xr:uid="{00000000-0005-0000-0000-0000D6130000}"/>
    <cellStyle name="Normal 10 2 2 7 3" xfId="5078" xr:uid="{00000000-0005-0000-0000-0000D7130000}"/>
    <cellStyle name="Normal 10 2 2 8" xfId="5079" xr:uid="{00000000-0005-0000-0000-0000D8130000}"/>
    <cellStyle name="Normal 10 2 2 8 2" xfId="5080" xr:uid="{00000000-0005-0000-0000-0000D9130000}"/>
    <cellStyle name="Normal 10 2 2 8 3" xfId="5081" xr:uid="{00000000-0005-0000-0000-0000DA130000}"/>
    <cellStyle name="Normal 10 2 2 9" xfId="5082" xr:uid="{00000000-0005-0000-0000-0000DB130000}"/>
    <cellStyle name="Normal 10 2 2 9 2" xfId="5083" xr:uid="{00000000-0005-0000-0000-0000DC130000}"/>
    <cellStyle name="Normal 10 2 2 9 3" xfId="5084" xr:uid="{00000000-0005-0000-0000-0000DD130000}"/>
    <cellStyle name="Normal 10 2 3" xfId="5085" xr:uid="{00000000-0005-0000-0000-0000DE130000}"/>
    <cellStyle name="Normal 10 2 3 10" xfId="5086" xr:uid="{00000000-0005-0000-0000-0000DF130000}"/>
    <cellStyle name="Normal 10 2 3 2" xfId="5087" xr:uid="{00000000-0005-0000-0000-0000E0130000}"/>
    <cellStyle name="Normal 10 2 3 2 2" xfId="5088" xr:uid="{00000000-0005-0000-0000-0000E1130000}"/>
    <cellStyle name="Normal 10 2 3 2 2 2" xfId="5089" xr:uid="{00000000-0005-0000-0000-0000E2130000}"/>
    <cellStyle name="Normal 10 2 3 3" xfId="5090" xr:uid="{00000000-0005-0000-0000-0000E3130000}"/>
    <cellStyle name="Normal 10 2 3 3 2" xfId="5091" xr:uid="{00000000-0005-0000-0000-0000E4130000}"/>
    <cellStyle name="Normal 10 2 3 4" xfId="5092" xr:uid="{00000000-0005-0000-0000-0000E5130000}"/>
    <cellStyle name="Normal 10 2 3 5" xfId="5093" xr:uid="{00000000-0005-0000-0000-0000E6130000}"/>
    <cellStyle name="Normal 10 2 3 6" xfId="5094" xr:uid="{00000000-0005-0000-0000-0000E7130000}"/>
    <cellStyle name="Normal 10 2 3 7" xfId="5095" xr:uid="{00000000-0005-0000-0000-0000E8130000}"/>
    <cellStyle name="Normal 10 2 3 8" xfId="5096" xr:uid="{00000000-0005-0000-0000-0000E9130000}"/>
    <cellStyle name="Normal 10 2 3 9" xfId="5097" xr:uid="{00000000-0005-0000-0000-0000EA130000}"/>
    <cellStyle name="Normal 10 2 4" xfId="5098" xr:uid="{00000000-0005-0000-0000-0000EB130000}"/>
    <cellStyle name="Normal 10 2 4 2" xfId="5099" xr:uid="{00000000-0005-0000-0000-0000EC130000}"/>
    <cellStyle name="Normal 10 2 4 2 2" xfId="5100" xr:uid="{00000000-0005-0000-0000-0000ED130000}"/>
    <cellStyle name="Normal 10 2 4 2 3" xfId="5101" xr:uid="{00000000-0005-0000-0000-0000EE130000}"/>
    <cellStyle name="Normal 10 2 4 2 4" xfId="5102" xr:uid="{00000000-0005-0000-0000-0000EF130000}"/>
    <cellStyle name="Normal 10 2 4 3" xfId="5103" xr:uid="{00000000-0005-0000-0000-0000F0130000}"/>
    <cellStyle name="Normal 10 2 4 3 2" xfId="5104" xr:uid="{00000000-0005-0000-0000-0000F1130000}"/>
    <cellStyle name="Normal 10 2 4 4" xfId="5105" xr:uid="{00000000-0005-0000-0000-0000F2130000}"/>
    <cellStyle name="Normal 10 2 4 5" xfId="5106" xr:uid="{00000000-0005-0000-0000-0000F3130000}"/>
    <cellStyle name="Normal 10 2 4 6" xfId="5107" xr:uid="{00000000-0005-0000-0000-0000F4130000}"/>
    <cellStyle name="Normal 10 2 5" xfId="5108" xr:uid="{00000000-0005-0000-0000-0000F5130000}"/>
    <cellStyle name="Normal 10 2 5 2" xfId="5109" xr:uid="{00000000-0005-0000-0000-0000F6130000}"/>
    <cellStyle name="Normal 10 2 5 2 2" xfId="5110" xr:uid="{00000000-0005-0000-0000-0000F7130000}"/>
    <cellStyle name="Normal 10 2 5 2 3" xfId="5111" xr:uid="{00000000-0005-0000-0000-0000F8130000}"/>
    <cellStyle name="Normal 10 2 5 3" xfId="5112" xr:uid="{00000000-0005-0000-0000-0000F9130000}"/>
    <cellStyle name="Normal 10 2 5 4" xfId="5113" xr:uid="{00000000-0005-0000-0000-0000FA130000}"/>
    <cellStyle name="Normal 10 2 5 5" xfId="5114" xr:uid="{00000000-0005-0000-0000-0000FB130000}"/>
    <cellStyle name="Normal 10 2 5 6" xfId="5115" xr:uid="{00000000-0005-0000-0000-0000FC130000}"/>
    <cellStyle name="Normal 10 2 5 7" xfId="5116" xr:uid="{00000000-0005-0000-0000-0000FD130000}"/>
    <cellStyle name="Normal 10 2 5 8" xfId="5117" xr:uid="{00000000-0005-0000-0000-0000FE130000}"/>
    <cellStyle name="Normal 10 2 5 9" xfId="5118" xr:uid="{00000000-0005-0000-0000-0000FF130000}"/>
    <cellStyle name="Normal 10 2 6" xfId="5119" xr:uid="{00000000-0005-0000-0000-000000140000}"/>
    <cellStyle name="Normal 10 2 6 2" xfId="5120" xr:uid="{00000000-0005-0000-0000-000001140000}"/>
    <cellStyle name="Normal 10 2 6 2 2" xfId="5121" xr:uid="{00000000-0005-0000-0000-000002140000}"/>
    <cellStyle name="Normal 10 2 6 2 3" xfId="5122" xr:uid="{00000000-0005-0000-0000-000003140000}"/>
    <cellStyle name="Normal 10 2 6 3" xfId="5123" xr:uid="{00000000-0005-0000-0000-000004140000}"/>
    <cellStyle name="Normal 10 2 6 4" xfId="5124" xr:uid="{00000000-0005-0000-0000-000005140000}"/>
    <cellStyle name="Normal 10 2 6 5" xfId="5125" xr:uid="{00000000-0005-0000-0000-000006140000}"/>
    <cellStyle name="Normal 10 2 6 6" xfId="5126" xr:uid="{00000000-0005-0000-0000-000007140000}"/>
    <cellStyle name="Normal 10 2 7" xfId="5127" xr:uid="{00000000-0005-0000-0000-000008140000}"/>
    <cellStyle name="Normal 10 2 7 2" xfId="5128" xr:uid="{00000000-0005-0000-0000-000009140000}"/>
    <cellStyle name="Normal 10 2 7 2 2" xfId="5129" xr:uid="{00000000-0005-0000-0000-00000A140000}"/>
    <cellStyle name="Normal 10 2 7 2 3" xfId="5130" xr:uid="{00000000-0005-0000-0000-00000B140000}"/>
    <cellStyle name="Normal 10 2 7 3" xfId="5131" xr:uid="{00000000-0005-0000-0000-00000C140000}"/>
    <cellStyle name="Normal 10 2 7 4" xfId="5132" xr:uid="{00000000-0005-0000-0000-00000D140000}"/>
    <cellStyle name="Normal 10 2 7 5" xfId="5133" xr:uid="{00000000-0005-0000-0000-00000E140000}"/>
    <cellStyle name="Normal 10 2 7 6" xfId="5134" xr:uid="{00000000-0005-0000-0000-00000F140000}"/>
    <cellStyle name="Normal 10 2 8" xfId="5135" xr:uid="{00000000-0005-0000-0000-000010140000}"/>
    <cellStyle name="Normal 10 2 8 2" xfId="5136" xr:uid="{00000000-0005-0000-0000-000011140000}"/>
    <cellStyle name="Normal 10 2 8 2 2" xfId="5137" xr:uid="{00000000-0005-0000-0000-000012140000}"/>
    <cellStyle name="Normal 10 2 8 2 3" xfId="5138" xr:uid="{00000000-0005-0000-0000-000013140000}"/>
    <cellStyle name="Normal 10 2 8 3" xfId="5139" xr:uid="{00000000-0005-0000-0000-000014140000}"/>
    <cellStyle name="Normal 10 2 8 4" xfId="5140" xr:uid="{00000000-0005-0000-0000-000015140000}"/>
    <cellStyle name="Normal 10 2 8 5" xfId="5141" xr:uid="{00000000-0005-0000-0000-000016140000}"/>
    <cellStyle name="Normal 10 2 8 6" xfId="5142" xr:uid="{00000000-0005-0000-0000-000017140000}"/>
    <cellStyle name="Normal 10 2 9" xfId="5143" xr:uid="{00000000-0005-0000-0000-000018140000}"/>
    <cellStyle name="Normal 10 2 9 2" xfId="5144" xr:uid="{00000000-0005-0000-0000-000019140000}"/>
    <cellStyle name="Normal 10 2 9 3" xfId="5145" xr:uid="{00000000-0005-0000-0000-00001A140000}"/>
    <cellStyle name="Normal 10 2 9 4" xfId="5146" xr:uid="{00000000-0005-0000-0000-00001B140000}"/>
    <cellStyle name="Normal 10 2 9 5" xfId="5147" xr:uid="{00000000-0005-0000-0000-00001C140000}"/>
    <cellStyle name="Normal 10 2 9 6" xfId="5148" xr:uid="{00000000-0005-0000-0000-00001D140000}"/>
    <cellStyle name="Normal 10 20" xfId="5149" xr:uid="{00000000-0005-0000-0000-00001E140000}"/>
    <cellStyle name="Normal 10 21" xfId="5150" xr:uid="{00000000-0005-0000-0000-00001F140000}"/>
    <cellStyle name="Normal 10 22" xfId="5151" xr:uid="{00000000-0005-0000-0000-000020140000}"/>
    <cellStyle name="Normal 10 23" xfId="5152" xr:uid="{00000000-0005-0000-0000-000021140000}"/>
    <cellStyle name="Normal 10 24" xfId="5153" xr:uid="{00000000-0005-0000-0000-000022140000}"/>
    <cellStyle name="Normal 10 25" xfId="5154" xr:uid="{00000000-0005-0000-0000-000023140000}"/>
    <cellStyle name="Normal 10 26" xfId="5155" xr:uid="{00000000-0005-0000-0000-000024140000}"/>
    <cellStyle name="Normal 10 27" xfId="5156" xr:uid="{00000000-0005-0000-0000-000025140000}"/>
    <cellStyle name="Normal 10 28" xfId="5157" xr:uid="{00000000-0005-0000-0000-000026140000}"/>
    <cellStyle name="Normal 10 29" xfId="5158" xr:uid="{00000000-0005-0000-0000-000027140000}"/>
    <cellStyle name="Normal 10 3" xfId="5159" xr:uid="{00000000-0005-0000-0000-000028140000}"/>
    <cellStyle name="Normal 10 30" xfId="5160" xr:uid="{00000000-0005-0000-0000-000029140000}"/>
    <cellStyle name="Normal 10 31" xfId="5161" xr:uid="{00000000-0005-0000-0000-00002A140000}"/>
    <cellStyle name="Normal 10 31 2" xfId="5162" xr:uid="{00000000-0005-0000-0000-00002B140000}"/>
    <cellStyle name="Normal 10 31 3" xfId="5163" xr:uid="{00000000-0005-0000-0000-00002C140000}"/>
    <cellStyle name="Normal 10 31 4" xfId="5164" xr:uid="{00000000-0005-0000-0000-00002D140000}"/>
    <cellStyle name="Normal 10 31 5" xfId="5165" xr:uid="{00000000-0005-0000-0000-00002E140000}"/>
    <cellStyle name="Normal 10 31 6" xfId="5166" xr:uid="{00000000-0005-0000-0000-00002F140000}"/>
    <cellStyle name="Normal 10 4" xfId="5167" xr:uid="{00000000-0005-0000-0000-000030140000}"/>
    <cellStyle name="Normal 10 5" xfId="5168" xr:uid="{00000000-0005-0000-0000-000031140000}"/>
    <cellStyle name="Normal 10 5 2" xfId="5169" xr:uid="{00000000-0005-0000-0000-000032140000}"/>
    <cellStyle name="Normal 10 5 2 2" xfId="5170" xr:uid="{00000000-0005-0000-0000-000033140000}"/>
    <cellStyle name="Normal 10 5 3" xfId="5171" xr:uid="{00000000-0005-0000-0000-000034140000}"/>
    <cellStyle name="Normal 10 5 4" xfId="5172" xr:uid="{00000000-0005-0000-0000-000035140000}"/>
    <cellStyle name="Normal 10 5 5" xfId="5173" xr:uid="{00000000-0005-0000-0000-000036140000}"/>
    <cellStyle name="Normal 10 5 6" xfId="5174" xr:uid="{00000000-0005-0000-0000-000037140000}"/>
    <cellStyle name="Normal 10 5 7" xfId="5175" xr:uid="{00000000-0005-0000-0000-000038140000}"/>
    <cellStyle name="Normal 10 5 8" xfId="5176" xr:uid="{00000000-0005-0000-0000-000039140000}"/>
    <cellStyle name="Normal 10 6" xfId="5177" xr:uid="{00000000-0005-0000-0000-00003A140000}"/>
    <cellStyle name="Normal 10 6 2" xfId="5178" xr:uid="{00000000-0005-0000-0000-00003B140000}"/>
    <cellStyle name="Normal 10 6 2 2" xfId="5179" xr:uid="{00000000-0005-0000-0000-00003C140000}"/>
    <cellStyle name="Normal 10 6 3" xfId="5180" xr:uid="{00000000-0005-0000-0000-00003D140000}"/>
    <cellStyle name="Normal 10 6 4" xfId="5181" xr:uid="{00000000-0005-0000-0000-00003E140000}"/>
    <cellStyle name="Normal 10 6 5" xfId="5182" xr:uid="{00000000-0005-0000-0000-00003F140000}"/>
    <cellStyle name="Normal 10 6 6" xfId="5183" xr:uid="{00000000-0005-0000-0000-000040140000}"/>
    <cellStyle name="Normal 10 6 7" xfId="5184" xr:uid="{00000000-0005-0000-0000-000041140000}"/>
    <cellStyle name="Normal 10 6 8" xfId="5185" xr:uid="{00000000-0005-0000-0000-000042140000}"/>
    <cellStyle name="Normal 10 7" xfId="5186" xr:uid="{00000000-0005-0000-0000-000043140000}"/>
    <cellStyle name="Normal 10 8" xfId="5187" xr:uid="{00000000-0005-0000-0000-000044140000}"/>
    <cellStyle name="Normal 10 9" xfId="5188" xr:uid="{00000000-0005-0000-0000-000045140000}"/>
    <cellStyle name="Normal 100" xfId="5189" xr:uid="{00000000-0005-0000-0000-000046140000}"/>
    <cellStyle name="Normal 100 2" xfId="5190" xr:uid="{00000000-0005-0000-0000-000047140000}"/>
    <cellStyle name="Normal 100 2 2" xfId="5191" xr:uid="{00000000-0005-0000-0000-000048140000}"/>
    <cellStyle name="Normal 100 2 3" xfId="5192" xr:uid="{00000000-0005-0000-0000-000049140000}"/>
    <cellStyle name="Normal 100 2 4" xfId="5193" xr:uid="{00000000-0005-0000-0000-00004A140000}"/>
    <cellStyle name="Normal 100 3" xfId="5194" xr:uid="{00000000-0005-0000-0000-00004B140000}"/>
    <cellStyle name="Normal 100 4" xfId="5195" xr:uid="{00000000-0005-0000-0000-00004C140000}"/>
    <cellStyle name="Normal 100 5" xfId="5196" xr:uid="{00000000-0005-0000-0000-00004D140000}"/>
    <cellStyle name="Normal 100 6" xfId="5197" xr:uid="{00000000-0005-0000-0000-00004E140000}"/>
    <cellStyle name="Normal 100 7" xfId="5198" xr:uid="{00000000-0005-0000-0000-00004F140000}"/>
    <cellStyle name="Normal 100 8" xfId="5199" xr:uid="{00000000-0005-0000-0000-000050140000}"/>
    <cellStyle name="Normal 100 9" xfId="5200" xr:uid="{00000000-0005-0000-0000-000051140000}"/>
    <cellStyle name="Normal 101" xfId="5201" xr:uid="{00000000-0005-0000-0000-000052140000}"/>
    <cellStyle name="Normal 101 2" xfId="5202" xr:uid="{00000000-0005-0000-0000-000053140000}"/>
    <cellStyle name="Normal 101 2 2" xfId="5203" xr:uid="{00000000-0005-0000-0000-000054140000}"/>
    <cellStyle name="Normal 101 2 3" xfId="5204" xr:uid="{00000000-0005-0000-0000-000055140000}"/>
    <cellStyle name="Normal 101 2 4" xfId="5205" xr:uid="{00000000-0005-0000-0000-000056140000}"/>
    <cellStyle name="Normal 101 3" xfId="5206" xr:uid="{00000000-0005-0000-0000-000057140000}"/>
    <cellStyle name="Normal 101 4" xfId="5207" xr:uid="{00000000-0005-0000-0000-000058140000}"/>
    <cellStyle name="Normal 101 5" xfId="5208" xr:uid="{00000000-0005-0000-0000-000059140000}"/>
    <cellStyle name="Normal 101 6" xfId="5209" xr:uid="{00000000-0005-0000-0000-00005A140000}"/>
    <cellStyle name="Normal 101 7" xfId="5210" xr:uid="{00000000-0005-0000-0000-00005B140000}"/>
    <cellStyle name="Normal 101 8" xfId="5211" xr:uid="{00000000-0005-0000-0000-00005C140000}"/>
    <cellStyle name="Normal 101 9" xfId="5212" xr:uid="{00000000-0005-0000-0000-00005D140000}"/>
    <cellStyle name="Normal 102" xfId="5213" xr:uid="{00000000-0005-0000-0000-00005E140000}"/>
    <cellStyle name="Normal 102 2" xfId="5214" xr:uid="{00000000-0005-0000-0000-00005F140000}"/>
    <cellStyle name="Normal 102 2 2" xfId="5215" xr:uid="{00000000-0005-0000-0000-000060140000}"/>
    <cellStyle name="Normal 102 2 3" xfId="5216" xr:uid="{00000000-0005-0000-0000-000061140000}"/>
    <cellStyle name="Normal 102 2 4" xfId="5217" xr:uid="{00000000-0005-0000-0000-000062140000}"/>
    <cellStyle name="Normal 102 3" xfId="5218" xr:uid="{00000000-0005-0000-0000-000063140000}"/>
    <cellStyle name="Normal 102 4" xfId="5219" xr:uid="{00000000-0005-0000-0000-000064140000}"/>
    <cellStyle name="Normal 102 5" xfId="5220" xr:uid="{00000000-0005-0000-0000-000065140000}"/>
    <cellStyle name="Normal 102 6" xfId="5221" xr:uid="{00000000-0005-0000-0000-000066140000}"/>
    <cellStyle name="Normal 102 7" xfId="5222" xr:uid="{00000000-0005-0000-0000-000067140000}"/>
    <cellStyle name="Normal 102 8" xfId="5223" xr:uid="{00000000-0005-0000-0000-000068140000}"/>
    <cellStyle name="Normal 102 9" xfId="5224" xr:uid="{00000000-0005-0000-0000-000069140000}"/>
    <cellStyle name="Normal 103" xfId="5225" xr:uid="{00000000-0005-0000-0000-00006A140000}"/>
    <cellStyle name="Normal 103 2" xfId="5226" xr:uid="{00000000-0005-0000-0000-00006B140000}"/>
    <cellStyle name="Normal 103 2 2" xfId="5227" xr:uid="{00000000-0005-0000-0000-00006C140000}"/>
    <cellStyle name="Normal 103 2 3" xfId="5228" xr:uid="{00000000-0005-0000-0000-00006D140000}"/>
    <cellStyle name="Normal 103 2 4" xfId="5229" xr:uid="{00000000-0005-0000-0000-00006E140000}"/>
    <cellStyle name="Normal 103 3" xfId="5230" xr:uid="{00000000-0005-0000-0000-00006F140000}"/>
    <cellStyle name="Normal 103 4" xfId="5231" xr:uid="{00000000-0005-0000-0000-000070140000}"/>
    <cellStyle name="Normal 103 5" xfId="5232" xr:uid="{00000000-0005-0000-0000-000071140000}"/>
    <cellStyle name="Normal 103 6" xfId="5233" xr:uid="{00000000-0005-0000-0000-000072140000}"/>
    <cellStyle name="Normal 103 7" xfId="5234" xr:uid="{00000000-0005-0000-0000-000073140000}"/>
    <cellStyle name="Normal 103 8" xfId="5235" xr:uid="{00000000-0005-0000-0000-000074140000}"/>
    <cellStyle name="Normal 103 9" xfId="5236" xr:uid="{00000000-0005-0000-0000-000075140000}"/>
    <cellStyle name="Normal 104" xfId="5237" xr:uid="{00000000-0005-0000-0000-000076140000}"/>
    <cellStyle name="Normal 104 2" xfId="5238" xr:uid="{00000000-0005-0000-0000-000077140000}"/>
    <cellStyle name="Normal 104 2 2" xfId="5239" xr:uid="{00000000-0005-0000-0000-000078140000}"/>
    <cellStyle name="Normal 104 2 3" xfId="5240" xr:uid="{00000000-0005-0000-0000-000079140000}"/>
    <cellStyle name="Normal 104 2 4" xfId="5241" xr:uid="{00000000-0005-0000-0000-00007A140000}"/>
    <cellStyle name="Normal 104 3" xfId="5242" xr:uid="{00000000-0005-0000-0000-00007B140000}"/>
    <cellStyle name="Normal 104 4" xfId="5243" xr:uid="{00000000-0005-0000-0000-00007C140000}"/>
    <cellStyle name="Normal 104 5" xfId="5244" xr:uid="{00000000-0005-0000-0000-00007D140000}"/>
    <cellStyle name="Normal 104 6" xfId="5245" xr:uid="{00000000-0005-0000-0000-00007E140000}"/>
    <cellStyle name="Normal 104 7" xfId="5246" xr:uid="{00000000-0005-0000-0000-00007F140000}"/>
    <cellStyle name="Normal 104 8" xfId="5247" xr:uid="{00000000-0005-0000-0000-000080140000}"/>
    <cellStyle name="Normal 104 9" xfId="5248" xr:uid="{00000000-0005-0000-0000-000081140000}"/>
    <cellStyle name="Normal 105" xfId="5249" xr:uid="{00000000-0005-0000-0000-000082140000}"/>
    <cellStyle name="Normal 105 2" xfId="5250" xr:uid="{00000000-0005-0000-0000-000083140000}"/>
    <cellStyle name="Normal 105 2 2" xfId="5251" xr:uid="{00000000-0005-0000-0000-000084140000}"/>
    <cellStyle name="Normal 105 2 3" xfId="5252" xr:uid="{00000000-0005-0000-0000-000085140000}"/>
    <cellStyle name="Normal 105 3" xfId="5253" xr:uid="{00000000-0005-0000-0000-000086140000}"/>
    <cellStyle name="Normal 105 4" xfId="5254" xr:uid="{00000000-0005-0000-0000-000087140000}"/>
    <cellStyle name="Normal 105 5" xfId="5255" xr:uid="{00000000-0005-0000-0000-000088140000}"/>
    <cellStyle name="Normal 105 6" xfId="5256" xr:uid="{00000000-0005-0000-0000-000089140000}"/>
    <cellStyle name="Normal 105 7" xfId="5257" xr:uid="{00000000-0005-0000-0000-00008A140000}"/>
    <cellStyle name="Normal 106" xfId="5258" xr:uid="{00000000-0005-0000-0000-00008B140000}"/>
    <cellStyle name="Normal 106 2" xfId="5259" xr:uid="{00000000-0005-0000-0000-00008C140000}"/>
    <cellStyle name="Normal 106 2 2" xfId="5260" xr:uid="{00000000-0005-0000-0000-00008D140000}"/>
    <cellStyle name="Normal 106 2 3" xfId="5261" xr:uid="{00000000-0005-0000-0000-00008E140000}"/>
    <cellStyle name="Normal 106 3" xfId="5262" xr:uid="{00000000-0005-0000-0000-00008F140000}"/>
    <cellStyle name="Normal 106 4" xfId="5263" xr:uid="{00000000-0005-0000-0000-000090140000}"/>
    <cellStyle name="Normal 106 5" xfId="5264" xr:uid="{00000000-0005-0000-0000-000091140000}"/>
    <cellStyle name="Normal 106 6" xfId="5265" xr:uid="{00000000-0005-0000-0000-000092140000}"/>
    <cellStyle name="Normal 106 7" xfId="5266" xr:uid="{00000000-0005-0000-0000-000093140000}"/>
    <cellStyle name="Normal 107" xfId="5267" xr:uid="{00000000-0005-0000-0000-000094140000}"/>
    <cellStyle name="Normal 107 2" xfId="5268" xr:uid="{00000000-0005-0000-0000-000095140000}"/>
    <cellStyle name="Normal 107 2 2" xfId="5269" xr:uid="{00000000-0005-0000-0000-000096140000}"/>
    <cellStyle name="Normal 107 2 3" xfId="5270" xr:uid="{00000000-0005-0000-0000-000097140000}"/>
    <cellStyle name="Normal 107 3" xfId="5271" xr:uid="{00000000-0005-0000-0000-000098140000}"/>
    <cellStyle name="Normal 107 4" xfId="5272" xr:uid="{00000000-0005-0000-0000-000099140000}"/>
    <cellStyle name="Normal 107 5" xfId="5273" xr:uid="{00000000-0005-0000-0000-00009A140000}"/>
    <cellStyle name="Normal 107 6" xfId="5274" xr:uid="{00000000-0005-0000-0000-00009B140000}"/>
    <cellStyle name="Normal 107 7" xfId="5275" xr:uid="{00000000-0005-0000-0000-00009C140000}"/>
    <cellStyle name="Normal 108" xfId="5276" xr:uid="{00000000-0005-0000-0000-00009D140000}"/>
    <cellStyle name="Normal 108 2" xfId="5277" xr:uid="{00000000-0005-0000-0000-00009E140000}"/>
    <cellStyle name="Normal 108 2 2" xfId="5278" xr:uid="{00000000-0005-0000-0000-00009F140000}"/>
    <cellStyle name="Normal 108 2 3" xfId="5279" xr:uid="{00000000-0005-0000-0000-0000A0140000}"/>
    <cellStyle name="Normal 108 3" xfId="5280" xr:uid="{00000000-0005-0000-0000-0000A1140000}"/>
    <cellStyle name="Normal 108 4" xfId="5281" xr:uid="{00000000-0005-0000-0000-0000A2140000}"/>
    <cellStyle name="Normal 108 5" xfId="5282" xr:uid="{00000000-0005-0000-0000-0000A3140000}"/>
    <cellStyle name="Normal 108 6" xfId="5283" xr:uid="{00000000-0005-0000-0000-0000A4140000}"/>
    <cellStyle name="Normal 108 7" xfId="5284" xr:uid="{00000000-0005-0000-0000-0000A5140000}"/>
    <cellStyle name="Normal 109" xfId="5285" xr:uid="{00000000-0005-0000-0000-0000A6140000}"/>
    <cellStyle name="Normal 109 2" xfId="5286" xr:uid="{00000000-0005-0000-0000-0000A7140000}"/>
    <cellStyle name="Normal 109 2 2" xfId="5287" xr:uid="{00000000-0005-0000-0000-0000A8140000}"/>
    <cellStyle name="Normal 109 2 3" xfId="5288" xr:uid="{00000000-0005-0000-0000-0000A9140000}"/>
    <cellStyle name="Normal 109 3" xfId="5289" xr:uid="{00000000-0005-0000-0000-0000AA140000}"/>
    <cellStyle name="Normal 109 4" xfId="5290" xr:uid="{00000000-0005-0000-0000-0000AB140000}"/>
    <cellStyle name="Normal 109 5" xfId="5291" xr:uid="{00000000-0005-0000-0000-0000AC140000}"/>
    <cellStyle name="Normal 109 6" xfId="5292" xr:uid="{00000000-0005-0000-0000-0000AD140000}"/>
    <cellStyle name="Normal 109 7" xfId="5293" xr:uid="{00000000-0005-0000-0000-0000AE140000}"/>
    <cellStyle name="Normal 11" xfId="5294" xr:uid="{00000000-0005-0000-0000-0000AF140000}"/>
    <cellStyle name="Normal 11 10" xfId="5295" xr:uid="{00000000-0005-0000-0000-0000B0140000}"/>
    <cellStyle name="Normal 11 11" xfId="5296" xr:uid="{00000000-0005-0000-0000-0000B1140000}"/>
    <cellStyle name="Normal 11 2" xfId="5297" xr:uid="{00000000-0005-0000-0000-0000B2140000}"/>
    <cellStyle name="Normal 11 2 10" xfId="5298" xr:uid="{00000000-0005-0000-0000-0000B3140000}"/>
    <cellStyle name="Normal 11 2 2" xfId="5299" xr:uid="{00000000-0005-0000-0000-0000B4140000}"/>
    <cellStyle name="Normal 11 2 2 2" xfId="5300" xr:uid="{00000000-0005-0000-0000-0000B5140000}"/>
    <cellStyle name="Normal 11 2 2 2 2" xfId="5301" xr:uid="{00000000-0005-0000-0000-0000B6140000}"/>
    <cellStyle name="Normal 11 2 2 2 3" xfId="5302" xr:uid="{00000000-0005-0000-0000-0000B7140000}"/>
    <cellStyle name="Normal 11 2 2 3" xfId="5303" xr:uid="{00000000-0005-0000-0000-0000B8140000}"/>
    <cellStyle name="Normal 11 2 2 4" xfId="5304" xr:uid="{00000000-0005-0000-0000-0000B9140000}"/>
    <cellStyle name="Normal 11 2 2 5" xfId="5305" xr:uid="{00000000-0005-0000-0000-0000BA140000}"/>
    <cellStyle name="Normal 11 2 2 6" xfId="5306" xr:uid="{00000000-0005-0000-0000-0000BB140000}"/>
    <cellStyle name="Normal 11 2 2 6 2" xfId="5307" xr:uid="{00000000-0005-0000-0000-0000BC140000}"/>
    <cellStyle name="Normal 11 2 2 6 3" xfId="5308" xr:uid="{00000000-0005-0000-0000-0000BD140000}"/>
    <cellStyle name="Normal 11 2 3" xfId="5309" xr:uid="{00000000-0005-0000-0000-0000BE140000}"/>
    <cellStyle name="Normal 11 2 3 2" xfId="5310" xr:uid="{00000000-0005-0000-0000-0000BF140000}"/>
    <cellStyle name="Normal 11 2 3 2 2" xfId="5311" xr:uid="{00000000-0005-0000-0000-0000C0140000}"/>
    <cellStyle name="Normal 11 2 3 2 3" xfId="5312" xr:uid="{00000000-0005-0000-0000-0000C1140000}"/>
    <cellStyle name="Normal 11 2 3 2 4" xfId="5313" xr:uid="{00000000-0005-0000-0000-0000C2140000}"/>
    <cellStyle name="Normal 11 2 3 3" xfId="5314" xr:uid="{00000000-0005-0000-0000-0000C3140000}"/>
    <cellStyle name="Normal 11 2 3 3 2" xfId="5315" xr:uid="{00000000-0005-0000-0000-0000C4140000}"/>
    <cellStyle name="Normal 11 2 3 3 3" xfId="5316" xr:uid="{00000000-0005-0000-0000-0000C5140000}"/>
    <cellStyle name="Normal 11 2 3 4" xfId="5317" xr:uid="{00000000-0005-0000-0000-0000C6140000}"/>
    <cellStyle name="Normal 11 2 3 4 2" xfId="5318" xr:uid="{00000000-0005-0000-0000-0000C7140000}"/>
    <cellStyle name="Normal 11 2 3 5" xfId="5319" xr:uid="{00000000-0005-0000-0000-0000C8140000}"/>
    <cellStyle name="Normal 11 2 3 6" xfId="5320" xr:uid="{00000000-0005-0000-0000-0000C9140000}"/>
    <cellStyle name="Normal 11 2 3 7" xfId="5321" xr:uid="{00000000-0005-0000-0000-0000CA140000}"/>
    <cellStyle name="Normal 11 2 4" xfId="5322" xr:uid="{00000000-0005-0000-0000-0000CB140000}"/>
    <cellStyle name="Normal 11 2 4 2" xfId="5323" xr:uid="{00000000-0005-0000-0000-0000CC140000}"/>
    <cellStyle name="Normal 11 2 4 2 2" xfId="5324" xr:uid="{00000000-0005-0000-0000-0000CD140000}"/>
    <cellStyle name="Normal 11 2 4 3" xfId="5325" xr:uid="{00000000-0005-0000-0000-0000CE140000}"/>
    <cellStyle name="Normal 11 2 4 3 2" xfId="5326" xr:uid="{00000000-0005-0000-0000-0000CF140000}"/>
    <cellStyle name="Normal 11 2 4 4" xfId="5327" xr:uid="{00000000-0005-0000-0000-0000D0140000}"/>
    <cellStyle name="Normal 11 2 4 5" xfId="5328" xr:uid="{00000000-0005-0000-0000-0000D1140000}"/>
    <cellStyle name="Normal 11 2 5" xfId="5329" xr:uid="{00000000-0005-0000-0000-0000D2140000}"/>
    <cellStyle name="Normal 11 2 5 2" xfId="5330" xr:uid="{00000000-0005-0000-0000-0000D3140000}"/>
    <cellStyle name="Normal 11 2 5 3" xfId="5331" xr:uid="{00000000-0005-0000-0000-0000D4140000}"/>
    <cellStyle name="Normal 11 2 5 4" xfId="5332" xr:uid="{00000000-0005-0000-0000-0000D5140000}"/>
    <cellStyle name="Normal 11 2 6" xfId="5333" xr:uid="{00000000-0005-0000-0000-0000D6140000}"/>
    <cellStyle name="Normal 11 2 6 2" xfId="5334" xr:uid="{00000000-0005-0000-0000-0000D7140000}"/>
    <cellStyle name="Normal 11 2 6 3" xfId="5335" xr:uid="{00000000-0005-0000-0000-0000D8140000}"/>
    <cellStyle name="Normal 11 2 6 4" xfId="5336" xr:uid="{00000000-0005-0000-0000-0000D9140000}"/>
    <cellStyle name="Normal 11 2 7" xfId="5337" xr:uid="{00000000-0005-0000-0000-0000DA140000}"/>
    <cellStyle name="Normal 11 2 7 2" xfId="5338" xr:uid="{00000000-0005-0000-0000-0000DB140000}"/>
    <cellStyle name="Normal 11 2 8" xfId="5339" xr:uid="{00000000-0005-0000-0000-0000DC140000}"/>
    <cellStyle name="Normal 11 2 8 2" xfId="5340" xr:uid="{00000000-0005-0000-0000-0000DD140000}"/>
    <cellStyle name="Normal 11 2 9" xfId="5341" xr:uid="{00000000-0005-0000-0000-0000DE140000}"/>
    <cellStyle name="Normal 11 3" xfId="5342" xr:uid="{00000000-0005-0000-0000-0000DF140000}"/>
    <cellStyle name="Normal 11 3 2" xfId="5343" xr:uid="{00000000-0005-0000-0000-0000E0140000}"/>
    <cellStyle name="Normal 11 3 2 2" xfId="5344" xr:uid="{00000000-0005-0000-0000-0000E1140000}"/>
    <cellStyle name="Normal 11 3 3" xfId="5345" xr:uid="{00000000-0005-0000-0000-0000E2140000}"/>
    <cellStyle name="Normal 11 3 4" xfId="5346" xr:uid="{00000000-0005-0000-0000-0000E3140000}"/>
    <cellStyle name="Normal 11 3 5" xfId="5347" xr:uid="{00000000-0005-0000-0000-0000E4140000}"/>
    <cellStyle name="Normal 11 3 6" xfId="5348" xr:uid="{00000000-0005-0000-0000-0000E5140000}"/>
    <cellStyle name="Normal 11 3 7" xfId="5349" xr:uid="{00000000-0005-0000-0000-0000E6140000}"/>
    <cellStyle name="Normal 11 4" xfId="5350" xr:uid="{00000000-0005-0000-0000-0000E7140000}"/>
    <cellStyle name="Normal 11 5" xfId="5351" xr:uid="{00000000-0005-0000-0000-0000E8140000}"/>
    <cellStyle name="Normal 11 5 2" xfId="5352" xr:uid="{00000000-0005-0000-0000-0000E9140000}"/>
    <cellStyle name="Normal 11 5 2 2" xfId="5353" xr:uid="{00000000-0005-0000-0000-0000EA140000}"/>
    <cellStyle name="Normal 11 5 3" xfId="5354" xr:uid="{00000000-0005-0000-0000-0000EB140000}"/>
    <cellStyle name="Normal 11 5 4" xfId="5355" xr:uid="{00000000-0005-0000-0000-0000EC140000}"/>
    <cellStyle name="Normal 11 5 5" xfId="5356" xr:uid="{00000000-0005-0000-0000-0000ED140000}"/>
    <cellStyle name="Normal 11 6" xfId="5357" xr:uid="{00000000-0005-0000-0000-0000EE140000}"/>
    <cellStyle name="Normal 11 6 10" xfId="5358" xr:uid="{00000000-0005-0000-0000-0000EF140000}"/>
    <cellStyle name="Normal 11 6 11" xfId="5359" xr:uid="{00000000-0005-0000-0000-0000F0140000}"/>
    <cellStyle name="Normal 11 6 12" xfId="5360" xr:uid="{00000000-0005-0000-0000-0000F1140000}"/>
    <cellStyle name="Normal 11 6 13" xfId="5361" xr:uid="{00000000-0005-0000-0000-0000F2140000}"/>
    <cellStyle name="Normal 11 6 2" xfId="5362" xr:uid="{00000000-0005-0000-0000-0000F3140000}"/>
    <cellStyle name="Normal 11 6 2 2" xfId="5363" xr:uid="{00000000-0005-0000-0000-0000F4140000}"/>
    <cellStyle name="Normal 11 6 2 2 2" xfId="5364" xr:uid="{00000000-0005-0000-0000-0000F5140000}"/>
    <cellStyle name="Normal 11 6 2 2 3" xfId="5365" xr:uid="{00000000-0005-0000-0000-0000F6140000}"/>
    <cellStyle name="Normal 11 6 2 3" xfId="5366" xr:uid="{00000000-0005-0000-0000-0000F7140000}"/>
    <cellStyle name="Normal 11 6 2 4" xfId="5367" xr:uid="{00000000-0005-0000-0000-0000F8140000}"/>
    <cellStyle name="Normal 11 6 2 5" xfId="5368" xr:uid="{00000000-0005-0000-0000-0000F9140000}"/>
    <cellStyle name="Normal 11 6 2 6" xfId="5369" xr:uid="{00000000-0005-0000-0000-0000FA140000}"/>
    <cellStyle name="Normal 11 6 2 7" xfId="5370" xr:uid="{00000000-0005-0000-0000-0000FB140000}"/>
    <cellStyle name="Normal 11 6 3" xfId="5371" xr:uid="{00000000-0005-0000-0000-0000FC140000}"/>
    <cellStyle name="Normal 11 6 4" xfId="5372" xr:uid="{00000000-0005-0000-0000-0000FD140000}"/>
    <cellStyle name="Normal 11 6 5" xfId="5373" xr:uid="{00000000-0005-0000-0000-0000FE140000}"/>
    <cellStyle name="Normal 11 6 6" xfId="5374" xr:uid="{00000000-0005-0000-0000-0000FF140000}"/>
    <cellStyle name="Normal 11 6 7" xfId="5375" xr:uid="{00000000-0005-0000-0000-000000150000}"/>
    <cellStyle name="Normal 11 6 7 2" xfId="5376" xr:uid="{00000000-0005-0000-0000-000001150000}"/>
    <cellStyle name="Normal 11 6 7 3" xfId="5377" xr:uid="{00000000-0005-0000-0000-000002150000}"/>
    <cellStyle name="Normal 11 6 8" xfId="5378" xr:uid="{00000000-0005-0000-0000-000003150000}"/>
    <cellStyle name="Normal 11 6 9" xfId="5379" xr:uid="{00000000-0005-0000-0000-000004150000}"/>
    <cellStyle name="Normal 11 7" xfId="5380" xr:uid="{00000000-0005-0000-0000-000005150000}"/>
    <cellStyle name="Normal 11 8" xfId="5381" xr:uid="{00000000-0005-0000-0000-000006150000}"/>
    <cellStyle name="Normal 11 9" xfId="5382" xr:uid="{00000000-0005-0000-0000-000007150000}"/>
    <cellStyle name="Normal 110" xfId="5383" xr:uid="{00000000-0005-0000-0000-000008150000}"/>
    <cellStyle name="Normal 110 2" xfId="5384" xr:uid="{00000000-0005-0000-0000-000009150000}"/>
    <cellStyle name="Normal 110 2 2" xfId="5385" xr:uid="{00000000-0005-0000-0000-00000A150000}"/>
    <cellStyle name="Normal 110 2 2 2" xfId="5386" xr:uid="{00000000-0005-0000-0000-00000B150000}"/>
    <cellStyle name="Normal 110 2 3" xfId="5387" xr:uid="{00000000-0005-0000-0000-00000C150000}"/>
    <cellStyle name="Normal 110 2 4" xfId="5388" xr:uid="{00000000-0005-0000-0000-00000D150000}"/>
    <cellStyle name="Normal 110 2 5" xfId="5389" xr:uid="{00000000-0005-0000-0000-00000E150000}"/>
    <cellStyle name="Normal 110 2 6" xfId="5390" xr:uid="{00000000-0005-0000-0000-00000F150000}"/>
    <cellStyle name="Normal 110 2 7" xfId="5391" xr:uid="{00000000-0005-0000-0000-000010150000}"/>
    <cellStyle name="Normal 110 3" xfId="5392" xr:uid="{00000000-0005-0000-0000-000011150000}"/>
    <cellStyle name="Normal 110 4" xfId="5393" xr:uid="{00000000-0005-0000-0000-000012150000}"/>
    <cellStyle name="Normal 110 4 2" xfId="5394" xr:uid="{00000000-0005-0000-0000-000013150000}"/>
    <cellStyle name="Normal 110 5" xfId="5395" xr:uid="{00000000-0005-0000-0000-000014150000}"/>
    <cellStyle name="Normal 111" xfId="5396" xr:uid="{00000000-0005-0000-0000-000015150000}"/>
    <cellStyle name="Normal 111 2" xfId="5397" xr:uid="{00000000-0005-0000-0000-000016150000}"/>
    <cellStyle name="Normal 111 3" xfId="5398" xr:uid="{00000000-0005-0000-0000-000017150000}"/>
    <cellStyle name="Normal 111 4" xfId="5399" xr:uid="{00000000-0005-0000-0000-000018150000}"/>
    <cellStyle name="Normal 111 5" xfId="5400" xr:uid="{00000000-0005-0000-0000-000019150000}"/>
    <cellStyle name="Normal 112" xfId="5401" xr:uid="{00000000-0005-0000-0000-00001A150000}"/>
    <cellStyle name="Normal 112 2" xfId="5402" xr:uid="{00000000-0005-0000-0000-00001B150000}"/>
    <cellStyle name="Normal 112 3" xfId="5403" xr:uid="{00000000-0005-0000-0000-00001C150000}"/>
    <cellStyle name="Normal 112 4" xfId="5404" xr:uid="{00000000-0005-0000-0000-00001D150000}"/>
    <cellStyle name="Normal 112 5" xfId="5405" xr:uid="{00000000-0005-0000-0000-00001E150000}"/>
    <cellStyle name="Normal 113" xfId="5406" xr:uid="{00000000-0005-0000-0000-00001F150000}"/>
    <cellStyle name="Normal 113 2" xfId="5407" xr:uid="{00000000-0005-0000-0000-000020150000}"/>
    <cellStyle name="Normal 113 3" xfId="5408" xr:uid="{00000000-0005-0000-0000-000021150000}"/>
    <cellStyle name="Normal 113 4" xfId="5409" xr:uid="{00000000-0005-0000-0000-000022150000}"/>
    <cellStyle name="Normal 113 5" xfId="5410" xr:uid="{00000000-0005-0000-0000-000023150000}"/>
    <cellStyle name="Normal 114" xfId="5411" xr:uid="{00000000-0005-0000-0000-000024150000}"/>
    <cellStyle name="Normal 114 2" xfId="5412" xr:uid="{00000000-0005-0000-0000-000025150000}"/>
    <cellStyle name="Normal 114 2 2" xfId="5413" xr:uid="{00000000-0005-0000-0000-000026150000}"/>
    <cellStyle name="Normal 114 2 2 2" xfId="5414" xr:uid="{00000000-0005-0000-0000-000027150000}"/>
    <cellStyle name="Normal 114 2 3" xfId="5415" xr:uid="{00000000-0005-0000-0000-000028150000}"/>
    <cellStyle name="Normal 114 2 4" xfId="5416" xr:uid="{00000000-0005-0000-0000-000029150000}"/>
    <cellStyle name="Normal 114 3" xfId="5417" xr:uid="{00000000-0005-0000-0000-00002A150000}"/>
    <cellStyle name="Normal 114 4" xfId="5418" xr:uid="{00000000-0005-0000-0000-00002B150000}"/>
    <cellStyle name="Normal 114 5" xfId="5419" xr:uid="{00000000-0005-0000-0000-00002C150000}"/>
    <cellStyle name="Normal 114 6" xfId="5420" xr:uid="{00000000-0005-0000-0000-00002D150000}"/>
    <cellStyle name="Normal 114 7" xfId="5421" xr:uid="{00000000-0005-0000-0000-00002E150000}"/>
    <cellStyle name="Normal 114 8" xfId="5422" xr:uid="{00000000-0005-0000-0000-00002F150000}"/>
    <cellStyle name="Normal 114 9" xfId="5423" xr:uid="{00000000-0005-0000-0000-000030150000}"/>
    <cellStyle name="Normal 115" xfId="5424" xr:uid="{00000000-0005-0000-0000-000031150000}"/>
    <cellStyle name="Normal 115 2" xfId="5425" xr:uid="{00000000-0005-0000-0000-000032150000}"/>
    <cellStyle name="Normal 115 3" xfId="5426" xr:uid="{00000000-0005-0000-0000-000033150000}"/>
    <cellStyle name="Normal 115 4" xfId="5427" xr:uid="{00000000-0005-0000-0000-000034150000}"/>
    <cellStyle name="Normal 115 5" xfId="5428" xr:uid="{00000000-0005-0000-0000-000035150000}"/>
    <cellStyle name="Normal 116" xfId="5429" xr:uid="{00000000-0005-0000-0000-000036150000}"/>
    <cellStyle name="Normal 116 2" xfId="5430" xr:uid="{00000000-0005-0000-0000-000037150000}"/>
    <cellStyle name="Normal 116 3" xfId="5431" xr:uid="{00000000-0005-0000-0000-000038150000}"/>
    <cellStyle name="Normal 116 4" xfId="5432" xr:uid="{00000000-0005-0000-0000-000039150000}"/>
    <cellStyle name="Normal 116 5" xfId="5433" xr:uid="{00000000-0005-0000-0000-00003A150000}"/>
    <cellStyle name="Normal 117" xfId="5434" xr:uid="{00000000-0005-0000-0000-00003B150000}"/>
    <cellStyle name="Normal 117 2" xfId="5435" xr:uid="{00000000-0005-0000-0000-00003C150000}"/>
    <cellStyle name="Normal 117 3" xfId="5436" xr:uid="{00000000-0005-0000-0000-00003D150000}"/>
    <cellStyle name="Normal 117 4" xfId="5437" xr:uid="{00000000-0005-0000-0000-00003E150000}"/>
    <cellStyle name="Normal 117 5" xfId="5438" xr:uid="{00000000-0005-0000-0000-00003F150000}"/>
    <cellStyle name="Normal 118" xfId="5439" xr:uid="{00000000-0005-0000-0000-000040150000}"/>
    <cellStyle name="Normal 118 2" xfId="5440" xr:uid="{00000000-0005-0000-0000-000041150000}"/>
    <cellStyle name="Normal 118 3" xfId="5441" xr:uid="{00000000-0005-0000-0000-000042150000}"/>
    <cellStyle name="Normal 118 4" xfId="5442" xr:uid="{00000000-0005-0000-0000-000043150000}"/>
    <cellStyle name="Normal 118 5" xfId="5443" xr:uid="{00000000-0005-0000-0000-000044150000}"/>
    <cellStyle name="Normal 119" xfId="5444" xr:uid="{00000000-0005-0000-0000-000045150000}"/>
    <cellStyle name="Normal 119 2" xfId="5445" xr:uid="{00000000-0005-0000-0000-000046150000}"/>
    <cellStyle name="Normal 119 3" xfId="5446" xr:uid="{00000000-0005-0000-0000-000047150000}"/>
    <cellStyle name="Normal 119 4" xfId="5447" xr:uid="{00000000-0005-0000-0000-000048150000}"/>
    <cellStyle name="Normal 12" xfId="5448" xr:uid="{00000000-0005-0000-0000-000049150000}"/>
    <cellStyle name="Normal 12 10" xfId="5449" xr:uid="{00000000-0005-0000-0000-00004A150000}"/>
    <cellStyle name="Normal 12 11" xfId="5450" xr:uid="{00000000-0005-0000-0000-00004B150000}"/>
    <cellStyle name="Normal 12 12" xfId="5451" xr:uid="{00000000-0005-0000-0000-00004C150000}"/>
    <cellStyle name="Normal 12 13" xfId="5452" xr:uid="{00000000-0005-0000-0000-00004D150000}"/>
    <cellStyle name="Normal 12 2" xfId="5453" xr:uid="{00000000-0005-0000-0000-00004E150000}"/>
    <cellStyle name="Normal 12 2 10" xfId="5454" xr:uid="{00000000-0005-0000-0000-00004F150000}"/>
    <cellStyle name="Normal 12 2 11" xfId="5455" xr:uid="{00000000-0005-0000-0000-000050150000}"/>
    <cellStyle name="Normal 12 2 12" xfId="5456" xr:uid="{00000000-0005-0000-0000-000051150000}"/>
    <cellStyle name="Normal 12 2 13" xfId="5457" xr:uid="{00000000-0005-0000-0000-000052150000}"/>
    <cellStyle name="Normal 12 2 14" xfId="5458" xr:uid="{00000000-0005-0000-0000-000053150000}"/>
    <cellStyle name="Normal 12 2 15" xfId="5459" xr:uid="{00000000-0005-0000-0000-000054150000}"/>
    <cellStyle name="Normal 12 2 16" xfId="5460" xr:uid="{00000000-0005-0000-0000-000055150000}"/>
    <cellStyle name="Normal 12 2 17" xfId="5461" xr:uid="{00000000-0005-0000-0000-000056150000}"/>
    <cellStyle name="Normal 12 2 18" xfId="5462" xr:uid="{00000000-0005-0000-0000-000057150000}"/>
    <cellStyle name="Normal 12 2 19" xfId="5463" xr:uid="{00000000-0005-0000-0000-000058150000}"/>
    <cellStyle name="Normal 12 2 2" xfId="5464" xr:uid="{00000000-0005-0000-0000-000059150000}"/>
    <cellStyle name="Normal 12 2 2 2" xfId="5465" xr:uid="{00000000-0005-0000-0000-00005A150000}"/>
    <cellStyle name="Normal 12 2 2 2 2" xfId="5466" xr:uid="{00000000-0005-0000-0000-00005B150000}"/>
    <cellStyle name="Normal 12 2 2 2 3" xfId="5467" xr:uid="{00000000-0005-0000-0000-00005C150000}"/>
    <cellStyle name="Normal 12 2 2 2 4" xfId="5468" xr:uid="{00000000-0005-0000-0000-00005D150000}"/>
    <cellStyle name="Normal 12 2 2 2 5" xfId="5469" xr:uid="{00000000-0005-0000-0000-00005E150000}"/>
    <cellStyle name="Normal 12 2 2 2 6" xfId="5470" xr:uid="{00000000-0005-0000-0000-00005F150000}"/>
    <cellStyle name="Normal 12 2 2 2 7" xfId="5471" xr:uid="{00000000-0005-0000-0000-000060150000}"/>
    <cellStyle name="Normal 12 2 2 2 8" xfId="5472" xr:uid="{00000000-0005-0000-0000-000061150000}"/>
    <cellStyle name="Normal 12 2 2 2 9" xfId="5473" xr:uid="{00000000-0005-0000-0000-000062150000}"/>
    <cellStyle name="Normal 12 2 2 3" xfId="5474" xr:uid="{00000000-0005-0000-0000-000063150000}"/>
    <cellStyle name="Normal 12 2 2 4" xfId="5475" xr:uid="{00000000-0005-0000-0000-000064150000}"/>
    <cellStyle name="Normal 12 2 2 5" xfId="5476" xr:uid="{00000000-0005-0000-0000-000065150000}"/>
    <cellStyle name="Normal 12 2 2 6" xfId="5477" xr:uid="{00000000-0005-0000-0000-000066150000}"/>
    <cellStyle name="Normal 12 2 2 7" xfId="5478" xr:uid="{00000000-0005-0000-0000-000067150000}"/>
    <cellStyle name="Normal 12 2 2 8" xfId="5479" xr:uid="{00000000-0005-0000-0000-000068150000}"/>
    <cellStyle name="Normal 12 2 2 9" xfId="5480" xr:uid="{00000000-0005-0000-0000-000069150000}"/>
    <cellStyle name="Normal 12 2 20" xfId="5481" xr:uid="{00000000-0005-0000-0000-00006A150000}"/>
    <cellStyle name="Normal 12 2 21" xfId="5482" xr:uid="{00000000-0005-0000-0000-00006B150000}"/>
    <cellStyle name="Normal 12 2 22" xfId="5483" xr:uid="{00000000-0005-0000-0000-00006C150000}"/>
    <cellStyle name="Normal 12 2 23" xfId="5484" xr:uid="{00000000-0005-0000-0000-00006D150000}"/>
    <cellStyle name="Normal 12 2 24" xfId="5485" xr:uid="{00000000-0005-0000-0000-00006E150000}"/>
    <cellStyle name="Normal 12 2 3" xfId="5486" xr:uid="{00000000-0005-0000-0000-00006F150000}"/>
    <cellStyle name="Normal 12 2 4" xfId="5487" xr:uid="{00000000-0005-0000-0000-000070150000}"/>
    <cellStyle name="Normal 12 2 5" xfId="5488" xr:uid="{00000000-0005-0000-0000-000071150000}"/>
    <cellStyle name="Normal 12 2 6" xfId="5489" xr:uid="{00000000-0005-0000-0000-000072150000}"/>
    <cellStyle name="Normal 12 2 7" xfId="5490" xr:uid="{00000000-0005-0000-0000-000073150000}"/>
    <cellStyle name="Normal 12 2 8" xfId="5491" xr:uid="{00000000-0005-0000-0000-000074150000}"/>
    <cellStyle name="Normal 12 2 9" xfId="5492" xr:uid="{00000000-0005-0000-0000-000075150000}"/>
    <cellStyle name="Normal 12 3" xfId="5493" xr:uid="{00000000-0005-0000-0000-000076150000}"/>
    <cellStyle name="Normal 12 3 10" xfId="5494" xr:uid="{00000000-0005-0000-0000-000077150000}"/>
    <cellStyle name="Normal 12 3 11" xfId="5495" xr:uid="{00000000-0005-0000-0000-000078150000}"/>
    <cellStyle name="Normal 12 3 12" xfId="5496" xr:uid="{00000000-0005-0000-0000-000079150000}"/>
    <cellStyle name="Normal 12 3 13" xfId="5497" xr:uid="{00000000-0005-0000-0000-00007A150000}"/>
    <cellStyle name="Normal 12 3 14" xfId="5498" xr:uid="{00000000-0005-0000-0000-00007B150000}"/>
    <cellStyle name="Normal 12 3 15" xfId="5499" xr:uid="{00000000-0005-0000-0000-00007C150000}"/>
    <cellStyle name="Normal 12 3 16" xfId="5500" xr:uid="{00000000-0005-0000-0000-00007D150000}"/>
    <cellStyle name="Normal 12 3 17" xfId="5501" xr:uid="{00000000-0005-0000-0000-00007E150000}"/>
    <cellStyle name="Normal 12 3 18" xfId="5502" xr:uid="{00000000-0005-0000-0000-00007F150000}"/>
    <cellStyle name="Normal 12 3 19" xfId="5503" xr:uid="{00000000-0005-0000-0000-000080150000}"/>
    <cellStyle name="Normal 12 3 2" xfId="5504" xr:uid="{00000000-0005-0000-0000-000081150000}"/>
    <cellStyle name="Normal 12 3 2 2" xfId="5505" xr:uid="{00000000-0005-0000-0000-000082150000}"/>
    <cellStyle name="Normal 12 3 2 2 2" xfId="5506" xr:uid="{00000000-0005-0000-0000-000083150000}"/>
    <cellStyle name="Normal 12 3 2 2 3" xfId="5507" xr:uid="{00000000-0005-0000-0000-000084150000}"/>
    <cellStyle name="Normal 12 3 2 2 4" xfId="5508" xr:uid="{00000000-0005-0000-0000-000085150000}"/>
    <cellStyle name="Normal 12 3 2 2 5" xfId="5509" xr:uid="{00000000-0005-0000-0000-000086150000}"/>
    <cellStyle name="Normal 12 3 2 2 6" xfId="5510" xr:uid="{00000000-0005-0000-0000-000087150000}"/>
    <cellStyle name="Normal 12 3 2 2 7" xfId="5511" xr:uid="{00000000-0005-0000-0000-000088150000}"/>
    <cellStyle name="Normal 12 3 2 2 8" xfId="5512" xr:uid="{00000000-0005-0000-0000-000089150000}"/>
    <cellStyle name="Normal 12 3 2 2 9" xfId="5513" xr:uid="{00000000-0005-0000-0000-00008A150000}"/>
    <cellStyle name="Normal 12 3 2 3" xfId="5514" xr:uid="{00000000-0005-0000-0000-00008B150000}"/>
    <cellStyle name="Normal 12 3 2 4" xfId="5515" xr:uid="{00000000-0005-0000-0000-00008C150000}"/>
    <cellStyle name="Normal 12 3 2 5" xfId="5516" xr:uid="{00000000-0005-0000-0000-00008D150000}"/>
    <cellStyle name="Normal 12 3 2 6" xfId="5517" xr:uid="{00000000-0005-0000-0000-00008E150000}"/>
    <cellStyle name="Normal 12 3 2 7" xfId="5518" xr:uid="{00000000-0005-0000-0000-00008F150000}"/>
    <cellStyle name="Normal 12 3 2 8" xfId="5519" xr:uid="{00000000-0005-0000-0000-000090150000}"/>
    <cellStyle name="Normal 12 3 2 9" xfId="5520" xr:uid="{00000000-0005-0000-0000-000091150000}"/>
    <cellStyle name="Normal 12 3 20" xfId="5521" xr:uid="{00000000-0005-0000-0000-000092150000}"/>
    <cellStyle name="Normal 12 3 21" xfId="5522" xr:uid="{00000000-0005-0000-0000-000093150000}"/>
    <cellStyle name="Normal 12 3 3" xfId="5523" xr:uid="{00000000-0005-0000-0000-000094150000}"/>
    <cellStyle name="Normal 12 3 4" xfId="5524" xr:uid="{00000000-0005-0000-0000-000095150000}"/>
    <cellStyle name="Normal 12 3 5" xfId="5525" xr:uid="{00000000-0005-0000-0000-000096150000}"/>
    <cellStyle name="Normal 12 3 6" xfId="5526" xr:uid="{00000000-0005-0000-0000-000097150000}"/>
    <cellStyle name="Normal 12 3 7" xfId="5527" xr:uid="{00000000-0005-0000-0000-000098150000}"/>
    <cellStyle name="Normal 12 3 8" xfId="5528" xr:uid="{00000000-0005-0000-0000-000099150000}"/>
    <cellStyle name="Normal 12 3 9" xfId="5529" xr:uid="{00000000-0005-0000-0000-00009A150000}"/>
    <cellStyle name="Normal 12 4" xfId="5530" xr:uid="{00000000-0005-0000-0000-00009B150000}"/>
    <cellStyle name="Normal 12 4 10" xfId="5531" xr:uid="{00000000-0005-0000-0000-00009C150000}"/>
    <cellStyle name="Normal 12 4 11" xfId="5532" xr:uid="{00000000-0005-0000-0000-00009D150000}"/>
    <cellStyle name="Normal 12 4 12" xfId="5533" xr:uid="{00000000-0005-0000-0000-00009E150000}"/>
    <cellStyle name="Normal 12 4 13" xfId="5534" xr:uid="{00000000-0005-0000-0000-00009F150000}"/>
    <cellStyle name="Normal 12 4 14" xfId="5535" xr:uid="{00000000-0005-0000-0000-0000A0150000}"/>
    <cellStyle name="Normal 12 4 15" xfId="5536" xr:uid="{00000000-0005-0000-0000-0000A1150000}"/>
    <cellStyle name="Normal 12 4 16" xfId="5537" xr:uid="{00000000-0005-0000-0000-0000A2150000}"/>
    <cellStyle name="Normal 12 4 17" xfId="5538" xr:uid="{00000000-0005-0000-0000-0000A3150000}"/>
    <cellStyle name="Normal 12 4 18" xfId="5539" xr:uid="{00000000-0005-0000-0000-0000A4150000}"/>
    <cellStyle name="Normal 12 4 19" xfId="5540" xr:uid="{00000000-0005-0000-0000-0000A5150000}"/>
    <cellStyle name="Normal 12 4 2" xfId="5541" xr:uid="{00000000-0005-0000-0000-0000A6150000}"/>
    <cellStyle name="Normal 12 4 2 2" xfId="5542" xr:uid="{00000000-0005-0000-0000-0000A7150000}"/>
    <cellStyle name="Normal 12 4 2 2 2" xfId="5543" xr:uid="{00000000-0005-0000-0000-0000A8150000}"/>
    <cellStyle name="Normal 12 4 2 2 3" xfId="5544" xr:uid="{00000000-0005-0000-0000-0000A9150000}"/>
    <cellStyle name="Normal 12 4 2 2 4" xfId="5545" xr:uid="{00000000-0005-0000-0000-0000AA150000}"/>
    <cellStyle name="Normal 12 4 2 2 5" xfId="5546" xr:uid="{00000000-0005-0000-0000-0000AB150000}"/>
    <cellStyle name="Normal 12 4 2 2 6" xfId="5547" xr:uid="{00000000-0005-0000-0000-0000AC150000}"/>
    <cellStyle name="Normal 12 4 2 2 7" xfId="5548" xr:uid="{00000000-0005-0000-0000-0000AD150000}"/>
    <cellStyle name="Normal 12 4 2 2 8" xfId="5549" xr:uid="{00000000-0005-0000-0000-0000AE150000}"/>
    <cellStyle name="Normal 12 4 2 2 9" xfId="5550" xr:uid="{00000000-0005-0000-0000-0000AF150000}"/>
    <cellStyle name="Normal 12 4 2 3" xfId="5551" xr:uid="{00000000-0005-0000-0000-0000B0150000}"/>
    <cellStyle name="Normal 12 4 2 4" xfId="5552" xr:uid="{00000000-0005-0000-0000-0000B1150000}"/>
    <cellStyle name="Normal 12 4 2 5" xfId="5553" xr:uid="{00000000-0005-0000-0000-0000B2150000}"/>
    <cellStyle name="Normal 12 4 2 6" xfId="5554" xr:uid="{00000000-0005-0000-0000-0000B3150000}"/>
    <cellStyle name="Normal 12 4 2 7" xfId="5555" xr:uid="{00000000-0005-0000-0000-0000B4150000}"/>
    <cellStyle name="Normal 12 4 2 8" xfId="5556" xr:uid="{00000000-0005-0000-0000-0000B5150000}"/>
    <cellStyle name="Normal 12 4 2 9" xfId="5557" xr:uid="{00000000-0005-0000-0000-0000B6150000}"/>
    <cellStyle name="Normal 12 4 20" xfId="5558" xr:uid="{00000000-0005-0000-0000-0000B7150000}"/>
    <cellStyle name="Normal 12 4 21" xfId="5559" xr:uid="{00000000-0005-0000-0000-0000B8150000}"/>
    <cellStyle name="Normal 12 4 3" xfId="5560" xr:uid="{00000000-0005-0000-0000-0000B9150000}"/>
    <cellStyle name="Normal 12 4 4" xfId="5561" xr:uid="{00000000-0005-0000-0000-0000BA150000}"/>
    <cellStyle name="Normal 12 4 5" xfId="5562" xr:uid="{00000000-0005-0000-0000-0000BB150000}"/>
    <cellStyle name="Normal 12 4 6" xfId="5563" xr:uid="{00000000-0005-0000-0000-0000BC150000}"/>
    <cellStyle name="Normal 12 4 7" xfId="5564" xr:uid="{00000000-0005-0000-0000-0000BD150000}"/>
    <cellStyle name="Normal 12 4 8" xfId="5565" xr:uid="{00000000-0005-0000-0000-0000BE150000}"/>
    <cellStyle name="Normal 12 4 9" xfId="5566" xr:uid="{00000000-0005-0000-0000-0000BF150000}"/>
    <cellStyle name="Normal 12 5" xfId="5567" xr:uid="{00000000-0005-0000-0000-0000C0150000}"/>
    <cellStyle name="Normal 12 5 2" xfId="5568" xr:uid="{00000000-0005-0000-0000-0000C1150000}"/>
    <cellStyle name="Normal 12 5 2 2" xfId="5569" xr:uid="{00000000-0005-0000-0000-0000C2150000}"/>
    <cellStyle name="Normal 12 5 2 3" xfId="5570" xr:uid="{00000000-0005-0000-0000-0000C3150000}"/>
    <cellStyle name="Normal 12 5 2 4" xfId="5571" xr:uid="{00000000-0005-0000-0000-0000C4150000}"/>
    <cellStyle name="Normal 12 5 2 5" xfId="5572" xr:uid="{00000000-0005-0000-0000-0000C5150000}"/>
    <cellStyle name="Normal 12 5 2 6" xfId="5573" xr:uid="{00000000-0005-0000-0000-0000C6150000}"/>
    <cellStyle name="Normal 12 5 2 7" xfId="5574" xr:uid="{00000000-0005-0000-0000-0000C7150000}"/>
    <cellStyle name="Normal 12 5 2 8" xfId="5575" xr:uid="{00000000-0005-0000-0000-0000C8150000}"/>
    <cellStyle name="Normal 12 5 2 9" xfId="5576" xr:uid="{00000000-0005-0000-0000-0000C9150000}"/>
    <cellStyle name="Normal 12 5 3" xfId="5577" xr:uid="{00000000-0005-0000-0000-0000CA150000}"/>
    <cellStyle name="Normal 12 5 4" xfId="5578" xr:uid="{00000000-0005-0000-0000-0000CB150000}"/>
    <cellStyle name="Normal 12 5 5" xfId="5579" xr:uid="{00000000-0005-0000-0000-0000CC150000}"/>
    <cellStyle name="Normal 12 5 6" xfId="5580" xr:uid="{00000000-0005-0000-0000-0000CD150000}"/>
    <cellStyle name="Normal 12 5 7" xfId="5581" xr:uid="{00000000-0005-0000-0000-0000CE150000}"/>
    <cellStyle name="Normal 12 5 8" xfId="5582" xr:uid="{00000000-0005-0000-0000-0000CF150000}"/>
    <cellStyle name="Normal 12 5 9" xfId="5583" xr:uid="{00000000-0005-0000-0000-0000D0150000}"/>
    <cellStyle name="Normal 12 6" xfId="5584" xr:uid="{00000000-0005-0000-0000-0000D1150000}"/>
    <cellStyle name="Normal 12 7" xfId="5585" xr:uid="{00000000-0005-0000-0000-0000D2150000}"/>
    <cellStyle name="Normal 12 8" xfId="5586" xr:uid="{00000000-0005-0000-0000-0000D3150000}"/>
    <cellStyle name="Normal 12 9" xfId="5587" xr:uid="{00000000-0005-0000-0000-0000D4150000}"/>
    <cellStyle name="Normal 120" xfId="5588" xr:uid="{00000000-0005-0000-0000-0000D5150000}"/>
    <cellStyle name="Normal 120 2" xfId="5589" xr:uid="{00000000-0005-0000-0000-0000D6150000}"/>
    <cellStyle name="Normal 120 3" xfId="5590" xr:uid="{00000000-0005-0000-0000-0000D7150000}"/>
    <cellStyle name="Normal 120 4" xfId="5591" xr:uid="{00000000-0005-0000-0000-0000D8150000}"/>
    <cellStyle name="Normal 121" xfId="5592" xr:uid="{00000000-0005-0000-0000-0000D9150000}"/>
    <cellStyle name="Normal 121 2" xfId="5593" xr:uid="{00000000-0005-0000-0000-0000DA150000}"/>
    <cellStyle name="Normal 121 3" xfId="5594" xr:uid="{00000000-0005-0000-0000-0000DB150000}"/>
    <cellStyle name="Normal 121 4" xfId="5595" xr:uid="{00000000-0005-0000-0000-0000DC150000}"/>
    <cellStyle name="Normal 122" xfId="5596" xr:uid="{00000000-0005-0000-0000-0000DD150000}"/>
    <cellStyle name="Normal 122 2" xfId="5597" xr:uid="{00000000-0005-0000-0000-0000DE150000}"/>
    <cellStyle name="Normal 122 3" xfId="5598" xr:uid="{00000000-0005-0000-0000-0000DF150000}"/>
    <cellStyle name="Normal 122 4" xfId="5599" xr:uid="{00000000-0005-0000-0000-0000E0150000}"/>
    <cellStyle name="Normal 123" xfId="5600" xr:uid="{00000000-0005-0000-0000-0000E1150000}"/>
    <cellStyle name="Normal 123 2" xfId="5601" xr:uid="{00000000-0005-0000-0000-0000E2150000}"/>
    <cellStyle name="Normal 123 3" xfId="5602" xr:uid="{00000000-0005-0000-0000-0000E3150000}"/>
    <cellStyle name="Normal 123 4" xfId="5603" xr:uid="{00000000-0005-0000-0000-0000E4150000}"/>
    <cellStyle name="Normal 124" xfId="5604" xr:uid="{00000000-0005-0000-0000-0000E5150000}"/>
    <cellStyle name="Normal 124 2" xfId="5605" xr:uid="{00000000-0005-0000-0000-0000E6150000}"/>
    <cellStyle name="Normal 124 3" xfId="5606" xr:uid="{00000000-0005-0000-0000-0000E7150000}"/>
    <cellStyle name="Normal 124 4" xfId="5607" xr:uid="{00000000-0005-0000-0000-0000E8150000}"/>
    <cellStyle name="Normal 125" xfId="5608" xr:uid="{00000000-0005-0000-0000-0000E9150000}"/>
    <cellStyle name="Normal 125 2" xfId="5609" xr:uid="{00000000-0005-0000-0000-0000EA150000}"/>
    <cellStyle name="Normal 125 3" xfId="5610" xr:uid="{00000000-0005-0000-0000-0000EB150000}"/>
    <cellStyle name="Normal 125 4" xfId="5611" xr:uid="{00000000-0005-0000-0000-0000EC150000}"/>
    <cellStyle name="Normal 126" xfId="5612" xr:uid="{00000000-0005-0000-0000-0000ED150000}"/>
    <cellStyle name="Normal 126 2" xfId="5613" xr:uid="{00000000-0005-0000-0000-0000EE150000}"/>
    <cellStyle name="Normal 126 3" xfId="5614" xr:uid="{00000000-0005-0000-0000-0000EF150000}"/>
    <cellStyle name="Normal 126 4" xfId="5615" xr:uid="{00000000-0005-0000-0000-0000F0150000}"/>
    <cellStyle name="Normal 127" xfId="5616" xr:uid="{00000000-0005-0000-0000-0000F1150000}"/>
    <cellStyle name="Normal 127 2" xfId="5617" xr:uid="{00000000-0005-0000-0000-0000F2150000}"/>
    <cellStyle name="Normal 127 3" xfId="5618" xr:uid="{00000000-0005-0000-0000-0000F3150000}"/>
    <cellStyle name="Normal 127 4" xfId="5619" xr:uid="{00000000-0005-0000-0000-0000F4150000}"/>
    <cellStyle name="Normal 128" xfId="5620" xr:uid="{00000000-0005-0000-0000-0000F5150000}"/>
    <cellStyle name="Normal 128 2" xfId="5621" xr:uid="{00000000-0005-0000-0000-0000F6150000}"/>
    <cellStyle name="Normal 129" xfId="5622" xr:uid="{00000000-0005-0000-0000-0000F7150000}"/>
    <cellStyle name="Normal 129 2" xfId="5623" xr:uid="{00000000-0005-0000-0000-0000F8150000}"/>
    <cellStyle name="Normal 129 3" xfId="5624" xr:uid="{00000000-0005-0000-0000-0000F9150000}"/>
    <cellStyle name="Normal 129 4" xfId="5625" xr:uid="{00000000-0005-0000-0000-0000FA150000}"/>
    <cellStyle name="Normal 13" xfId="5626" xr:uid="{00000000-0005-0000-0000-0000FB150000}"/>
    <cellStyle name="Normal 13 2" xfId="5627" xr:uid="{00000000-0005-0000-0000-0000FC150000}"/>
    <cellStyle name="Normal 13 3" xfId="5628" xr:uid="{00000000-0005-0000-0000-0000FD150000}"/>
    <cellStyle name="Normal 130" xfId="5629" xr:uid="{00000000-0005-0000-0000-0000FE150000}"/>
    <cellStyle name="Normal 130 2" xfId="5630" xr:uid="{00000000-0005-0000-0000-0000FF150000}"/>
    <cellStyle name="Normal 130 3" xfId="5631" xr:uid="{00000000-0005-0000-0000-000000160000}"/>
    <cellStyle name="Normal 130 4" xfId="5632" xr:uid="{00000000-0005-0000-0000-000001160000}"/>
    <cellStyle name="Normal 131" xfId="5633" xr:uid="{00000000-0005-0000-0000-000002160000}"/>
    <cellStyle name="Normal 131 2" xfId="5634" xr:uid="{00000000-0005-0000-0000-000003160000}"/>
    <cellStyle name="Normal 131 3" xfId="5635" xr:uid="{00000000-0005-0000-0000-000004160000}"/>
    <cellStyle name="Normal 131 4" xfId="5636" xr:uid="{00000000-0005-0000-0000-000005160000}"/>
    <cellStyle name="Normal 132" xfId="5637" xr:uid="{00000000-0005-0000-0000-000006160000}"/>
    <cellStyle name="Normal 132 2" xfId="5638" xr:uid="{00000000-0005-0000-0000-000007160000}"/>
    <cellStyle name="Normal 132 3" xfId="5639" xr:uid="{00000000-0005-0000-0000-000008160000}"/>
    <cellStyle name="Normal 132 4" xfId="5640" xr:uid="{00000000-0005-0000-0000-000009160000}"/>
    <cellStyle name="Normal 133" xfId="5641" xr:uid="{00000000-0005-0000-0000-00000A160000}"/>
    <cellStyle name="Normal 133 2" xfId="5642" xr:uid="{00000000-0005-0000-0000-00000B160000}"/>
    <cellStyle name="Normal 133 3" xfId="5643" xr:uid="{00000000-0005-0000-0000-00000C160000}"/>
    <cellStyle name="Normal 133 4" xfId="5644" xr:uid="{00000000-0005-0000-0000-00000D160000}"/>
    <cellStyle name="Normal 133 5" xfId="5645" xr:uid="{00000000-0005-0000-0000-00000E160000}"/>
    <cellStyle name="Normal 134" xfId="5646" xr:uid="{00000000-0005-0000-0000-00000F160000}"/>
    <cellStyle name="Normal 134 2" xfId="5647" xr:uid="{00000000-0005-0000-0000-000010160000}"/>
    <cellStyle name="Normal 134 3" xfId="5648" xr:uid="{00000000-0005-0000-0000-000011160000}"/>
    <cellStyle name="Normal 134 4" xfId="5649" xr:uid="{00000000-0005-0000-0000-000012160000}"/>
    <cellStyle name="Normal 134 5" xfId="5650" xr:uid="{00000000-0005-0000-0000-000013160000}"/>
    <cellStyle name="Normal 135" xfId="5651" xr:uid="{00000000-0005-0000-0000-000014160000}"/>
    <cellStyle name="Normal 135 2" xfId="5652" xr:uid="{00000000-0005-0000-0000-000015160000}"/>
    <cellStyle name="Normal 135 3" xfId="5653" xr:uid="{00000000-0005-0000-0000-000016160000}"/>
    <cellStyle name="Normal 135 4" xfId="5654" xr:uid="{00000000-0005-0000-0000-000017160000}"/>
    <cellStyle name="Normal 135 5" xfId="5655" xr:uid="{00000000-0005-0000-0000-000018160000}"/>
    <cellStyle name="Normal 136" xfId="5656" xr:uid="{00000000-0005-0000-0000-000019160000}"/>
    <cellStyle name="Normal 136 2" xfId="5657" xr:uid="{00000000-0005-0000-0000-00001A160000}"/>
    <cellStyle name="Normal 136 3" xfId="5658" xr:uid="{00000000-0005-0000-0000-00001B160000}"/>
    <cellStyle name="Normal 136 4" xfId="5659" xr:uid="{00000000-0005-0000-0000-00001C160000}"/>
    <cellStyle name="Normal 136 5" xfId="5660" xr:uid="{00000000-0005-0000-0000-00001D160000}"/>
    <cellStyle name="Normal 137" xfId="5661" xr:uid="{00000000-0005-0000-0000-00001E160000}"/>
    <cellStyle name="Normal 137 2" xfId="5662" xr:uid="{00000000-0005-0000-0000-00001F160000}"/>
    <cellStyle name="Normal 137 3" xfId="5663" xr:uid="{00000000-0005-0000-0000-000020160000}"/>
    <cellStyle name="Normal 137 4" xfId="5664" xr:uid="{00000000-0005-0000-0000-000021160000}"/>
    <cellStyle name="Normal 137 5" xfId="5665" xr:uid="{00000000-0005-0000-0000-000022160000}"/>
    <cellStyle name="Normal 138" xfId="5666" xr:uid="{00000000-0005-0000-0000-000023160000}"/>
    <cellStyle name="Normal 138 2" xfId="5667" xr:uid="{00000000-0005-0000-0000-000024160000}"/>
    <cellStyle name="Normal 138 3" xfId="5668" xr:uid="{00000000-0005-0000-0000-000025160000}"/>
    <cellStyle name="Normal 138 4" xfId="5669" xr:uid="{00000000-0005-0000-0000-000026160000}"/>
    <cellStyle name="Normal 138 5" xfId="5670" xr:uid="{00000000-0005-0000-0000-000027160000}"/>
    <cellStyle name="Normal 139" xfId="5671" xr:uid="{00000000-0005-0000-0000-000028160000}"/>
    <cellStyle name="Normal 139 2" xfId="5672" xr:uid="{00000000-0005-0000-0000-000029160000}"/>
    <cellStyle name="Normal 139 3" xfId="5673" xr:uid="{00000000-0005-0000-0000-00002A160000}"/>
    <cellStyle name="Normal 139 4" xfId="5674" xr:uid="{00000000-0005-0000-0000-00002B160000}"/>
    <cellStyle name="Normal 139 5" xfId="5675" xr:uid="{00000000-0005-0000-0000-00002C160000}"/>
    <cellStyle name="Normal 14" xfId="5676" xr:uid="{00000000-0005-0000-0000-00002D160000}"/>
    <cellStyle name="Normal 14 2" xfId="5677" xr:uid="{00000000-0005-0000-0000-00002E160000}"/>
    <cellStyle name="Normal 14 3" xfId="5678" xr:uid="{00000000-0005-0000-0000-00002F160000}"/>
    <cellStyle name="Normal 140" xfId="5679" xr:uid="{00000000-0005-0000-0000-000030160000}"/>
    <cellStyle name="Normal 140 2" xfId="5680" xr:uid="{00000000-0005-0000-0000-000031160000}"/>
    <cellStyle name="Normal 140 3" xfId="5681" xr:uid="{00000000-0005-0000-0000-000032160000}"/>
    <cellStyle name="Normal 140 4" xfId="5682" xr:uid="{00000000-0005-0000-0000-000033160000}"/>
    <cellStyle name="Normal 140 5" xfId="5683" xr:uid="{00000000-0005-0000-0000-000034160000}"/>
    <cellStyle name="Normal 141" xfId="5684" xr:uid="{00000000-0005-0000-0000-000035160000}"/>
    <cellStyle name="Normal 141 2" xfId="5685" xr:uid="{00000000-0005-0000-0000-000036160000}"/>
    <cellStyle name="Normal 141 3" xfId="5686" xr:uid="{00000000-0005-0000-0000-000037160000}"/>
    <cellStyle name="Normal 141 4" xfId="5687" xr:uid="{00000000-0005-0000-0000-000038160000}"/>
    <cellStyle name="Normal 141 5" xfId="5688" xr:uid="{00000000-0005-0000-0000-000039160000}"/>
    <cellStyle name="Normal 142" xfId="5689" xr:uid="{00000000-0005-0000-0000-00003A160000}"/>
    <cellStyle name="Normal 142 2" xfId="5690" xr:uid="{00000000-0005-0000-0000-00003B160000}"/>
    <cellStyle name="Normal 143" xfId="5691" xr:uid="{00000000-0005-0000-0000-00003C160000}"/>
    <cellStyle name="Normal 143 2" xfId="5692" xr:uid="{00000000-0005-0000-0000-00003D160000}"/>
    <cellStyle name="Normal 144" xfId="5693" xr:uid="{00000000-0005-0000-0000-00003E160000}"/>
    <cellStyle name="Normal 144 2" xfId="5694" xr:uid="{00000000-0005-0000-0000-00003F160000}"/>
    <cellStyle name="Normal 145" xfId="5695" xr:uid="{00000000-0005-0000-0000-000040160000}"/>
    <cellStyle name="Normal 145 2" xfId="5696" xr:uid="{00000000-0005-0000-0000-000041160000}"/>
    <cellStyle name="Normal 146" xfId="5697" xr:uid="{00000000-0005-0000-0000-000042160000}"/>
    <cellStyle name="Normal 146 2" xfId="5698" xr:uid="{00000000-0005-0000-0000-000043160000}"/>
    <cellStyle name="Normal 147" xfId="5699" xr:uid="{00000000-0005-0000-0000-000044160000}"/>
    <cellStyle name="Normal 147 2" xfId="5700" xr:uid="{00000000-0005-0000-0000-000045160000}"/>
    <cellStyle name="Normal 147 3" xfId="5701" xr:uid="{00000000-0005-0000-0000-000046160000}"/>
    <cellStyle name="Normal 147 4" xfId="5702" xr:uid="{00000000-0005-0000-0000-000047160000}"/>
    <cellStyle name="Normal 148" xfId="5703" xr:uid="{00000000-0005-0000-0000-000048160000}"/>
    <cellStyle name="Normal 148 2" xfId="5704" xr:uid="{00000000-0005-0000-0000-000049160000}"/>
    <cellStyle name="Normal 148 3" xfId="5705" xr:uid="{00000000-0005-0000-0000-00004A160000}"/>
    <cellStyle name="Normal 149" xfId="5706" xr:uid="{00000000-0005-0000-0000-00004B160000}"/>
    <cellStyle name="Normal 149 2" xfId="5707" xr:uid="{00000000-0005-0000-0000-00004C160000}"/>
    <cellStyle name="Normal 15" xfId="5708" xr:uid="{00000000-0005-0000-0000-00004D160000}"/>
    <cellStyle name="Normal 15 2" xfId="5709" xr:uid="{00000000-0005-0000-0000-00004E160000}"/>
    <cellStyle name="Normal 15 2 2" xfId="5710" xr:uid="{00000000-0005-0000-0000-00004F160000}"/>
    <cellStyle name="Normal 15 3" xfId="5711" xr:uid="{00000000-0005-0000-0000-000050160000}"/>
    <cellStyle name="Normal 15 3 2" xfId="5712" xr:uid="{00000000-0005-0000-0000-000051160000}"/>
    <cellStyle name="Normal 15 4" xfId="5713" xr:uid="{00000000-0005-0000-0000-000052160000}"/>
    <cellStyle name="Normal 15_Sheet1" xfId="5714" xr:uid="{00000000-0005-0000-0000-000053160000}"/>
    <cellStyle name="Normal 150" xfId="5715" xr:uid="{00000000-0005-0000-0000-000054160000}"/>
    <cellStyle name="Normal 151" xfId="5716" xr:uid="{00000000-0005-0000-0000-000055160000}"/>
    <cellStyle name="Normal 152" xfId="5717" xr:uid="{00000000-0005-0000-0000-000056160000}"/>
    <cellStyle name="Normal 153" xfId="5718" xr:uid="{00000000-0005-0000-0000-000057160000}"/>
    <cellStyle name="Normal 154" xfId="5719" xr:uid="{00000000-0005-0000-0000-000058160000}"/>
    <cellStyle name="Normal 155" xfId="5720" xr:uid="{00000000-0005-0000-0000-000059160000}"/>
    <cellStyle name="Normal 156" xfId="5721" xr:uid="{00000000-0005-0000-0000-00005A160000}"/>
    <cellStyle name="Normal 157" xfId="5722" xr:uid="{00000000-0005-0000-0000-00005B160000}"/>
    <cellStyle name="Normal 158" xfId="5723" xr:uid="{00000000-0005-0000-0000-00005C160000}"/>
    <cellStyle name="Normal 159" xfId="5724" xr:uid="{00000000-0005-0000-0000-00005D160000}"/>
    <cellStyle name="Normal 16" xfId="5725" xr:uid="{00000000-0005-0000-0000-00005E160000}"/>
    <cellStyle name="Normal 160" xfId="5726" xr:uid="{00000000-0005-0000-0000-00005F160000}"/>
    <cellStyle name="Normal 161" xfId="5727" xr:uid="{00000000-0005-0000-0000-000060160000}"/>
    <cellStyle name="Normal 162" xfId="5728" xr:uid="{00000000-0005-0000-0000-000061160000}"/>
    <cellStyle name="Normal 163" xfId="5729" xr:uid="{00000000-0005-0000-0000-000062160000}"/>
    <cellStyle name="Normal 164" xfId="5730" xr:uid="{00000000-0005-0000-0000-000063160000}"/>
    <cellStyle name="Normal 165" xfId="5731" xr:uid="{00000000-0005-0000-0000-000064160000}"/>
    <cellStyle name="Normal 166" xfId="5732" xr:uid="{00000000-0005-0000-0000-000065160000}"/>
    <cellStyle name="Normal 167" xfId="5733" xr:uid="{00000000-0005-0000-0000-000066160000}"/>
    <cellStyle name="Normal 168" xfId="5734" xr:uid="{00000000-0005-0000-0000-000067160000}"/>
    <cellStyle name="Normal 169" xfId="5735" xr:uid="{00000000-0005-0000-0000-000068160000}"/>
    <cellStyle name="Normal 17" xfId="5736" xr:uid="{00000000-0005-0000-0000-000069160000}"/>
    <cellStyle name="Normal 17 10" xfId="5737" xr:uid="{00000000-0005-0000-0000-00006A160000}"/>
    <cellStyle name="Normal 17 10 10" xfId="5738" xr:uid="{00000000-0005-0000-0000-00006B160000}"/>
    <cellStyle name="Normal 17 10 10 2" xfId="5739" xr:uid="{00000000-0005-0000-0000-00006C160000}"/>
    <cellStyle name="Normal 17 10 10 3" xfId="5740" xr:uid="{00000000-0005-0000-0000-00006D160000}"/>
    <cellStyle name="Normal 17 10 11" xfId="5741" xr:uid="{00000000-0005-0000-0000-00006E160000}"/>
    <cellStyle name="Normal 17 10 12" xfId="5742" xr:uid="{00000000-0005-0000-0000-00006F160000}"/>
    <cellStyle name="Normal 17 10 2" xfId="5743" xr:uid="{00000000-0005-0000-0000-000070160000}"/>
    <cellStyle name="Normal 17 10 2 2" xfId="5744" xr:uid="{00000000-0005-0000-0000-000071160000}"/>
    <cellStyle name="Normal 17 10 2 2 2" xfId="5745" xr:uid="{00000000-0005-0000-0000-000072160000}"/>
    <cellStyle name="Normal 17 10 2 2 2 2" xfId="5746" xr:uid="{00000000-0005-0000-0000-000073160000}"/>
    <cellStyle name="Normal 17 10 2 2 2 3" xfId="5747" xr:uid="{00000000-0005-0000-0000-000074160000}"/>
    <cellStyle name="Normal 17 10 2 2 3" xfId="5748" xr:uid="{00000000-0005-0000-0000-000075160000}"/>
    <cellStyle name="Normal 17 10 2 2 4" xfId="5749" xr:uid="{00000000-0005-0000-0000-000076160000}"/>
    <cellStyle name="Normal 17 10 2 3" xfId="5750" xr:uid="{00000000-0005-0000-0000-000077160000}"/>
    <cellStyle name="Normal 17 10 2 3 2" xfId="5751" xr:uid="{00000000-0005-0000-0000-000078160000}"/>
    <cellStyle name="Normal 17 10 2 3 3" xfId="5752" xr:uid="{00000000-0005-0000-0000-000079160000}"/>
    <cellStyle name="Normal 17 10 2 4" xfId="5753" xr:uid="{00000000-0005-0000-0000-00007A160000}"/>
    <cellStyle name="Normal 17 10 2 4 2" xfId="5754" xr:uid="{00000000-0005-0000-0000-00007B160000}"/>
    <cellStyle name="Normal 17 10 2 4 3" xfId="5755" xr:uid="{00000000-0005-0000-0000-00007C160000}"/>
    <cellStyle name="Normal 17 10 2 5" xfId="5756" xr:uid="{00000000-0005-0000-0000-00007D160000}"/>
    <cellStyle name="Normal 17 10 2 5 2" xfId="5757" xr:uid="{00000000-0005-0000-0000-00007E160000}"/>
    <cellStyle name="Normal 17 10 2 5 3" xfId="5758" xr:uid="{00000000-0005-0000-0000-00007F160000}"/>
    <cellStyle name="Normal 17 10 2 6" xfId="5759" xr:uid="{00000000-0005-0000-0000-000080160000}"/>
    <cellStyle name="Normal 17 10 2 6 2" xfId="5760" xr:uid="{00000000-0005-0000-0000-000081160000}"/>
    <cellStyle name="Normal 17 10 2 6 3" xfId="5761" xr:uid="{00000000-0005-0000-0000-000082160000}"/>
    <cellStyle name="Normal 17 10 2 7" xfId="5762" xr:uid="{00000000-0005-0000-0000-000083160000}"/>
    <cellStyle name="Normal 17 10 2 7 2" xfId="5763" xr:uid="{00000000-0005-0000-0000-000084160000}"/>
    <cellStyle name="Normal 17 10 2 7 3" xfId="5764" xr:uid="{00000000-0005-0000-0000-000085160000}"/>
    <cellStyle name="Normal 17 10 2 8" xfId="5765" xr:uid="{00000000-0005-0000-0000-000086160000}"/>
    <cellStyle name="Normal 17 10 2 8 2" xfId="5766" xr:uid="{00000000-0005-0000-0000-000087160000}"/>
    <cellStyle name="Normal 17 10 2 8 3" xfId="5767" xr:uid="{00000000-0005-0000-0000-000088160000}"/>
    <cellStyle name="Normal 17 10 2 9" xfId="5768" xr:uid="{00000000-0005-0000-0000-000089160000}"/>
    <cellStyle name="Normal 17 10 2 9 2" xfId="5769" xr:uid="{00000000-0005-0000-0000-00008A160000}"/>
    <cellStyle name="Normal 17 10 2 9 3" xfId="5770" xr:uid="{00000000-0005-0000-0000-00008B160000}"/>
    <cellStyle name="Normal 17 10 3" xfId="5771" xr:uid="{00000000-0005-0000-0000-00008C160000}"/>
    <cellStyle name="Normal 17 10 4" xfId="5772" xr:uid="{00000000-0005-0000-0000-00008D160000}"/>
    <cellStyle name="Normal 17 10 5" xfId="5773" xr:uid="{00000000-0005-0000-0000-00008E160000}"/>
    <cellStyle name="Normal 17 10 6" xfId="5774" xr:uid="{00000000-0005-0000-0000-00008F160000}"/>
    <cellStyle name="Normal 17 10 7" xfId="5775" xr:uid="{00000000-0005-0000-0000-000090160000}"/>
    <cellStyle name="Normal 17 10 8" xfId="5776" xr:uid="{00000000-0005-0000-0000-000091160000}"/>
    <cellStyle name="Normal 17 10 9" xfId="5777" xr:uid="{00000000-0005-0000-0000-000092160000}"/>
    <cellStyle name="Normal 17 11" xfId="5778" xr:uid="{00000000-0005-0000-0000-000093160000}"/>
    <cellStyle name="Normal 17 11 2" xfId="5779" xr:uid="{00000000-0005-0000-0000-000094160000}"/>
    <cellStyle name="Normal 17 11 2 2" xfId="5780" xr:uid="{00000000-0005-0000-0000-000095160000}"/>
    <cellStyle name="Normal 17 11 2 3" xfId="5781" xr:uid="{00000000-0005-0000-0000-000096160000}"/>
    <cellStyle name="Normal 17 11 3" xfId="5782" xr:uid="{00000000-0005-0000-0000-000097160000}"/>
    <cellStyle name="Normal 17 11 4" xfId="5783" xr:uid="{00000000-0005-0000-0000-000098160000}"/>
    <cellStyle name="Normal 17 12" xfId="5784" xr:uid="{00000000-0005-0000-0000-000099160000}"/>
    <cellStyle name="Normal 17 12 2" xfId="5785" xr:uid="{00000000-0005-0000-0000-00009A160000}"/>
    <cellStyle name="Normal 17 12 2 2" xfId="5786" xr:uid="{00000000-0005-0000-0000-00009B160000}"/>
    <cellStyle name="Normal 17 12 2 3" xfId="5787" xr:uid="{00000000-0005-0000-0000-00009C160000}"/>
    <cellStyle name="Normal 17 12 3" xfId="5788" xr:uid="{00000000-0005-0000-0000-00009D160000}"/>
    <cellStyle name="Normal 17 12 4" xfId="5789" xr:uid="{00000000-0005-0000-0000-00009E160000}"/>
    <cellStyle name="Normal 17 13" xfId="5790" xr:uid="{00000000-0005-0000-0000-00009F160000}"/>
    <cellStyle name="Normal 17 13 2" xfId="5791" xr:uid="{00000000-0005-0000-0000-0000A0160000}"/>
    <cellStyle name="Normal 17 13 2 2" xfId="5792" xr:uid="{00000000-0005-0000-0000-0000A1160000}"/>
    <cellStyle name="Normal 17 13 2 3" xfId="5793" xr:uid="{00000000-0005-0000-0000-0000A2160000}"/>
    <cellStyle name="Normal 17 13 3" xfId="5794" xr:uid="{00000000-0005-0000-0000-0000A3160000}"/>
    <cellStyle name="Normal 17 13 4" xfId="5795" xr:uid="{00000000-0005-0000-0000-0000A4160000}"/>
    <cellStyle name="Normal 17 14" xfId="5796" xr:uid="{00000000-0005-0000-0000-0000A5160000}"/>
    <cellStyle name="Normal 17 14 2" xfId="5797" xr:uid="{00000000-0005-0000-0000-0000A6160000}"/>
    <cellStyle name="Normal 17 14 2 2" xfId="5798" xr:uid="{00000000-0005-0000-0000-0000A7160000}"/>
    <cellStyle name="Normal 17 14 2 3" xfId="5799" xr:uid="{00000000-0005-0000-0000-0000A8160000}"/>
    <cellStyle name="Normal 17 14 3" xfId="5800" xr:uid="{00000000-0005-0000-0000-0000A9160000}"/>
    <cellStyle name="Normal 17 14 4" xfId="5801" xr:uid="{00000000-0005-0000-0000-0000AA160000}"/>
    <cellStyle name="Normal 17 15" xfId="5802" xr:uid="{00000000-0005-0000-0000-0000AB160000}"/>
    <cellStyle name="Normal 17 15 2" xfId="5803" xr:uid="{00000000-0005-0000-0000-0000AC160000}"/>
    <cellStyle name="Normal 17 15 2 2" xfId="5804" xr:uid="{00000000-0005-0000-0000-0000AD160000}"/>
    <cellStyle name="Normal 17 15 2 3" xfId="5805" xr:uid="{00000000-0005-0000-0000-0000AE160000}"/>
    <cellStyle name="Normal 17 15 3" xfId="5806" xr:uid="{00000000-0005-0000-0000-0000AF160000}"/>
    <cellStyle name="Normal 17 15 4" xfId="5807" xr:uid="{00000000-0005-0000-0000-0000B0160000}"/>
    <cellStyle name="Normal 17 16" xfId="5808" xr:uid="{00000000-0005-0000-0000-0000B1160000}"/>
    <cellStyle name="Normal 17 16 2" xfId="5809" xr:uid="{00000000-0005-0000-0000-0000B2160000}"/>
    <cellStyle name="Normal 17 16 2 2" xfId="5810" xr:uid="{00000000-0005-0000-0000-0000B3160000}"/>
    <cellStyle name="Normal 17 16 2 3" xfId="5811" xr:uid="{00000000-0005-0000-0000-0000B4160000}"/>
    <cellStyle name="Normal 17 16 3" xfId="5812" xr:uid="{00000000-0005-0000-0000-0000B5160000}"/>
    <cellStyle name="Normal 17 16 4" xfId="5813" xr:uid="{00000000-0005-0000-0000-0000B6160000}"/>
    <cellStyle name="Normal 17 17" xfId="5814" xr:uid="{00000000-0005-0000-0000-0000B7160000}"/>
    <cellStyle name="Normal 17 17 2" xfId="5815" xr:uid="{00000000-0005-0000-0000-0000B8160000}"/>
    <cellStyle name="Normal 17 17 2 2" xfId="5816" xr:uid="{00000000-0005-0000-0000-0000B9160000}"/>
    <cellStyle name="Normal 17 17 2 3" xfId="5817" xr:uid="{00000000-0005-0000-0000-0000BA160000}"/>
    <cellStyle name="Normal 17 17 3" xfId="5818" xr:uid="{00000000-0005-0000-0000-0000BB160000}"/>
    <cellStyle name="Normal 17 17 4" xfId="5819" xr:uid="{00000000-0005-0000-0000-0000BC160000}"/>
    <cellStyle name="Normal 17 18" xfId="5820" xr:uid="{00000000-0005-0000-0000-0000BD160000}"/>
    <cellStyle name="Normal 17 18 2" xfId="5821" xr:uid="{00000000-0005-0000-0000-0000BE160000}"/>
    <cellStyle name="Normal 17 18 2 2" xfId="5822" xr:uid="{00000000-0005-0000-0000-0000BF160000}"/>
    <cellStyle name="Normal 17 18 2 3" xfId="5823" xr:uid="{00000000-0005-0000-0000-0000C0160000}"/>
    <cellStyle name="Normal 17 18 3" xfId="5824" xr:uid="{00000000-0005-0000-0000-0000C1160000}"/>
    <cellStyle name="Normal 17 18 4" xfId="5825" xr:uid="{00000000-0005-0000-0000-0000C2160000}"/>
    <cellStyle name="Normal 17 19" xfId="5826" xr:uid="{00000000-0005-0000-0000-0000C3160000}"/>
    <cellStyle name="Normal 17 19 2" xfId="5827" xr:uid="{00000000-0005-0000-0000-0000C4160000}"/>
    <cellStyle name="Normal 17 19 2 2" xfId="5828" xr:uid="{00000000-0005-0000-0000-0000C5160000}"/>
    <cellStyle name="Normal 17 19 2 3" xfId="5829" xr:uid="{00000000-0005-0000-0000-0000C6160000}"/>
    <cellStyle name="Normal 17 19 3" xfId="5830" xr:uid="{00000000-0005-0000-0000-0000C7160000}"/>
    <cellStyle name="Normal 17 19 4" xfId="5831" xr:uid="{00000000-0005-0000-0000-0000C8160000}"/>
    <cellStyle name="Normal 17 2" xfId="5832" xr:uid="{00000000-0005-0000-0000-0000C9160000}"/>
    <cellStyle name="Normal 17 2 10" xfId="5833" xr:uid="{00000000-0005-0000-0000-0000CA160000}"/>
    <cellStyle name="Normal 17 2 11" xfId="5834" xr:uid="{00000000-0005-0000-0000-0000CB160000}"/>
    <cellStyle name="Normal 17 2 12" xfId="5835" xr:uid="{00000000-0005-0000-0000-0000CC160000}"/>
    <cellStyle name="Normal 17 2 13" xfId="5836" xr:uid="{00000000-0005-0000-0000-0000CD160000}"/>
    <cellStyle name="Normal 17 2 14" xfId="5837" xr:uid="{00000000-0005-0000-0000-0000CE160000}"/>
    <cellStyle name="Normal 17 2 15" xfId="5838" xr:uid="{00000000-0005-0000-0000-0000CF160000}"/>
    <cellStyle name="Normal 17 2 16" xfId="5839" xr:uid="{00000000-0005-0000-0000-0000D0160000}"/>
    <cellStyle name="Normal 17 2 17" xfId="5840" xr:uid="{00000000-0005-0000-0000-0000D1160000}"/>
    <cellStyle name="Normal 17 2 18" xfId="5841" xr:uid="{00000000-0005-0000-0000-0000D2160000}"/>
    <cellStyle name="Normal 17 2 19" xfId="5842" xr:uid="{00000000-0005-0000-0000-0000D3160000}"/>
    <cellStyle name="Normal 17 2 2" xfId="5843" xr:uid="{00000000-0005-0000-0000-0000D4160000}"/>
    <cellStyle name="Normal 17 2 2 2" xfId="5844" xr:uid="{00000000-0005-0000-0000-0000D5160000}"/>
    <cellStyle name="Normal 17 2 2 2 2" xfId="5845" xr:uid="{00000000-0005-0000-0000-0000D6160000}"/>
    <cellStyle name="Normal 17 2 2 2 3" xfId="5846" xr:uid="{00000000-0005-0000-0000-0000D7160000}"/>
    <cellStyle name="Normal 17 2 2 2 4" xfId="5847" xr:uid="{00000000-0005-0000-0000-0000D8160000}"/>
    <cellStyle name="Normal 17 2 2 2 5" xfId="5848" xr:uid="{00000000-0005-0000-0000-0000D9160000}"/>
    <cellStyle name="Normal 17 2 2 2 6" xfId="5849" xr:uid="{00000000-0005-0000-0000-0000DA160000}"/>
    <cellStyle name="Normal 17 2 2 2 7" xfId="5850" xr:uid="{00000000-0005-0000-0000-0000DB160000}"/>
    <cellStyle name="Normal 17 2 2 2 8" xfId="5851" xr:uid="{00000000-0005-0000-0000-0000DC160000}"/>
    <cellStyle name="Normal 17 2 2 2 9" xfId="5852" xr:uid="{00000000-0005-0000-0000-0000DD160000}"/>
    <cellStyle name="Normal 17 2 2 3" xfId="5853" xr:uid="{00000000-0005-0000-0000-0000DE160000}"/>
    <cellStyle name="Normal 17 2 2 4" xfId="5854" xr:uid="{00000000-0005-0000-0000-0000DF160000}"/>
    <cellStyle name="Normal 17 2 2 5" xfId="5855" xr:uid="{00000000-0005-0000-0000-0000E0160000}"/>
    <cellStyle name="Normal 17 2 2 6" xfId="5856" xr:uid="{00000000-0005-0000-0000-0000E1160000}"/>
    <cellStyle name="Normal 17 2 2 7" xfId="5857" xr:uid="{00000000-0005-0000-0000-0000E2160000}"/>
    <cellStyle name="Normal 17 2 2 8" xfId="5858" xr:uid="{00000000-0005-0000-0000-0000E3160000}"/>
    <cellStyle name="Normal 17 2 2 9" xfId="5859" xr:uid="{00000000-0005-0000-0000-0000E4160000}"/>
    <cellStyle name="Normal 17 2 20" xfId="5860" xr:uid="{00000000-0005-0000-0000-0000E5160000}"/>
    <cellStyle name="Normal 17 2 21" xfId="5861" xr:uid="{00000000-0005-0000-0000-0000E6160000}"/>
    <cellStyle name="Normal 17 2 22" xfId="5862" xr:uid="{00000000-0005-0000-0000-0000E7160000}"/>
    <cellStyle name="Normal 17 2 23" xfId="5863" xr:uid="{00000000-0005-0000-0000-0000E8160000}"/>
    <cellStyle name="Normal 17 2 3" xfId="5864" xr:uid="{00000000-0005-0000-0000-0000E9160000}"/>
    <cellStyle name="Normal 17 2 4" xfId="5865" xr:uid="{00000000-0005-0000-0000-0000EA160000}"/>
    <cellStyle name="Normal 17 2 5" xfId="5866" xr:uid="{00000000-0005-0000-0000-0000EB160000}"/>
    <cellStyle name="Normal 17 2 6" xfId="5867" xr:uid="{00000000-0005-0000-0000-0000EC160000}"/>
    <cellStyle name="Normal 17 2 7" xfId="5868" xr:uid="{00000000-0005-0000-0000-0000ED160000}"/>
    <cellStyle name="Normal 17 2 8" xfId="5869" xr:uid="{00000000-0005-0000-0000-0000EE160000}"/>
    <cellStyle name="Normal 17 2 9" xfId="5870" xr:uid="{00000000-0005-0000-0000-0000EF160000}"/>
    <cellStyle name="Normal 17 20" xfId="5871" xr:uid="{00000000-0005-0000-0000-0000F0160000}"/>
    <cellStyle name="Normal 17 20 2" xfId="5872" xr:uid="{00000000-0005-0000-0000-0000F1160000}"/>
    <cellStyle name="Normal 17 20 2 2" xfId="5873" xr:uid="{00000000-0005-0000-0000-0000F2160000}"/>
    <cellStyle name="Normal 17 20 2 3" xfId="5874" xr:uid="{00000000-0005-0000-0000-0000F3160000}"/>
    <cellStyle name="Normal 17 20 3" xfId="5875" xr:uid="{00000000-0005-0000-0000-0000F4160000}"/>
    <cellStyle name="Normal 17 20 4" xfId="5876" xr:uid="{00000000-0005-0000-0000-0000F5160000}"/>
    <cellStyle name="Normal 17 21" xfId="5877" xr:uid="{00000000-0005-0000-0000-0000F6160000}"/>
    <cellStyle name="Normal 17 21 2" xfId="5878" xr:uid="{00000000-0005-0000-0000-0000F7160000}"/>
    <cellStyle name="Normal 17 21 2 2" xfId="5879" xr:uid="{00000000-0005-0000-0000-0000F8160000}"/>
    <cellStyle name="Normal 17 21 2 3" xfId="5880" xr:uid="{00000000-0005-0000-0000-0000F9160000}"/>
    <cellStyle name="Normal 17 21 3" xfId="5881" xr:uid="{00000000-0005-0000-0000-0000FA160000}"/>
    <cellStyle name="Normal 17 21 4" xfId="5882" xr:uid="{00000000-0005-0000-0000-0000FB160000}"/>
    <cellStyle name="Normal 17 22" xfId="5883" xr:uid="{00000000-0005-0000-0000-0000FC160000}"/>
    <cellStyle name="Normal 17 22 2" xfId="5884" xr:uid="{00000000-0005-0000-0000-0000FD160000}"/>
    <cellStyle name="Normal 17 22 3" xfId="5885" xr:uid="{00000000-0005-0000-0000-0000FE160000}"/>
    <cellStyle name="Normal 17 23" xfId="5886" xr:uid="{00000000-0005-0000-0000-0000FF160000}"/>
    <cellStyle name="Normal 17 23 2" xfId="5887" xr:uid="{00000000-0005-0000-0000-000000170000}"/>
    <cellStyle name="Normal 17 23 3" xfId="5888" xr:uid="{00000000-0005-0000-0000-000001170000}"/>
    <cellStyle name="Normal 17 24" xfId="5889" xr:uid="{00000000-0005-0000-0000-000002170000}"/>
    <cellStyle name="Normal 17 24 2" xfId="5890" xr:uid="{00000000-0005-0000-0000-000003170000}"/>
    <cellStyle name="Normal 17 24 3" xfId="5891" xr:uid="{00000000-0005-0000-0000-000004170000}"/>
    <cellStyle name="Normal 17 25" xfId="5892" xr:uid="{00000000-0005-0000-0000-000005170000}"/>
    <cellStyle name="Normal 17 25 2" xfId="5893" xr:uid="{00000000-0005-0000-0000-000006170000}"/>
    <cellStyle name="Normal 17 25 3" xfId="5894" xr:uid="{00000000-0005-0000-0000-000007170000}"/>
    <cellStyle name="Normal 17 26" xfId="5895" xr:uid="{00000000-0005-0000-0000-000008170000}"/>
    <cellStyle name="Normal 17 26 2" xfId="5896" xr:uid="{00000000-0005-0000-0000-000009170000}"/>
    <cellStyle name="Normal 17 26 3" xfId="5897" xr:uid="{00000000-0005-0000-0000-00000A170000}"/>
    <cellStyle name="Normal 17 27" xfId="5898" xr:uid="{00000000-0005-0000-0000-00000B170000}"/>
    <cellStyle name="Normal 17 27 2" xfId="5899" xr:uid="{00000000-0005-0000-0000-00000C170000}"/>
    <cellStyle name="Normal 17 27 3" xfId="5900" xr:uid="{00000000-0005-0000-0000-00000D170000}"/>
    <cellStyle name="Normal 17 28" xfId="5901" xr:uid="{00000000-0005-0000-0000-00000E170000}"/>
    <cellStyle name="Normal 17 28 2" xfId="5902" xr:uid="{00000000-0005-0000-0000-00000F170000}"/>
    <cellStyle name="Normal 17 28 3" xfId="5903" xr:uid="{00000000-0005-0000-0000-000010170000}"/>
    <cellStyle name="Normal 17 29" xfId="5904" xr:uid="{00000000-0005-0000-0000-000011170000}"/>
    <cellStyle name="Normal 17 29 2" xfId="5905" xr:uid="{00000000-0005-0000-0000-000012170000}"/>
    <cellStyle name="Normal 17 29 3" xfId="5906" xr:uid="{00000000-0005-0000-0000-000013170000}"/>
    <cellStyle name="Normal 17 3" xfId="5907" xr:uid="{00000000-0005-0000-0000-000014170000}"/>
    <cellStyle name="Normal 17 30" xfId="5908" xr:uid="{00000000-0005-0000-0000-000015170000}"/>
    <cellStyle name="Normal 17 31" xfId="5909" xr:uid="{00000000-0005-0000-0000-000016170000}"/>
    <cellStyle name="Normal 17 32" xfId="5910" xr:uid="{00000000-0005-0000-0000-000017170000}"/>
    <cellStyle name="Normal 17 33" xfId="5911" xr:uid="{00000000-0005-0000-0000-000018170000}"/>
    <cellStyle name="Normal 17 4" xfId="5912" xr:uid="{00000000-0005-0000-0000-000019170000}"/>
    <cellStyle name="Normal 17 4 10" xfId="5913" xr:uid="{00000000-0005-0000-0000-00001A170000}"/>
    <cellStyle name="Normal 17 4 11" xfId="5914" xr:uid="{00000000-0005-0000-0000-00001B170000}"/>
    <cellStyle name="Normal 17 4 12" xfId="5915" xr:uid="{00000000-0005-0000-0000-00001C170000}"/>
    <cellStyle name="Normal 17 4 13" xfId="5916" xr:uid="{00000000-0005-0000-0000-00001D170000}"/>
    <cellStyle name="Normal 17 4 14" xfId="5917" xr:uid="{00000000-0005-0000-0000-00001E170000}"/>
    <cellStyle name="Normal 17 4 15" xfId="5918" xr:uid="{00000000-0005-0000-0000-00001F170000}"/>
    <cellStyle name="Normal 17 4 16" xfId="5919" xr:uid="{00000000-0005-0000-0000-000020170000}"/>
    <cellStyle name="Normal 17 4 17" xfId="5920" xr:uid="{00000000-0005-0000-0000-000021170000}"/>
    <cellStyle name="Normal 17 4 18" xfId="5921" xr:uid="{00000000-0005-0000-0000-000022170000}"/>
    <cellStyle name="Normal 17 4 19" xfId="5922" xr:uid="{00000000-0005-0000-0000-000023170000}"/>
    <cellStyle name="Normal 17 4 2" xfId="5923" xr:uid="{00000000-0005-0000-0000-000024170000}"/>
    <cellStyle name="Normal 17 4 2 2" xfId="5924" xr:uid="{00000000-0005-0000-0000-000025170000}"/>
    <cellStyle name="Normal 17 4 2 2 10" xfId="5925" xr:uid="{00000000-0005-0000-0000-000026170000}"/>
    <cellStyle name="Normal 17 4 2 2 10 2" xfId="5926" xr:uid="{00000000-0005-0000-0000-000027170000}"/>
    <cellStyle name="Normal 17 4 2 2 10 3" xfId="5927" xr:uid="{00000000-0005-0000-0000-000028170000}"/>
    <cellStyle name="Normal 17 4 2 2 11" xfId="5928" xr:uid="{00000000-0005-0000-0000-000029170000}"/>
    <cellStyle name="Normal 17 4 2 2 12" xfId="5929" xr:uid="{00000000-0005-0000-0000-00002A170000}"/>
    <cellStyle name="Normal 17 4 2 2 2" xfId="5930" xr:uid="{00000000-0005-0000-0000-00002B170000}"/>
    <cellStyle name="Normal 17 4 2 2 3" xfId="5931" xr:uid="{00000000-0005-0000-0000-00002C170000}"/>
    <cellStyle name="Normal 17 4 2 2 4" xfId="5932" xr:uid="{00000000-0005-0000-0000-00002D170000}"/>
    <cellStyle name="Normal 17 4 2 2 5" xfId="5933" xr:uid="{00000000-0005-0000-0000-00002E170000}"/>
    <cellStyle name="Normal 17 4 2 2 6" xfId="5934" xr:uid="{00000000-0005-0000-0000-00002F170000}"/>
    <cellStyle name="Normal 17 4 2 2 7" xfId="5935" xr:uid="{00000000-0005-0000-0000-000030170000}"/>
    <cellStyle name="Normal 17 4 2 2 8" xfId="5936" xr:uid="{00000000-0005-0000-0000-000031170000}"/>
    <cellStyle name="Normal 17 4 2 2 9" xfId="5937" xr:uid="{00000000-0005-0000-0000-000032170000}"/>
    <cellStyle name="Normal 17 4 2 3" xfId="5938" xr:uid="{00000000-0005-0000-0000-000033170000}"/>
    <cellStyle name="Normal 17 4 2 3 2" xfId="5939" xr:uid="{00000000-0005-0000-0000-000034170000}"/>
    <cellStyle name="Normal 17 4 2 3 3" xfId="5940" xr:uid="{00000000-0005-0000-0000-000035170000}"/>
    <cellStyle name="Normal 17 4 2 4" xfId="5941" xr:uid="{00000000-0005-0000-0000-000036170000}"/>
    <cellStyle name="Normal 17 4 2 4 2" xfId="5942" xr:uid="{00000000-0005-0000-0000-000037170000}"/>
    <cellStyle name="Normal 17 4 2 4 3" xfId="5943" xr:uid="{00000000-0005-0000-0000-000038170000}"/>
    <cellStyle name="Normal 17 4 2 5" xfId="5944" xr:uid="{00000000-0005-0000-0000-000039170000}"/>
    <cellStyle name="Normal 17 4 2 5 2" xfId="5945" xr:uid="{00000000-0005-0000-0000-00003A170000}"/>
    <cellStyle name="Normal 17 4 2 5 3" xfId="5946" xr:uid="{00000000-0005-0000-0000-00003B170000}"/>
    <cellStyle name="Normal 17 4 2 6" xfId="5947" xr:uid="{00000000-0005-0000-0000-00003C170000}"/>
    <cellStyle name="Normal 17 4 2 6 2" xfId="5948" xr:uid="{00000000-0005-0000-0000-00003D170000}"/>
    <cellStyle name="Normal 17 4 2 6 3" xfId="5949" xr:uid="{00000000-0005-0000-0000-00003E170000}"/>
    <cellStyle name="Normal 17 4 2 7" xfId="5950" xr:uid="{00000000-0005-0000-0000-00003F170000}"/>
    <cellStyle name="Normal 17 4 2 7 2" xfId="5951" xr:uid="{00000000-0005-0000-0000-000040170000}"/>
    <cellStyle name="Normal 17 4 2 7 3" xfId="5952" xr:uid="{00000000-0005-0000-0000-000041170000}"/>
    <cellStyle name="Normal 17 4 2 8" xfId="5953" xr:uid="{00000000-0005-0000-0000-000042170000}"/>
    <cellStyle name="Normal 17 4 2 8 2" xfId="5954" xr:uid="{00000000-0005-0000-0000-000043170000}"/>
    <cellStyle name="Normal 17 4 2 8 3" xfId="5955" xr:uid="{00000000-0005-0000-0000-000044170000}"/>
    <cellStyle name="Normal 17 4 2 9" xfId="5956" xr:uid="{00000000-0005-0000-0000-000045170000}"/>
    <cellStyle name="Normal 17 4 2 9 2" xfId="5957" xr:uid="{00000000-0005-0000-0000-000046170000}"/>
    <cellStyle name="Normal 17 4 2 9 3" xfId="5958" xr:uid="{00000000-0005-0000-0000-000047170000}"/>
    <cellStyle name="Normal 17 4 20" xfId="5959" xr:uid="{00000000-0005-0000-0000-000048170000}"/>
    <cellStyle name="Normal 17 4 21" xfId="5960" xr:uid="{00000000-0005-0000-0000-000049170000}"/>
    <cellStyle name="Normal 17 4 22" xfId="5961" xr:uid="{00000000-0005-0000-0000-00004A170000}"/>
    <cellStyle name="Normal 17 4 22 2" xfId="5962" xr:uid="{00000000-0005-0000-0000-00004B170000}"/>
    <cellStyle name="Normal 17 4 22 3" xfId="5963" xr:uid="{00000000-0005-0000-0000-00004C170000}"/>
    <cellStyle name="Normal 17 4 23" xfId="5964" xr:uid="{00000000-0005-0000-0000-00004D170000}"/>
    <cellStyle name="Normal 17 4 24" xfId="5965" xr:uid="{00000000-0005-0000-0000-00004E170000}"/>
    <cellStyle name="Normal 17 4 3" xfId="5966" xr:uid="{00000000-0005-0000-0000-00004F170000}"/>
    <cellStyle name="Normal 17 4 4" xfId="5967" xr:uid="{00000000-0005-0000-0000-000050170000}"/>
    <cellStyle name="Normal 17 4 5" xfId="5968" xr:uid="{00000000-0005-0000-0000-000051170000}"/>
    <cellStyle name="Normal 17 4 6" xfId="5969" xr:uid="{00000000-0005-0000-0000-000052170000}"/>
    <cellStyle name="Normal 17 4 7" xfId="5970" xr:uid="{00000000-0005-0000-0000-000053170000}"/>
    <cellStyle name="Normal 17 4 8" xfId="5971" xr:uid="{00000000-0005-0000-0000-000054170000}"/>
    <cellStyle name="Normal 17 4 9" xfId="5972" xr:uid="{00000000-0005-0000-0000-000055170000}"/>
    <cellStyle name="Normal 17 5" xfId="5973" xr:uid="{00000000-0005-0000-0000-000056170000}"/>
    <cellStyle name="Normal 17 6" xfId="5974" xr:uid="{00000000-0005-0000-0000-000057170000}"/>
    <cellStyle name="Normal 17 7" xfId="5975" xr:uid="{00000000-0005-0000-0000-000058170000}"/>
    <cellStyle name="Normal 17 8" xfId="5976" xr:uid="{00000000-0005-0000-0000-000059170000}"/>
    <cellStyle name="Normal 17 8 2" xfId="5977" xr:uid="{00000000-0005-0000-0000-00005A170000}"/>
    <cellStyle name="Normal 17 8 2 2" xfId="5978" xr:uid="{00000000-0005-0000-0000-00005B170000}"/>
    <cellStyle name="Normal 17 8 2 3" xfId="5979" xr:uid="{00000000-0005-0000-0000-00005C170000}"/>
    <cellStyle name="Normal 17 8 3" xfId="5980" xr:uid="{00000000-0005-0000-0000-00005D170000}"/>
    <cellStyle name="Normal 17 8 4" xfId="5981" xr:uid="{00000000-0005-0000-0000-00005E170000}"/>
    <cellStyle name="Normal 17 9" xfId="5982" xr:uid="{00000000-0005-0000-0000-00005F170000}"/>
    <cellStyle name="Normal 17 9 2" xfId="5983" xr:uid="{00000000-0005-0000-0000-000060170000}"/>
    <cellStyle name="Normal 17 9 2 2" xfId="5984" xr:uid="{00000000-0005-0000-0000-000061170000}"/>
    <cellStyle name="Normal 17 9 2 3" xfId="5985" xr:uid="{00000000-0005-0000-0000-000062170000}"/>
    <cellStyle name="Normal 17 9 3" xfId="5986" xr:uid="{00000000-0005-0000-0000-000063170000}"/>
    <cellStyle name="Normal 17 9 4" xfId="5987" xr:uid="{00000000-0005-0000-0000-000064170000}"/>
    <cellStyle name="Normal 170" xfId="5988" xr:uid="{00000000-0005-0000-0000-000065170000}"/>
    <cellStyle name="Normal 171" xfId="5989" xr:uid="{00000000-0005-0000-0000-000066170000}"/>
    <cellStyle name="Normal 172" xfId="5990" xr:uid="{00000000-0005-0000-0000-000067170000}"/>
    <cellStyle name="Normal 173" xfId="5991" xr:uid="{00000000-0005-0000-0000-000068170000}"/>
    <cellStyle name="Normal 174" xfId="5992" xr:uid="{00000000-0005-0000-0000-000069170000}"/>
    <cellStyle name="Normal 175" xfId="5993" xr:uid="{00000000-0005-0000-0000-00006A170000}"/>
    <cellStyle name="Normal 176" xfId="5994" xr:uid="{00000000-0005-0000-0000-00006B170000}"/>
    <cellStyle name="Normal 177" xfId="5995" xr:uid="{00000000-0005-0000-0000-00006C170000}"/>
    <cellStyle name="Normal 178" xfId="5996" xr:uid="{00000000-0005-0000-0000-00006D170000}"/>
    <cellStyle name="Normal 179" xfId="5997" xr:uid="{00000000-0005-0000-0000-00006E170000}"/>
    <cellStyle name="Normal 18" xfId="5998" xr:uid="{00000000-0005-0000-0000-00006F170000}"/>
    <cellStyle name="Normal 18 10" xfId="5999" xr:uid="{00000000-0005-0000-0000-000070170000}"/>
    <cellStyle name="Normal 18 10 10" xfId="6000" xr:uid="{00000000-0005-0000-0000-000071170000}"/>
    <cellStyle name="Normal 18 10 10 2" xfId="6001" xr:uid="{00000000-0005-0000-0000-000072170000}"/>
    <cellStyle name="Normal 18 10 10 3" xfId="6002" xr:uid="{00000000-0005-0000-0000-000073170000}"/>
    <cellStyle name="Normal 18 10 11" xfId="6003" xr:uid="{00000000-0005-0000-0000-000074170000}"/>
    <cellStyle name="Normal 18 10 12" xfId="6004" xr:uid="{00000000-0005-0000-0000-000075170000}"/>
    <cellStyle name="Normal 18 10 2" xfId="6005" xr:uid="{00000000-0005-0000-0000-000076170000}"/>
    <cellStyle name="Normal 18 10 2 2" xfId="6006" xr:uid="{00000000-0005-0000-0000-000077170000}"/>
    <cellStyle name="Normal 18 10 2 2 2" xfId="6007" xr:uid="{00000000-0005-0000-0000-000078170000}"/>
    <cellStyle name="Normal 18 10 2 2 2 2" xfId="6008" xr:uid="{00000000-0005-0000-0000-000079170000}"/>
    <cellStyle name="Normal 18 10 2 2 2 3" xfId="6009" xr:uid="{00000000-0005-0000-0000-00007A170000}"/>
    <cellStyle name="Normal 18 10 2 2 3" xfId="6010" xr:uid="{00000000-0005-0000-0000-00007B170000}"/>
    <cellStyle name="Normal 18 10 2 2 4" xfId="6011" xr:uid="{00000000-0005-0000-0000-00007C170000}"/>
    <cellStyle name="Normal 18 10 2 3" xfId="6012" xr:uid="{00000000-0005-0000-0000-00007D170000}"/>
    <cellStyle name="Normal 18 10 2 3 2" xfId="6013" xr:uid="{00000000-0005-0000-0000-00007E170000}"/>
    <cellStyle name="Normal 18 10 2 3 3" xfId="6014" xr:uid="{00000000-0005-0000-0000-00007F170000}"/>
    <cellStyle name="Normal 18 10 2 4" xfId="6015" xr:uid="{00000000-0005-0000-0000-000080170000}"/>
    <cellStyle name="Normal 18 10 2 4 2" xfId="6016" xr:uid="{00000000-0005-0000-0000-000081170000}"/>
    <cellStyle name="Normal 18 10 2 4 3" xfId="6017" xr:uid="{00000000-0005-0000-0000-000082170000}"/>
    <cellStyle name="Normal 18 10 2 5" xfId="6018" xr:uid="{00000000-0005-0000-0000-000083170000}"/>
    <cellStyle name="Normal 18 10 2 5 2" xfId="6019" xr:uid="{00000000-0005-0000-0000-000084170000}"/>
    <cellStyle name="Normal 18 10 2 5 3" xfId="6020" xr:uid="{00000000-0005-0000-0000-000085170000}"/>
    <cellStyle name="Normal 18 10 2 6" xfId="6021" xr:uid="{00000000-0005-0000-0000-000086170000}"/>
    <cellStyle name="Normal 18 10 2 6 2" xfId="6022" xr:uid="{00000000-0005-0000-0000-000087170000}"/>
    <cellStyle name="Normal 18 10 2 6 3" xfId="6023" xr:uid="{00000000-0005-0000-0000-000088170000}"/>
    <cellStyle name="Normal 18 10 2 7" xfId="6024" xr:uid="{00000000-0005-0000-0000-000089170000}"/>
    <cellStyle name="Normal 18 10 2 7 2" xfId="6025" xr:uid="{00000000-0005-0000-0000-00008A170000}"/>
    <cellStyle name="Normal 18 10 2 7 3" xfId="6026" xr:uid="{00000000-0005-0000-0000-00008B170000}"/>
    <cellStyle name="Normal 18 10 2 8" xfId="6027" xr:uid="{00000000-0005-0000-0000-00008C170000}"/>
    <cellStyle name="Normal 18 10 2 8 2" xfId="6028" xr:uid="{00000000-0005-0000-0000-00008D170000}"/>
    <cellStyle name="Normal 18 10 2 8 3" xfId="6029" xr:uid="{00000000-0005-0000-0000-00008E170000}"/>
    <cellStyle name="Normal 18 10 2 9" xfId="6030" xr:uid="{00000000-0005-0000-0000-00008F170000}"/>
    <cellStyle name="Normal 18 10 2 9 2" xfId="6031" xr:uid="{00000000-0005-0000-0000-000090170000}"/>
    <cellStyle name="Normal 18 10 2 9 3" xfId="6032" xr:uid="{00000000-0005-0000-0000-000091170000}"/>
    <cellStyle name="Normal 18 10 3" xfId="6033" xr:uid="{00000000-0005-0000-0000-000092170000}"/>
    <cellStyle name="Normal 18 10 4" xfId="6034" xr:uid="{00000000-0005-0000-0000-000093170000}"/>
    <cellStyle name="Normal 18 10 5" xfId="6035" xr:uid="{00000000-0005-0000-0000-000094170000}"/>
    <cellStyle name="Normal 18 10 6" xfId="6036" xr:uid="{00000000-0005-0000-0000-000095170000}"/>
    <cellStyle name="Normal 18 10 7" xfId="6037" xr:uid="{00000000-0005-0000-0000-000096170000}"/>
    <cellStyle name="Normal 18 10 8" xfId="6038" xr:uid="{00000000-0005-0000-0000-000097170000}"/>
    <cellStyle name="Normal 18 10 9" xfId="6039" xr:uid="{00000000-0005-0000-0000-000098170000}"/>
    <cellStyle name="Normal 18 11" xfId="6040" xr:uid="{00000000-0005-0000-0000-000099170000}"/>
    <cellStyle name="Normal 18 11 2" xfId="6041" xr:uid="{00000000-0005-0000-0000-00009A170000}"/>
    <cellStyle name="Normal 18 11 2 2" xfId="6042" xr:uid="{00000000-0005-0000-0000-00009B170000}"/>
    <cellStyle name="Normal 18 11 2 3" xfId="6043" xr:uid="{00000000-0005-0000-0000-00009C170000}"/>
    <cellStyle name="Normal 18 11 3" xfId="6044" xr:uid="{00000000-0005-0000-0000-00009D170000}"/>
    <cellStyle name="Normal 18 11 4" xfId="6045" xr:uid="{00000000-0005-0000-0000-00009E170000}"/>
    <cellStyle name="Normal 18 12" xfId="6046" xr:uid="{00000000-0005-0000-0000-00009F170000}"/>
    <cellStyle name="Normal 18 12 2" xfId="6047" xr:uid="{00000000-0005-0000-0000-0000A0170000}"/>
    <cellStyle name="Normal 18 12 2 2" xfId="6048" xr:uid="{00000000-0005-0000-0000-0000A1170000}"/>
    <cellStyle name="Normal 18 12 2 3" xfId="6049" xr:uid="{00000000-0005-0000-0000-0000A2170000}"/>
    <cellStyle name="Normal 18 12 3" xfId="6050" xr:uid="{00000000-0005-0000-0000-0000A3170000}"/>
    <cellStyle name="Normal 18 12 4" xfId="6051" xr:uid="{00000000-0005-0000-0000-0000A4170000}"/>
    <cellStyle name="Normal 18 13" xfId="6052" xr:uid="{00000000-0005-0000-0000-0000A5170000}"/>
    <cellStyle name="Normal 18 13 2" xfId="6053" xr:uid="{00000000-0005-0000-0000-0000A6170000}"/>
    <cellStyle name="Normal 18 13 2 2" xfId="6054" xr:uid="{00000000-0005-0000-0000-0000A7170000}"/>
    <cellStyle name="Normal 18 13 2 3" xfId="6055" xr:uid="{00000000-0005-0000-0000-0000A8170000}"/>
    <cellStyle name="Normal 18 13 3" xfId="6056" xr:uid="{00000000-0005-0000-0000-0000A9170000}"/>
    <cellStyle name="Normal 18 13 4" xfId="6057" xr:uid="{00000000-0005-0000-0000-0000AA170000}"/>
    <cellStyle name="Normal 18 14" xfId="6058" xr:uid="{00000000-0005-0000-0000-0000AB170000}"/>
    <cellStyle name="Normal 18 14 2" xfId="6059" xr:uid="{00000000-0005-0000-0000-0000AC170000}"/>
    <cellStyle name="Normal 18 14 2 2" xfId="6060" xr:uid="{00000000-0005-0000-0000-0000AD170000}"/>
    <cellStyle name="Normal 18 14 2 3" xfId="6061" xr:uid="{00000000-0005-0000-0000-0000AE170000}"/>
    <cellStyle name="Normal 18 14 3" xfId="6062" xr:uid="{00000000-0005-0000-0000-0000AF170000}"/>
    <cellStyle name="Normal 18 14 4" xfId="6063" xr:uid="{00000000-0005-0000-0000-0000B0170000}"/>
    <cellStyle name="Normal 18 15" xfId="6064" xr:uid="{00000000-0005-0000-0000-0000B1170000}"/>
    <cellStyle name="Normal 18 15 2" xfId="6065" xr:uid="{00000000-0005-0000-0000-0000B2170000}"/>
    <cellStyle name="Normal 18 15 2 2" xfId="6066" xr:uid="{00000000-0005-0000-0000-0000B3170000}"/>
    <cellStyle name="Normal 18 15 2 3" xfId="6067" xr:uid="{00000000-0005-0000-0000-0000B4170000}"/>
    <cellStyle name="Normal 18 15 3" xfId="6068" xr:uid="{00000000-0005-0000-0000-0000B5170000}"/>
    <cellStyle name="Normal 18 15 4" xfId="6069" xr:uid="{00000000-0005-0000-0000-0000B6170000}"/>
    <cellStyle name="Normal 18 16" xfId="6070" xr:uid="{00000000-0005-0000-0000-0000B7170000}"/>
    <cellStyle name="Normal 18 16 2" xfId="6071" xr:uid="{00000000-0005-0000-0000-0000B8170000}"/>
    <cellStyle name="Normal 18 16 2 2" xfId="6072" xr:uid="{00000000-0005-0000-0000-0000B9170000}"/>
    <cellStyle name="Normal 18 16 2 3" xfId="6073" xr:uid="{00000000-0005-0000-0000-0000BA170000}"/>
    <cellStyle name="Normal 18 16 3" xfId="6074" xr:uid="{00000000-0005-0000-0000-0000BB170000}"/>
    <cellStyle name="Normal 18 16 4" xfId="6075" xr:uid="{00000000-0005-0000-0000-0000BC170000}"/>
    <cellStyle name="Normal 18 17" xfId="6076" xr:uid="{00000000-0005-0000-0000-0000BD170000}"/>
    <cellStyle name="Normal 18 17 2" xfId="6077" xr:uid="{00000000-0005-0000-0000-0000BE170000}"/>
    <cellStyle name="Normal 18 17 2 2" xfId="6078" xr:uid="{00000000-0005-0000-0000-0000BF170000}"/>
    <cellStyle name="Normal 18 17 2 3" xfId="6079" xr:uid="{00000000-0005-0000-0000-0000C0170000}"/>
    <cellStyle name="Normal 18 17 3" xfId="6080" xr:uid="{00000000-0005-0000-0000-0000C1170000}"/>
    <cellStyle name="Normal 18 17 4" xfId="6081" xr:uid="{00000000-0005-0000-0000-0000C2170000}"/>
    <cellStyle name="Normal 18 18" xfId="6082" xr:uid="{00000000-0005-0000-0000-0000C3170000}"/>
    <cellStyle name="Normal 18 18 2" xfId="6083" xr:uid="{00000000-0005-0000-0000-0000C4170000}"/>
    <cellStyle name="Normal 18 18 2 2" xfId="6084" xr:uid="{00000000-0005-0000-0000-0000C5170000}"/>
    <cellStyle name="Normal 18 18 2 3" xfId="6085" xr:uid="{00000000-0005-0000-0000-0000C6170000}"/>
    <cellStyle name="Normal 18 18 3" xfId="6086" xr:uid="{00000000-0005-0000-0000-0000C7170000}"/>
    <cellStyle name="Normal 18 18 4" xfId="6087" xr:uid="{00000000-0005-0000-0000-0000C8170000}"/>
    <cellStyle name="Normal 18 19" xfId="6088" xr:uid="{00000000-0005-0000-0000-0000C9170000}"/>
    <cellStyle name="Normal 18 19 2" xfId="6089" xr:uid="{00000000-0005-0000-0000-0000CA170000}"/>
    <cellStyle name="Normal 18 19 2 2" xfId="6090" xr:uid="{00000000-0005-0000-0000-0000CB170000}"/>
    <cellStyle name="Normal 18 19 2 3" xfId="6091" xr:uid="{00000000-0005-0000-0000-0000CC170000}"/>
    <cellStyle name="Normal 18 19 3" xfId="6092" xr:uid="{00000000-0005-0000-0000-0000CD170000}"/>
    <cellStyle name="Normal 18 19 4" xfId="6093" xr:uid="{00000000-0005-0000-0000-0000CE170000}"/>
    <cellStyle name="Normal 18 2" xfId="6094" xr:uid="{00000000-0005-0000-0000-0000CF170000}"/>
    <cellStyle name="Normal 18 2 10" xfId="6095" xr:uid="{00000000-0005-0000-0000-0000D0170000}"/>
    <cellStyle name="Normal 18 2 11" xfId="6096" xr:uid="{00000000-0005-0000-0000-0000D1170000}"/>
    <cellStyle name="Normal 18 2 12" xfId="6097" xr:uid="{00000000-0005-0000-0000-0000D2170000}"/>
    <cellStyle name="Normal 18 2 13" xfId="6098" xr:uid="{00000000-0005-0000-0000-0000D3170000}"/>
    <cellStyle name="Normal 18 2 14" xfId="6099" xr:uid="{00000000-0005-0000-0000-0000D4170000}"/>
    <cellStyle name="Normal 18 2 15" xfId="6100" xr:uid="{00000000-0005-0000-0000-0000D5170000}"/>
    <cellStyle name="Normal 18 2 16" xfId="6101" xr:uid="{00000000-0005-0000-0000-0000D6170000}"/>
    <cellStyle name="Normal 18 2 17" xfId="6102" xr:uid="{00000000-0005-0000-0000-0000D7170000}"/>
    <cellStyle name="Normal 18 2 18" xfId="6103" xr:uid="{00000000-0005-0000-0000-0000D8170000}"/>
    <cellStyle name="Normal 18 2 19" xfId="6104" xr:uid="{00000000-0005-0000-0000-0000D9170000}"/>
    <cellStyle name="Normal 18 2 2" xfId="6105" xr:uid="{00000000-0005-0000-0000-0000DA170000}"/>
    <cellStyle name="Normal 18 2 2 2" xfId="6106" xr:uid="{00000000-0005-0000-0000-0000DB170000}"/>
    <cellStyle name="Normal 18 2 2 2 10" xfId="6107" xr:uid="{00000000-0005-0000-0000-0000DC170000}"/>
    <cellStyle name="Normal 18 2 2 2 10 2" xfId="6108" xr:uid="{00000000-0005-0000-0000-0000DD170000}"/>
    <cellStyle name="Normal 18 2 2 2 10 3" xfId="6109" xr:uid="{00000000-0005-0000-0000-0000DE170000}"/>
    <cellStyle name="Normal 18 2 2 2 11" xfId="6110" xr:uid="{00000000-0005-0000-0000-0000DF170000}"/>
    <cellStyle name="Normal 18 2 2 2 12" xfId="6111" xr:uid="{00000000-0005-0000-0000-0000E0170000}"/>
    <cellStyle name="Normal 18 2 2 2 2" xfId="6112" xr:uid="{00000000-0005-0000-0000-0000E1170000}"/>
    <cellStyle name="Normal 18 2 2 2 3" xfId="6113" xr:uid="{00000000-0005-0000-0000-0000E2170000}"/>
    <cellStyle name="Normal 18 2 2 2 4" xfId="6114" xr:uid="{00000000-0005-0000-0000-0000E3170000}"/>
    <cellStyle name="Normal 18 2 2 2 5" xfId="6115" xr:uid="{00000000-0005-0000-0000-0000E4170000}"/>
    <cellStyle name="Normal 18 2 2 2 6" xfId="6116" xr:uid="{00000000-0005-0000-0000-0000E5170000}"/>
    <cellStyle name="Normal 18 2 2 2 7" xfId="6117" xr:uid="{00000000-0005-0000-0000-0000E6170000}"/>
    <cellStyle name="Normal 18 2 2 2 8" xfId="6118" xr:uid="{00000000-0005-0000-0000-0000E7170000}"/>
    <cellStyle name="Normal 18 2 2 2 9" xfId="6119" xr:uid="{00000000-0005-0000-0000-0000E8170000}"/>
    <cellStyle name="Normal 18 2 2 3" xfId="6120" xr:uid="{00000000-0005-0000-0000-0000E9170000}"/>
    <cellStyle name="Normal 18 2 2 3 2" xfId="6121" xr:uid="{00000000-0005-0000-0000-0000EA170000}"/>
    <cellStyle name="Normal 18 2 2 3 3" xfId="6122" xr:uid="{00000000-0005-0000-0000-0000EB170000}"/>
    <cellStyle name="Normal 18 2 2 4" xfId="6123" xr:uid="{00000000-0005-0000-0000-0000EC170000}"/>
    <cellStyle name="Normal 18 2 2 4 2" xfId="6124" xr:uid="{00000000-0005-0000-0000-0000ED170000}"/>
    <cellStyle name="Normal 18 2 2 4 3" xfId="6125" xr:uid="{00000000-0005-0000-0000-0000EE170000}"/>
    <cellStyle name="Normal 18 2 2 5" xfId="6126" xr:uid="{00000000-0005-0000-0000-0000EF170000}"/>
    <cellStyle name="Normal 18 2 2 5 2" xfId="6127" xr:uid="{00000000-0005-0000-0000-0000F0170000}"/>
    <cellStyle name="Normal 18 2 2 5 3" xfId="6128" xr:uid="{00000000-0005-0000-0000-0000F1170000}"/>
    <cellStyle name="Normal 18 2 2 6" xfId="6129" xr:uid="{00000000-0005-0000-0000-0000F2170000}"/>
    <cellStyle name="Normal 18 2 2 6 2" xfId="6130" xr:uid="{00000000-0005-0000-0000-0000F3170000}"/>
    <cellStyle name="Normal 18 2 2 6 3" xfId="6131" xr:uid="{00000000-0005-0000-0000-0000F4170000}"/>
    <cellStyle name="Normal 18 2 2 7" xfId="6132" xr:uid="{00000000-0005-0000-0000-0000F5170000}"/>
    <cellStyle name="Normal 18 2 2 7 2" xfId="6133" xr:uid="{00000000-0005-0000-0000-0000F6170000}"/>
    <cellStyle name="Normal 18 2 2 7 3" xfId="6134" xr:uid="{00000000-0005-0000-0000-0000F7170000}"/>
    <cellStyle name="Normal 18 2 2 8" xfId="6135" xr:uid="{00000000-0005-0000-0000-0000F8170000}"/>
    <cellStyle name="Normal 18 2 2 8 2" xfId="6136" xr:uid="{00000000-0005-0000-0000-0000F9170000}"/>
    <cellStyle name="Normal 18 2 2 8 3" xfId="6137" xr:uid="{00000000-0005-0000-0000-0000FA170000}"/>
    <cellStyle name="Normal 18 2 2 9" xfId="6138" xr:uid="{00000000-0005-0000-0000-0000FB170000}"/>
    <cellStyle name="Normal 18 2 2 9 2" xfId="6139" xr:uid="{00000000-0005-0000-0000-0000FC170000}"/>
    <cellStyle name="Normal 18 2 2 9 3" xfId="6140" xr:uid="{00000000-0005-0000-0000-0000FD170000}"/>
    <cellStyle name="Normal 18 2 20" xfId="6141" xr:uid="{00000000-0005-0000-0000-0000FE170000}"/>
    <cellStyle name="Normal 18 2 21" xfId="6142" xr:uid="{00000000-0005-0000-0000-0000FF170000}"/>
    <cellStyle name="Normal 18 2 22" xfId="6143" xr:uid="{00000000-0005-0000-0000-000000180000}"/>
    <cellStyle name="Normal 18 2 22 2" xfId="6144" xr:uid="{00000000-0005-0000-0000-000001180000}"/>
    <cellStyle name="Normal 18 2 22 3" xfId="6145" xr:uid="{00000000-0005-0000-0000-000002180000}"/>
    <cellStyle name="Normal 18 2 23" xfId="6146" xr:uid="{00000000-0005-0000-0000-000003180000}"/>
    <cellStyle name="Normal 18 2 24" xfId="6147" xr:uid="{00000000-0005-0000-0000-000004180000}"/>
    <cellStyle name="Normal 18 2 3" xfId="6148" xr:uid="{00000000-0005-0000-0000-000005180000}"/>
    <cellStyle name="Normal 18 2 4" xfId="6149" xr:uid="{00000000-0005-0000-0000-000006180000}"/>
    <cellStyle name="Normal 18 2 5" xfId="6150" xr:uid="{00000000-0005-0000-0000-000007180000}"/>
    <cellStyle name="Normal 18 2 6" xfId="6151" xr:uid="{00000000-0005-0000-0000-000008180000}"/>
    <cellStyle name="Normal 18 2 7" xfId="6152" xr:uid="{00000000-0005-0000-0000-000009180000}"/>
    <cellStyle name="Normal 18 2 8" xfId="6153" xr:uid="{00000000-0005-0000-0000-00000A180000}"/>
    <cellStyle name="Normal 18 2 9" xfId="6154" xr:uid="{00000000-0005-0000-0000-00000B180000}"/>
    <cellStyle name="Normal 18 20" xfId="6155" xr:uid="{00000000-0005-0000-0000-00000C180000}"/>
    <cellStyle name="Normal 18 20 2" xfId="6156" xr:uid="{00000000-0005-0000-0000-00000D180000}"/>
    <cellStyle name="Normal 18 20 2 2" xfId="6157" xr:uid="{00000000-0005-0000-0000-00000E180000}"/>
    <cellStyle name="Normal 18 20 2 3" xfId="6158" xr:uid="{00000000-0005-0000-0000-00000F180000}"/>
    <cellStyle name="Normal 18 20 3" xfId="6159" xr:uid="{00000000-0005-0000-0000-000010180000}"/>
    <cellStyle name="Normal 18 20 4" xfId="6160" xr:uid="{00000000-0005-0000-0000-000011180000}"/>
    <cellStyle name="Normal 18 21" xfId="6161" xr:uid="{00000000-0005-0000-0000-000012180000}"/>
    <cellStyle name="Normal 18 21 2" xfId="6162" xr:uid="{00000000-0005-0000-0000-000013180000}"/>
    <cellStyle name="Normal 18 21 2 2" xfId="6163" xr:uid="{00000000-0005-0000-0000-000014180000}"/>
    <cellStyle name="Normal 18 21 2 3" xfId="6164" xr:uid="{00000000-0005-0000-0000-000015180000}"/>
    <cellStyle name="Normal 18 21 3" xfId="6165" xr:uid="{00000000-0005-0000-0000-000016180000}"/>
    <cellStyle name="Normal 18 21 4" xfId="6166" xr:uid="{00000000-0005-0000-0000-000017180000}"/>
    <cellStyle name="Normal 18 22" xfId="6167" xr:uid="{00000000-0005-0000-0000-000018180000}"/>
    <cellStyle name="Normal 18 22 2" xfId="6168" xr:uid="{00000000-0005-0000-0000-000019180000}"/>
    <cellStyle name="Normal 18 22 3" xfId="6169" xr:uid="{00000000-0005-0000-0000-00001A180000}"/>
    <cellStyle name="Normal 18 23" xfId="6170" xr:uid="{00000000-0005-0000-0000-00001B180000}"/>
    <cellStyle name="Normal 18 23 2" xfId="6171" xr:uid="{00000000-0005-0000-0000-00001C180000}"/>
    <cellStyle name="Normal 18 23 3" xfId="6172" xr:uid="{00000000-0005-0000-0000-00001D180000}"/>
    <cellStyle name="Normal 18 24" xfId="6173" xr:uid="{00000000-0005-0000-0000-00001E180000}"/>
    <cellStyle name="Normal 18 24 2" xfId="6174" xr:uid="{00000000-0005-0000-0000-00001F180000}"/>
    <cellStyle name="Normal 18 24 3" xfId="6175" xr:uid="{00000000-0005-0000-0000-000020180000}"/>
    <cellStyle name="Normal 18 25" xfId="6176" xr:uid="{00000000-0005-0000-0000-000021180000}"/>
    <cellStyle name="Normal 18 25 2" xfId="6177" xr:uid="{00000000-0005-0000-0000-000022180000}"/>
    <cellStyle name="Normal 18 25 3" xfId="6178" xr:uid="{00000000-0005-0000-0000-000023180000}"/>
    <cellStyle name="Normal 18 26" xfId="6179" xr:uid="{00000000-0005-0000-0000-000024180000}"/>
    <cellStyle name="Normal 18 26 2" xfId="6180" xr:uid="{00000000-0005-0000-0000-000025180000}"/>
    <cellStyle name="Normal 18 26 3" xfId="6181" xr:uid="{00000000-0005-0000-0000-000026180000}"/>
    <cellStyle name="Normal 18 27" xfId="6182" xr:uid="{00000000-0005-0000-0000-000027180000}"/>
    <cellStyle name="Normal 18 27 2" xfId="6183" xr:uid="{00000000-0005-0000-0000-000028180000}"/>
    <cellStyle name="Normal 18 27 3" xfId="6184" xr:uid="{00000000-0005-0000-0000-000029180000}"/>
    <cellStyle name="Normal 18 28" xfId="6185" xr:uid="{00000000-0005-0000-0000-00002A180000}"/>
    <cellStyle name="Normal 18 28 2" xfId="6186" xr:uid="{00000000-0005-0000-0000-00002B180000}"/>
    <cellStyle name="Normal 18 28 3" xfId="6187" xr:uid="{00000000-0005-0000-0000-00002C180000}"/>
    <cellStyle name="Normal 18 3" xfId="6188" xr:uid="{00000000-0005-0000-0000-00002D180000}"/>
    <cellStyle name="Normal 18 4" xfId="6189" xr:uid="{00000000-0005-0000-0000-00002E180000}"/>
    <cellStyle name="Normal 18 5" xfId="6190" xr:uid="{00000000-0005-0000-0000-00002F180000}"/>
    <cellStyle name="Normal 18 6" xfId="6191" xr:uid="{00000000-0005-0000-0000-000030180000}"/>
    <cellStyle name="Normal 18 7" xfId="6192" xr:uid="{00000000-0005-0000-0000-000031180000}"/>
    <cellStyle name="Normal 18 8" xfId="6193" xr:uid="{00000000-0005-0000-0000-000032180000}"/>
    <cellStyle name="Normal 18 8 2" xfId="6194" xr:uid="{00000000-0005-0000-0000-000033180000}"/>
    <cellStyle name="Normal 18 8 2 2" xfId="6195" xr:uid="{00000000-0005-0000-0000-000034180000}"/>
    <cellStyle name="Normal 18 8 2 3" xfId="6196" xr:uid="{00000000-0005-0000-0000-000035180000}"/>
    <cellStyle name="Normal 18 8 3" xfId="6197" xr:uid="{00000000-0005-0000-0000-000036180000}"/>
    <cellStyle name="Normal 18 8 4" xfId="6198" xr:uid="{00000000-0005-0000-0000-000037180000}"/>
    <cellStyle name="Normal 18 9" xfId="6199" xr:uid="{00000000-0005-0000-0000-000038180000}"/>
    <cellStyle name="Normal 18 9 2" xfId="6200" xr:uid="{00000000-0005-0000-0000-000039180000}"/>
    <cellStyle name="Normal 18 9 2 2" xfId="6201" xr:uid="{00000000-0005-0000-0000-00003A180000}"/>
    <cellStyle name="Normal 18 9 2 3" xfId="6202" xr:uid="{00000000-0005-0000-0000-00003B180000}"/>
    <cellStyle name="Normal 18 9 3" xfId="6203" xr:uid="{00000000-0005-0000-0000-00003C180000}"/>
    <cellStyle name="Normal 18 9 4" xfId="6204" xr:uid="{00000000-0005-0000-0000-00003D180000}"/>
    <cellStyle name="Normal 180" xfId="6205" xr:uid="{00000000-0005-0000-0000-00003E180000}"/>
    <cellStyle name="Normal 181" xfId="6206" xr:uid="{00000000-0005-0000-0000-00003F180000}"/>
    <cellStyle name="Normal 182" xfId="6207" xr:uid="{00000000-0005-0000-0000-000040180000}"/>
    <cellStyle name="Normal 183" xfId="6208" xr:uid="{00000000-0005-0000-0000-000041180000}"/>
    <cellStyle name="Normal 184" xfId="6209" xr:uid="{00000000-0005-0000-0000-000042180000}"/>
    <cellStyle name="Normal 185" xfId="6210" xr:uid="{00000000-0005-0000-0000-000043180000}"/>
    <cellStyle name="Normal 186" xfId="6211" xr:uid="{00000000-0005-0000-0000-000044180000}"/>
    <cellStyle name="Normal 187" xfId="6212" xr:uid="{00000000-0005-0000-0000-000045180000}"/>
    <cellStyle name="Normal 188" xfId="6213" xr:uid="{00000000-0005-0000-0000-000046180000}"/>
    <cellStyle name="Normal 189" xfId="6214" xr:uid="{00000000-0005-0000-0000-000047180000}"/>
    <cellStyle name="Normal 19" xfId="6215" xr:uid="{00000000-0005-0000-0000-000048180000}"/>
    <cellStyle name="Normal 19 10" xfId="6216" xr:uid="{00000000-0005-0000-0000-000049180000}"/>
    <cellStyle name="Normal 19 10 10" xfId="6217" xr:uid="{00000000-0005-0000-0000-00004A180000}"/>
    <cellStyle name="Normal 19 10 10 2" xfId="6218" xr:uid="{00000000-0005-0000-0000-00004B180000}"/>
    <cellStyle name="Normal 19 10 10 3" xfId="6219" xr:uid="{00000000-0005-0000-0000-00004C180000}"/>
    <cellStyle name="Normal 19 10 11" xfId="6220" xr:uid="{00000000-0005-0000-0000-00004D180000}"/>
    <cellStyle name="Normal 19 10 12" xfId="6221" xr:uid="{00000000-0005-0000-0000-00004E180000}"/>
    <cellStyle name="Normal 19 10 2" xfId="6222" xr:uid="{00000000-0005-0000-0000-00004F180000}"/>
    <cellStyle name="Normal 19 10 2 2" xfId="6223" xr:uid="{00000000-0005-0000-0000-000050180000}"/>
    <cellStyle name="Normal 19 10 2 2 2" xfId="6224" xr:uid="{00000000-0005-0000-0000-000051180000}"/>
    <cellStyle name="Normal 19 10 2 2 2 2" xfId="6225" xr:uid="{00000000-0005-0000-0000-000052180000}"/>
    <cellStyle name="Normal 19 10 2 2 2 3" xfId="6226" xr:uid="{00000000-0005-0000-0000-000053180000}"/>
    <cellStyle name="Normal 19 10 2 2 3" xfId="6227" xr:uid="{00000000-0005-0000-0000-000054180000}"/>
    <cellStyle name="Normal 19 10 2 2 4" xfId="6228" xr:uid="{00000000-0005-0000-0000-000055180000}"/>
    <cellStyle name="Normal 19 10 2 3" xfId="6229" xr:uid="{00000000-0005-0000-0000-000056180000}"/>
    <cellStyle name="Normal 19 10 2 3 2" xfId="6230" xr:uid="{00000000-0005-0000-0000-000057180000}"/>
    <cellStyle name="Normal 19 10 2 3 3" xfId="6231" xr:uid="{00000000-0005-0000-0000-000058180000}"/>
    <cellStyle name="Normal 19 10 2 4" xfId="6232" xr:uid="{00000000-0005-0000-0000-000059180000}"/>
    <cellStyle name="Normal 19 10 2 4 2" xfId="6233" xr:uid="{00000000-0005-0000-0000-00005A180000}"/>
    <cellStyle name="Normal 19 10 2 4 3" xfId="6234" xr:uid="{00000000-0005-0000-0000-00005B180000}"/>
    <cellStyle name="Normal 19 10 2 5" xfId="6235" xr:uid="{00000000-0005-0000-0000-00005C180000}"/>
    <cellStyle name="Normal 19 10 2 5 2" xfId="6236" xr:uid="{00000000-0005-0000-0000-00005D180000}"/>
    <cellStyle name="Normal 19 10 2 5 3" xfId="6237" xr:uid="{00000000-0005-0000-0000-00005E180000}"/>
    <cellStyle name="Normal 19 10 2 6" xfId="6238" xr:uid="{00000000-0005-0000-0000-00005F180000}"/>
    <cellStyle name="Normal 19 10 2 6 2" xfId="6239" xr:uid="{00000000-0005-0000-0000-000060180000}"/>
    <cellStyle name="Normal 19 10 2 6 3" xfId="6240" xr:uid="{00000000-0005-0000-0000-000061180000}"/>
    <cellStyle name="Normal 19 10 2 7" xfId="6241" xr:uid="{00000000-0005-0000-0000-000062180000}"/>
    <cellStyle name="Normal 19 10 2 7 2" xfId="6242" xr:uid="{00000000-0005-0000-0000-000063180000}"/>
    <cellStyle name="Normal 19 10 2 7 3" xfId="6243" xr:uid="{00000000-0005-0000-0000-000064180000}"/>
    <cellStyle name="Normal 19 10 2 8" xfId="6244" xr:uid="{00000000-0005-0000-0000-000065180000}"/>
    <cellStyle name="Normal 19 10 2 8 2" xfId="6245" xr:uid="{00000000-0005-0000-0000-000066180000}"/>
    <cellStyle name="Normal 19 10 2 8 3" xfId="6246" xr:uid="{00000000-0005-0000-0000-000067180000}"/>
    <cellStyle name="Normal 19 10 2 9" xfId="6247" xr:uid="{00000000-0005-0000-0000-000068180000}"/>
    <cellStyle name="Normal 19 10 2 9 2" xfId="6248" xr:uid="{00000000-0005-0000-0000-000069180000}"/>
    <cellStyle name="Normal 19 10 2 9 3" xfId="6249" xr:uid="{00000000-0005-0000-0000-00006A180000}"/>
    <cellStyle name="Normal 19 10 3" xfId="6250" xr:uid="{00000000-0005-0000-0000-00006B180000}"/>
    <cellStyle name="Normal 19 10 4" xfId="6251" xr:uid="{00000000-0005-0000-0000-00006C180000}"/>
    <cellStyle name="Normal 19 10 5" xfId="6252" xr:uid="{00000000-0005-0000-0000-00006D180000}"/>
    <cellStyle name="Normal 19 10 6" xfId="6253" xr:uid="{00000000-0005-0000-0000-00006E180000}"/>
    <cellStyle name="Normal 19 10 7" xfId="6254" xr:uid="{00000000-0005-0000-0000-00006F180000}"/>
    <cellStyle name="Normal 19 10 8" xfId="6255" xr:uid="{00000000-0005-0000-0000-000070180000}"/>
    <cellStyle name="Normal 19 10 9" xfId="6256" xr:uid="{00000000-0005-0000-0000-000071180000}"/>
    <cellStyle name="Normal 19 11" xfId="6257" xr:uid="{00000000-0005-0000-0000-000072180000}"/>
    <cellStyle name="Normal 19 11 2" xfId="6258" xr:uid="{00000000-0005-0000-0000-000073180000}"/>
    <cellStyle name="Normal 19 11 2 2" xfId="6259" xr:uid="{00000000-0005-0000-0000-000074180000}"/>
    <cellStyle name="Normal 19 11 2 3" xfId="6260" xr:uid="{00000000-0005-0000-0000-000075180000}"/>
    <cellStyle name="Normal 19 11 3" xfId="6261" xr:uid="{00000000-0005-0000-0000-000076180000}"/>
    <cellStyle name="Normal 19 11 4" xfId="6262" xr:uid="{00000000-0005-0000-0000-000077180000}"/>
    <cellStyle name="Normal 19 12" xfId="6263" xr:uid="{00000000-0005-0000-0000-000078180000}"/>
    <cellStyle name="Normal 19 12 2" xfId="6264" xr:uid="{00000000-0005-0000-0000-000079180000}"/>
    <cellStyle name="Normal 19 12 2 2" xfId="6265" xr:uid="{00000000-0005-0000-0000-00007A180000}"/>
    <cellStyle name="Normal 19 12 2 3" xfId="6266" xr:uid="{00000000-0005-0000-0000-00007B180000}"/>
    <cellStyle name="Normal 19 12 3" xfId="6267" xr:uid="{00000000-0005-0000-0000-00007C180000}"/>
    <cellStyle name="Normal 19 12 4" xfId="6268" xr:uid="{00000000-0005-0000-0000-00007D180000}"/>
    <cellStyle name="Normal 19 13" xfId="6269" xr:uid="{00000000-0005-0000-0000-00007E180000}"/>
    <cellStyle name="Normal 19 13 2" xfId="6270" xr:uid="{00000000-0005-0000-0000-00007F180000}"/>
    <cellStyle name="Normal 19 13 2 2" xfId="6271" xr:uid="{00000000-0005-0000-0000-000080180000}"/>
    <cellStyle name="Normal 19 13 2 3" xfId="6272" xr:uid="{00000000-0005-0000-0000-000081180000}"/>
    <cellStyle name="Normal 19 13 3" xfId="6273" xr:uid="{00000000-0005-0000-0000-000082180000}"/>
    <cellStyle name="Normal 19 13 4" xfId="6274" xr:uid="{00000000-0005-0000-0000-000083180000}"/>
    <cellStyle name="Normal 19 14" xfId="6275" xr:uid="{00000000-0005-0000-0000-000084180000}"/>
    <cellStyle name="Normal 19 14 2" xfId="6276" xr:uid="{00000000-0005-0000-0000-000085180000}"/>
    <cellStyle name="Normal 19 14 2 2" xfId="6277" xr:uid="{00000000-0005-0000-0000-000086180000}"/>
    <cellStyle name="Normal 19 14 2 3" xfId="6278" xr:uid="{00000000-0005-0000-0000-000087180000}"/>
    <cellStyle name="Normal 19 14 3" xfId="6279" xr:uid="{00000000-0005-0000-0000-000088180000}"/>
    <cellStyle name="Normal 19 14 4" xfId="6280" xr:uid="{00000000-0005-0000-0000-000089180000}"/>
    <cellStyle name="Normal 19 15" xfId="6281" xr:uid="{00000000-0005-0000-0000-00008A180000}"/>
    <cellStyle name="Normal 19 15 2" xfId="6282" xr:uid="{00000000-0005-0000-0000-00008B180000}"/>
    <cellStyle name="Normal 19 15 2 2" xfId="6283" xr:uid="{00000000-0005-0000-0000-00008C180000}"/>
    <cellStyle name="Normal 19 15 2 3" xfId="6284" xr:uid="{00000000-0005-0000-0000-00008D180000}"/>
    <cellStyle name="Normal 19 15 3" xfId="6285" xr:uid="{00000000-0005-0000-0000-00008E180000}"/>
    <cellStyle name="Normal 19 15 4" xfId="6286" xr:uid="{00000000-0005-0000-0000-00008F180000}"/>
    <cellStyle name="Normal 19 16" xfId="6287" xr:uid="{00000000-0005-0000-0000-000090180000}"/>
    <cellStyle name="Normal 19 16 2" xfId="6288" xr:uid="{00000000-0005-0000-0000-000091180000}"/>
    <cellStyle name="Normal 19 16 2 2" xfId="6289" xr:uid="{00000000-0005-0000-0000-000092180000}"/>
    <cellStyle name="Normal 19 16 2 3" xfId="6290" xr:uid="{00000000-0005-0000-0000-000093180000}"/>
    <cellStyle name="Normal 19 16 3" xfId="6291" xr:uid="{00000000-0005-0000-0000-000094180000}"/>
    <cellStyle name="Normal 19 16 4" xfId="6292" xr:uid="{00000000-0005-0000-0000-000095180000}"/>
    <cellStyle name="Normal 19 17" xfId="6293" xr:uid="{00000000-0005-0000-0000-000096180000}"/>
    <cellStyle name="Normal 19 17 2" xfId="6294" xr:uid="{00000000-0005-0000-0000-000097180000}"/>
    <cellStyle name="Normal 19 17 2 2" xfId="6295" xr:uid="{00000000-0005-0000-0000-000098180000}"/>
    <cellStyle name="Normal 19 17 2 3" xfId="6296" xr:uid="{00000000-0005-0000-0000-000099180000}"/>
    <cellStyle name="Normal 19 17 3" xfId="6297" xr:uid="{00000000-0005-0000-0000-00009A180000}"/>
    <cellStyle name="Normal 19 17 4" xfId="6298" xr:uid="{00000000-0005-0000-0000-00009B180000}"/>
    <cellStyle name="Normal 19 18" xfId="6299" xr:uid="{00000000-0005-0000-0000-00009C180000}"/>
    <cellStyle name="Normal 19 18 2" xfId="6300" xr:uid="{00000000-0005-0000-0000-00009D180000}"/>
    <cellStyle name="Normal 19 18 2 2" xfId="6301" xr:uid="{00000000-0005-0000-0000-00009E180000}"/>
    <cellStyle name="Normal 19 18 2 3" xfId="6302" xr:uid="{00000000-0005-0000-0000-00009F180000}"/>
    <cellStyle name="Normal 19 18 3" xfId="6303" xr:uid="{00000000-0005-0000-0000-0000A0180000}"/>
    <cellStyle name="Normal 19 18 4" xfId="6304" xr:uid="{00000000-0005-0000-0000-0000A1180000}"/>
    <cellStyle name="Normal 19 19" xfId="6305" xr:uid="{00000000-0005-0000-0000-0000A2180000}"/>
    <cellStyle name="Normal 19 19 2" xfId="6306" xr:uid="{00000000-0005-0000-0000-0000A3180000}"/>
    <cellStyle name="Normal 19 19 2 2" xfId="6307" xr:uid="{00000000-0005-0000-0000-0000A4180000}"/>
    <cellStyle name="Normal 19 19 2 3" xfId="6308" xr:uid="{00000000-0005-0000-0000-0000A5180000}"/>
    <cellStyle name="Normal 19 19 3" xfId="6309" xr:uid="{00000000-0005-0000-0000-0000A6180000}"/>
    <cellStyle name="Normal 19 19 4" xfId="6310" xr:uid="{00000000-0005-0000-0000-0000A7180000}"/>
    <cellStyle name="Normal 19 2" xfId="6311" xr:uid="{00000000-0005-0000-0000-0000A8180000}"/>
    <cellStyle name="Normal 19 20" xfId="6312" xr:uid="{00000000-0005-0000-0000-0000A9180000}"/>
    <cellStyle name="Normal 19 20 2" xfId="6313" xr:uid="{00000000-0005-0000-0000-0000AA180000}"/>
    <cellStyle name="Normal 19 20 2 2" xfId="6314" xr:uid="{00000000-0005-0000-0000-0000AB180000}"/>
    <cellStyle name="Normal 19 20 2 3" xfId="6315" xr:uid="{00000000-0005-0000-0000-0000AC180000}"/>
    <cellStyle name="Normal 19 20 3" xfId="6316" xr:uid="{00000000-0005-0000-0000-0000AD180000}"/>
    <cellStyle name="Normal 19 20 4" xfId="6317" xr:uid="{00000000-0005-0000-0000-0000AE180000}"/>
    <cellStyle name="Normal 19 21" xfId="6318" xr:uid="{00000000-0005-0000-0000-0000AF180000}"/>
    <cellStyle name="Normal 19 21 2" xfId="6319" xr:uid="{00000000-0005-0000-0000-0000B0180000}"/>
    <cellStyle name="Normal 19 21 2 2" xfId="6320" xr:uid="{00000000-0005-0000-0000-0000B1180000}"/>
    <cellStyle name="Normal 19 21 2 3" xfId="6321" xr:uid="{00000000-0005-0000-0000-0000B2180000}"/>
    <cellStyle name="Normal 19 21 3" xfId="6322" xr:uid="{00000000-0005-0000-0000-0000B3180000}"/>
    <cellStyle name="Normal 19 21 4" xfId="6323" xr:uid="{00000000-0005-0000-0000-0000B4180000}"/>
    <cellStyle name="Normal 19 22" xfId="6324" xr:uid="{00000000-0005-0000-0000-0000B5180000}"/>
    <cellStyle name="Normal 19 22 2" xfId="6325" xr:uid="{00000000-0005-0000-0000-0000B6180000}"/>
    <cellStyle name="Normal 19 22 3" xfId="6326" xr:uid="{00000000-0005-0000-0000-0000B7180000}"/>
    <cellStyle name="Normal 19 23" xfId="6327" xr:uid="{00000000-0005-0000-0000-0000B8180000}"/>
    <cellStyle name="Normal 19 23 2" xfId="6328" xr:uid="{00000000-0005-0000-0000-0000B9180000}"/>
    <cellStyle name="Normal 19 23 3" xfId="6329" xr:uid="{00000000-0005-0000-0000-0000BA180000}"/>
    <cellStyle name="Normal 19 24" xfId="6330" xr:uid="{00000000-0005-0000-0000-0000BB180000}"/>
    <cellStyle name="Normal 19 24 2" xfId="6331" xr:uid="{00000000-0005-0000-0000-0000BC180000}"/>
    <cellStyle name="Normal 19 24 3" xfId="6332" xr:uid="{00000000-0005-0000-0000-0000BD180000}"/>
    <cellStyle name="Normal 19 25" xfId="6333" xr:uid="{00000000-0005-0000-0000-0000BE180000}"/>
    <cellStyle name="Normal 19 25 2" xfId="6334" xr:uid="{00000000-0005-0000-0000-0000BF180000}"/>
    <cellStyle name="Normal 19 25 3" xfId="6335" xr:uid="{00000000-0005-0000-0000-0000C0180000}"/>
    <cellStyle name="Normal 19 26" xfId="6336" xr:uid="{00000000-0005-0000-0000-0000C1180000}"/>
    <cellStyle name="Normal 19 26 2" xfId="6337" xr:uid="{00000000-0005-0000-0000-0000C2180000}"/>
    <cellStyle name="Normal 19 26 3" xfId="6338" xr:uid="{00000000-0005-0000-0000-0000C3180000}"/>
    <cellStyle name="Normal 19 27" xfId="6339" xr:uid="{00000000-0005-0000-0000-0000C4180000}"/>
    <cellStyle name="Normal 19 27 2" xfId="6340" xr:uid="{00000000-0005-0000-0000-0000C5180000}"/>
    <cellStyle name="Normal 19 27 3" xfId="6341" xr:uid="{00000000-0005-0000-0000-0000C6180000}"/>
    <cellStyle name="Normal 19 28" xfId="6342" xr:uid="{00000000-0005-0000-0000-0000C7180000}"/>
    <cellStyle name="Normal 19 28 2" xfId="6343" xr:uid="{00000000-0005-0000-0000-0000C8180000}"/>
    <cellStyle name="Normal 19 28 3" xfId="6344" xr:uid="{00000000-0005-0000-0000-0000C9180000}"/>
    <cellStyle name="Normal 19 29" xfId="6345" xr:uid="{00000000-0005-0000-0000-0000CA180000}"/>
    <cellStyle name="Normal 19 29 2" xfId="6346" xr:uid="{00000000-0005-0000-0000-0000CB180000}"/>
    <cellStyle name="Normal 19 29 3" xfId="6347" xr:uid="{00000000-0005-0000-0000-0000CC180000}"/>
    <cellStyle name="Normal 19 3" xfId="6348" xr:uid="{00000000-0005-0000-0000-0000CD180000}"/>
    <cellStyle name="Normal 19 30" xfId="6349" xr:uid="{00000000-0005-0000-0000-0000CE180000}"/>
    <cellStyle name="Normal 19 31" xfId="6350" xr:uid="{00000000-0005-0000-0000-0000CF180000}"/>
    <cellStyle name="Normal 19 32" xfId="6351" xr:uid="{00000000-0005-0000-0000-0000D0180000}"/>
    <cellStyle name="Normal 19 33" xfId="6352" xr:uid="{00000000-0005-0000-0000-0000D1180000}"/>
    <cellStyle name="Normal 19 4" xfId="6353" xr:uid="{00000000-0005-0000-0000-0000D2180000}"/>
    <cellStyle name="Normal 19 5" xfId="6354" xr:uid="{00000000-0005-0000-0000-0000D3180000}"/>
    <cellStyle name="Normal 19 6" xfId="6355" xr:uid="{00000000-0005-0000-0000-0000D4180000}"/>
    <cellStyle name="Normal 19 7" xfId="6356" xr:uid="{00000000-0005-0000-0000-0000D5180000}"/>
    <cellStyle name="Normal 19 8" xfId="6357" xr:uid="{00000000-0005-0000-0000-0000D6180000}"/>
    <cellStyle name="Normal 19 8 2" xfId="6358" xr:uid="{00000000-0005-0000-0000-0000D7180000}"/>
    <cellStyle name="Normal 19 8 2 2" xfId="6359" xr:uid="{00000000-0005-0000-0000-0000D8180000}"/>
    <cellStyle name="Normal 19 8 2 3" xfId="6360" xr:uid="{00000000-0005-0000-0000-0000D9180000}"/>
    <cellStyle name="Normal 19 8 3" xfId="6361" xr:uid="{00000000-0005-0000-0000-0000DA180000}"/>
    <cellStyle name="Normal 19 8 4" xfId="6362" xr:uid="{00000000-0005-0000-0000-0000DB180000}"/>
    <cellStyle name="Normal 19 9" xfId="6363" xr:uid="{00000000-0005-0000-0000-0000DC180000}"/>
    <cellStyle name="Normal 19 9 2" xfId="6364" xr:uid="{00000000-0005-0000-0000-0000DD180000}"/>
    <cellStyle name="Normal 19 9 2 2" xfId="6365" xr:uid="{00000000-0005-0000-0000-0000DE180000}"/>
    <cellStyle name="Normal 19 9 2 3" xfId="6366" xr:uid="{00000000-0005-0000-0000-0000DF180000}"/>
    <cellStyle name="Normal 19 9 3" xfId="6367" xr:uid="{00000000-0005-0000-0000-0000E0180000}"/>
    <cellStyle name="Normal 19 9 4" xfId="6368" xr:uid="{00000000-0005-0000-0000-0000E1180000}"/>
    <cellStyle name="Normal 190" xfId="6369" xr:uid="{00000000-0005-0000-0000-0000E2180000}"/>
    <cellStyle name="Normal 191" xfId="6370" xr:uid="{00000000-0005-0000-0000-0000E3180000}"/>
    <cellStyle name="Normal 192" xfId="6371" xr:uid="{00000000-0005-0000-0000-0000E4180000}"/>
    <cellStyle name="Normal 193" xfId="6372" xr:uid="{00000000-0005-0000-0000-0000E5180000}"/>
    <cellStyle name="Normal 194" xfId="6373" xr:uid="{00000000-0005-0000-0000-0000E6180000}"/>
    <cellStyle name="Normal 195" xfId="6374" xr:uid="{00000000-0005-0000-0000-0000E7180000}"/>
    <cellStyle name="Normal 196" xfId="6375" xr:uid="{00000000-0005-0000-0000-0000E8180000}"/>
    <cellStyle name="Normal 197" xfId="6376" xr:uid="{00000000-0005-0000-0000-0000E9180000}"/>
    <cellStyle name="Normal 198" xfId="6377" xr:uid="{00000000-0005-0000-0000-0000EA180000}"/>
    <cellStyle name="Normal 199" xfId="6378" xr:uid="{00000000-0005-0000-0000-0000EB180000}"/>
    <cellStyle name="Normal 2" xfId="6379" xr:uid="{00000000-0005-0000-0000-0000EC180000}"/>
    <cellStyle name="Normal 2 10" xfId="6380" xr:uid="{00000000-0005-0000-0000-0000ED180000}"/>
    <cellStyle name="Normal 2 10 10" xfId="6381" xr:uid="{00000000-0005-0000-0000-0000EE180000}"/>
    <cellStyle name="Normal 2 10 10 2" xfId="6382" xr:uid="{00000000-0005-0000-0000-0000EF180000}"/>
    <cellStyle name="Normal 2 10 10 3" xfId="6383" xr:uid="{00000000-0005-0000-0000-0000F0180000}"/>
    <cellStyle name="Normal 2 10 10 4" xfId="6384" xr:uid="{00000000-0005-0000-0000-0000F1180000}"/>
    <cellStyle name="Normal 2 10 10 5" xfId="6385" xr:uid="{00000000-0005-0000-0000-0000F2180000}"/>
    <cellStyle name="Normal 2 10 10 6" xfId="6386" xr:uid="{00000000-0005-0000-0000-0000F3180000}"/>
    <cellStyle name="Normal 2 10 11" xfId="6387" xr:uid="{00000000-0005-0000-0000-0000F4180000}"/>
    <cellStyle name="Normal 2 10 11 2" xfId="6388" xr:uid="{00000000-0005-0000-0000-0000F5180000}"/>
    <cellStyle name="Normal 2 10 11 3" xfId="6389" xr:uid="{00000000-0005-0000-0000-0000F6180000}"/>
    <cellStyle name="Normal 2 10 11 4" xfId="6390" xr:uid="{00000000-0005-0000-0000-0000F7180000}"/>
    <cellStyle name="Normal 2 10 11 5" xfId="6391" xr:uid="{00000000-0005-0000-0000-0000F8180000}"/>
    <cellStyle name="Normal 2 10 11 6" xfId="6392" xr:uid="{00000000-0005-0000-0000-0000F9180000}"/>
    <cellStyle name="Normal 2 10 12" xfId="6393" xr:uid="{00000000-0005-0000-0000-0000FA180000}"/>
    <cellStyle name="Normal 2 10 12 2" xfId="6394" xr:uid="{00000000-0005-0000-0000-0000FB180000}"/>
    <cellStyle name="Normal 2 10 12 3" xfId="6395" xr:uid="{00000000-0005-0000-0000-0000FC180000}"/>
    <cellStyle name="Normal 2 10 12 4" xfId="6396" xr:uid="{00000000-0005-0000-0000-0000FD180000}"/>
    <cellStyle name="Normal 2 10 12 5" xfId="6397" xr:uid="{00000000-0005-0000-0000-0000FE180000}"/>
    <cellStyle name="Normal 2 10 12 6" xfId="6398" xr:uid="{00000000-0005-0000-0000-0000FF180000}"/>
    <cellStyle name="Normal 2 10 13" xfId="6399" xr:uid="{00000000-0005-0000-0000-000000190000}"/>
    <cellStyle name="Normal 2 10 13 2" xfId="6400" xr:uid="{00000000-0005-0000-0000-000001190000}"/>
    <cellStyle name="Normal 2 10 13 3" xfId="6401" xr:uid="{00000000-0005-0000-0000-000002190000}"/>
    <cellStyle name="Normal 2 10 13 4" xfId="6402" xr:uid="{00000000-0005-0000-0000-000003190000}"/>
    <cellStyle name="Normal 2 10 13 5" xfId="6403" xr:uid="{00000000-0005-0000-0000-000004190000}"/>
    <cellStyle name="Normal 2 10 13 6" xfId="6404" xr:uid="{00000000-0005-0000-0000-000005190000}"/>
    <cellStyle name="Normal 2 10 14" xfId="6405" xr:uid="{00000000-0005-0000-0000-000006190000}"/>
    <cellStyle name="Normal 2 10 14 2" xfId="6406" xr:uid="{00000000-0005-0000-0000-000007190000}"/>
    <cellStyle name="Normal 2 10 14 3" xfId="6407" xr:uid="{00000000-0005-0000-0000-000008190000}"/>
    <cellStyle name="Normal 2 10 14 4" xfId="6408" xr:uid="{00000000-0005-0000-0000-000009190000}"/>
    <cellStyle name="Normal 2 10 14 5" xfId="6409" xr:uid="{00000000-0005-0000-0000-00000A190000}"/>
    <cellStyle name="Normal 2 10 14 6" xfId="6410" xr:uid="{00000000-0005-0000-0000-00000B190000}"/>
    <cellStyle name="Normal 2 10 15" xfId="6411" xr:uid="{00000000-0005-0000-0000-00000C190000}"/>
    <cellStyle name="Normal 2 10 15 2" xfId="6412" xr:uid="{00000000-0005-0000-0000-00000D190000}"/>
    <cellStyle name="Normal 2 10 15 3" xfId="6413" xr:uid="{00000000-0005-0000-0000-00000E190000}"/>
    <cellStyle name="Normal 2 10 15 4" xfId="6414" xr:uid="{00000000-0005-0000-0000-00000F190000}"/>
    <cellStyle name="Normal 2 10 15 5" xfId="6415" xr:uid="{00000000-0005-0000-0000-000010190000}"/>
    <cellStyle name="Normal 2 10 15 6" xfId="6416" xr:uid="{00000000-0005-0000-0000-000011190000}"/>
    <cellStyle name="Normal 2 10 16" xfId="6417" xr:uid="{00000000-0005-0000-0000-000012190000}"/>
    <cellStyle name="Normal 2 10 16 2" xfId="6418" xr:uid="{00000000-0005-0000-0000-000013190000}"/>
    <cellStyle name="Normal 2 10 16 3" xfId="6419" xr:uid="{00000000-0005-0000-0000-000014190000}"/>
    <cellStyle name="Normal 2 10 16 4" xfId="6420" xr:uid="{00000000-0005-0000-0000-000015190000}"/>
    <cellStyle name="Normal 2 10 16 5" xfId="6421" xr:uid="{00000000-0005-0000-0000-000016190000}"/>
    <cellStyle name="Normal 2 10 16 6" xfId="6422" xr:uid="{00000000-0005-0000-0000-000017190000}"/>
    <cellStyle name="Normal 2 10 17" xfId="6423" xr:uid="{00000000-0005-0000-0000-000018190000}"/>
    <cellStyle name="Normal 2 10 17 2" xfId="6424" xr:uid="{00000000-0005-0000-0000-000019190000}"/>
    <cellStyle name="Normal 2 10 17 3" xfId="6425" xr:uid="{00000000-0005-0000-0000-00001A190000}"/>
    <cellStyle name="Normal 2 10 17 4" xfId="6426" xr:uid="{00000000-0005-0000-0000-00001B190000}"/>
    <cellStyle name="Normal 2 10 17 5" xfId="6427" xr:uid="{00000000-0005-0000-0000-00001C190000}"/>
    <cellStyle name="Normal 2 10 17 6" xfId="6428" xr:uid="{00000000-0005-0000-0000-00001D190000}"/>
    <cellStyle name="Normal 2 10 18" xfId="6429" xr:uid="{00000000-0005-0000-0000-00001E190000}"/>
    <cellStyle name="Normal 2 10 18 2" xfId="6430" xr:uid="{00000000-0005-0000-0000-00001F190000}"/>
    <cellStyle name="Normal 2 10 18 3" xfId="6431" xr:uid="{00000000-0005-0000-0000-000020190000}"/>
    <cellStyle name="Normal 2 10 18 4" xfId="6432" xr:uid="{00000000-0005-0000-0000-000021190000}"/>
    <cellStyle name="Normal 2 10 18 5" xfId="6433" xr:uid="{00000000-0005-0000-0000-000022190000}"/>
    <cellStyle name="Normal 2 10 18 6" xfId="6434" xr:uid="{00000000-0005-0000-0000-000023190000}"/>
    <cellStyle name="Normal 2 10 19" xfId="6435" xr:uid="{00000000-0005-0000-0000-000024190000}"/>
    <cellStyle name="Normal 2 10 19 2" xfId="6436" xr:uid="{00000000-0005-0000-0000-000025190000}"/>
    <cellStyle name="Normal 2 10 19 3" xfId="6437" xr:uid="{00000000-0005-0000-0000-000026190000}"/>
    <cellStyle name="Normal 2 10 19 4" xfId="6438" xr:uid="{00000000-0005-0000-0000-000027190000}"/>
    <cellStyle name="Normal 2 10 19 5" xfId="6439" xr:uid="{00000000-0005-0000-0000-000028190000}"/>
    <cellStyle name="Normal 2 10 19 6" xfId="6440" xr:uid="{00000000-0005-0000-0000-000029190000}"/>
    <cellStyle name="Normal 2 10 2" xfId="6441" xr:uid="{00000000-0005-0000-0000-00002A190000}"/>
    <cellStyle name="Normal 2 10 2 10" xfId="6442" xr:uid="{00000000-0005-0000-0000-00002B190000}"/>
    <cellStyle name="Normal 2 10 2 11" xfId="6443" xr:uid="{00000000-0005-0000-0000-00002C190000}"/>
    <cellStyle name="Normal 2 10 2 12" xfId="6444" xr:uid="{00000000-0005-0000-0000-00002D190000}"/>
    <cellStyle name="Normal 2 10 2 13" xfId="6445" xr:uid="{00000000-0005-0000-0000-00002E190000}"/>
    <cellStyle name="Normal 2 10 2 14" xfId="6446" xr:uid="{00000000-0005-0000-0000-00002F190000}"/>
    <cellStyle name="Normal 2 10 2 2" xfId="6447" xr:uid="{00000000-0005-0000-0000-000030190000}"/>
    <cellStyle name="Normal 2 10 2 2 2" xfId="6448" xr:uid="{00000000-0005-0000-0000-000031190000}"/>
    <cellStyle name="Normal 2 10 2 2 2 2" xfId="6449" xr:uid="{00000000-0005-0000-0000-000032190000}"/>
    <cellStyle name="Normal 2 10 2 2 2 3" xfId="6450" xr:uid="{00000000-0005-0000-0000-000033190000}"/>
    <cellStyle name="Normal 2 10 2 2 2 4" xfId="6451" xr:uid="{00000000-0005-0000-0000-000034190000}"/>
    <cellStyle name="Normal 2 10 2 2 2 5" xfId="6452" xr:uid="{00000000-0005-0000-0000-000035190000}"/>
    <cellStyle name="Normal 2 10 2 2 2 6" xfId="6453" xr:uid="{00000000-0005-0000-0000-000036190000}"/>
    <cellStyle name="Normal 2 10 2 2 3" xfId="6454" xr:uid="{00000000-0005-0000-0000-000037190000}"/>
    <cellStyle name="Normal 2 10 2 2 3 2" xfId="6455" xr:uid="{00000000-0005-0000-0000-000038190000}"/>
    <cellStyle name="Normal 2 10 2 2 3 3" xfId="6456" xr:uid="{00000000-0005-0000-0000-000039190000}"/>
    <cellStyle name="Normal 2 10 2 2 3 4" xfId="6457" xr:uid="{00000000-0005-0000-0000-00003A190000}"/>
    <cellStyle name="Normal 2 10 2 2 3 5" xfId="6458" xr:uid="{00000000-0005-0000-0000-00003B190000}"/>
    <cellStyle name="Normal 2 10 2 2 3 6" xfId="6459" xr:uid="{00000000-0005-0000-0000-00003C190000}"/>
    <cellStyle name="Normal 2 10 2 2 4" xfId="6460" xr:uid="{00000000-0005-0000-0000-00003D190000}"/>
    <cellStyle name="Normal 2 10 2 2 4 2" xfId="6461" xr:uid="{00000000-0005-0000-0000-00003E190000}"/>
    <cellStyle name="Normal 2 10 2 2 4 3" xfId="6462" xr:uid="{00000000-0005-0000-0000-00003F190000}"/>
    <cellStyle name="Normal 2 10 2 2 4 4" xfId="6463" xr:uid="{00000000-0005-0000-0000-000040190000}"/>
    <cellStyle name="Normal 2 10 2 2 4 5" xfId="6464" xr:uid="{00000000-0005-0000-0000-000041190000}"/>
    <cellStyle name="Normal 2 10 2 2 4 6" xfId="6465" xr:uid="{00000000-0005-0000-0000-000042190000}"/>
    <cellStyle name="Normal 2 10 2 2 5" xfId="6466" xr:uid="{00000000-0005-0000-0000-000043190000}"/>
    <cellStyle name="Normal 2 10 2 2 5 2" xfId="6467" xr:uid="{00000000-0005-0000-0000-000044190000}"/>
    <cellStyle name="Normal 2 10 2 2 5 3" xfId="6468" xr:uid="{00000000-0005-0000-0000-000045190000}"/>
    <cellStyle name="Normal 2 10 2 2 5 4" xfId="6469" xr:uid="{00000000-0005-0000-0000-000046190000}"/>
    <cellStyle name="Normal 2 10 2 2 5 5" xfId="6470" xr:uid="{00000000-0005-0000-0000-000047190000}"/>
    <cellStyle name="Normal 2 10 2 2 5 6" xfId="6471" xr:uid="{00000000-0005-0000-0000-000048190000}"/>
    <cellStyle name="Normal 2 10 2 2 6" xfId="6472" xr:uid="{00000000-0005-0000-0000-000049190000}"/>
    <cellStyle name="Normal 2 10 2 2 6 2" xfId="6473" xr:uid="{00000000-0005-0000-0000-00004A190000}"/>
    <cellStyle name="Normal 2 10 2 2 6 3" xfId="6474" xr:uid="{00000000-0005-0000-0000-00004B190000}"/>
    <cellStyle name="Normal 2 10 2 2 6 4" xfId="6475" xr:uid="{00000000-0005-0000-0000-00004C190000}"/>
    <cellStyle name="Normal 2 10 2 2 6 5" xfId="6476" xr:uid="{00000000-0005-0000-0000-00004D190000}"/>
    <cellStyle name="Normal 2 10 2 2 6 6" xfId="6477" xr:uid="{00000000-0005-0000-0000-00004E190000}"/>
    <cellStyle name="Normal 2 10 2 2 7" xfId="6478" xr:uid="{00000000-0005-0000-0000-00004F190000}"/>
    <cellStyle name="Normal 2 10 2 2 7 2" xfId="6479" xr:uid="{00000000-0005-0000-0000-000050190000}"/>
    <cellStyle name="Normal 2 10 2 2 7 3" xfId="6480" xr:uid="{00000000-0005-0000-0000-000051190000}"/>
    <cellStyle name="Normal 2 10 2 2 7 4" xfId="6481" xr:uid="{00000000-0005-0000-0000-000052190000}"/>
    <cellStyle name="Normal 2 10 2 2 7 5" xfId="6482" xr:uid="{00000000-0005-0000-0000-000053190000}"/>
    <cellStyle name="Normal 2 10 2 2 7 6" xfId="6483" xr:uid="{00000000-0005-0000-0000-000054190000}"/>
    <cellStyle name="Normal 2 10 2 2 8" xfId="6484" xr:uid="{00000000-0005-0000-0000-000055190000}"/>
    <cellStyle name="Normal 2 10 2 2 8 2" xfId="6485" xr:uid="{00000000-0005-0000-0000-000056190000}"/>
    <cellStyle name="Normal 2 10 2 2 8 3" xfId="6486" xr:uid="{00000000-0005-0000-0000-000057190000}"/>
    <cellStyle name="Normal 2 10 2 2 8 4" xfId="6487" xr:uid="{00000000-0005-0000-0000-000058190000}"/>
    <cellStyle name="Normal 2 10 2 2 8 5" xfId="6488" xr:uid="{00000000-0005-0000-0000-000059190000}"/>
    <cellStyle name="Normal 2 10 2 2 8 6" xfId="6489" xr:uid="{00000000-0005-0000-0000-00005A190000}"/>
    <cellStyle name="Normal 2 10 2 2 9" xfId="6490" xr:uid="{00000000-0005-0000-0000-00005B190000}"/>
    <cellStyle name="Normal 2 10 2 2 9 2" xfId="6491" xr:uid="{00000000-0005-0000-0000-00005C190000}"/>
    <cellStyle name="Normal 2 10 2 2 9 3" xfId="6492" xr:uid="{00000000-0005-0000-0000-00005D190000}"/>
    <cellStyle name="Normal 2 10 2 2 9 4" xfId="6493" xr:uid="{00000000-0005-0000-0000-00005E190000}"/>
    <cellStyle name="Normal 2 10 2 2 9 5" xfId="6494" xr:uid="{00000000-0005-0000-0000-00005F190000}"/>
    <cellStyle name="Normal 2 10 2 2 9 6" xfId="6495" xr:uid="{00000000-0005-0000-0000-000060190000}"/>
    <cellStyle name="Normal 2 10 2 3" xfId="6496" xr:uid="{00000000-0005-0000-0000-000061190000}"/>
    <cellStyle name="Normal 2 10 2 4" xfId="6497" xr:uid="{00000000-0005-0000-0000-000062190000}"/>
    <cellStyle name="Normal 2 10 2 5" xfId="6498" xr:uid="{00000000-0005-0000-0000-000063190000}"/>
    <cellStyle name="Normal 2 10 2 6" xfId="6499" xr:uid="{00000000-0005-0000-0000-000064190000}"/>
    <cellStyle name="Normal 2 10 2 7" xfId="6500" xr:uid="{00000000-0005-0000-0000-000065190000}"/>
    <cellStyle name="Normal 2 10 2 8" xfId="6501" xr:uid="{00000000-0005-0000-0000-000066190000}"/>
    <cellStyle name="Normal 2 10 2 9" xfId="6502" xr:uid="{00000000-0005-0000-0000-000067190000}"/>
    <cellStyle name="Normal 2 10 20" xfId="6503" xr:uid="{00000000-0005-0000-0000-000068190000}"/>
    <cellStyle name="Normal 2 10 20 2" xfId="6504" xr:uid="{00000000-0005-0000-0000-000069190000}"/>
    <cellStyle name="Normal 2 10 20 3" xfId="6505" xr:uid="{00000000-0005-0000-0000-00006A190000}"/>
    <cellStyle name="Normal 2 10 20 4" xfId="6506" xr:uid="{00000000-0005-0000-0000-00006B190000}"/>
    <cellStyle name="Normal 2 10 20 5" xfId="6507" xr:uid="{00000000-0005-0000-0000-00006C190000}"/>
    <cellStyle name="Normal 2 10 20 6" xfId="6508" xr:uid="{00000000-0005-0000-0000-00006D190000}"/>
    <cellStyle name="Normal 2 10 21" xfId="6509" xr:uid="{00000000-0005-0000-0000-00006E190000}"/>
    <cellStyle name="Normal 2 10 21 2" xfId="6510" xr:uid="{00000000-0005-0000-0000-00006F190000}"/>
    <cellStyle name="Normal 2 10 21 3" xfId="6511" xr:uid="{00000000-0005-0000-0000-000070190000}"/>
    <cellStyle name="Normal 2 10 21 4" xfId="6512" xr:uid="{00000000-0005-0000-0000-000071190000}"/>
    <cellStyle name="Normal 2 10 21 5" xfId="6513" xr:uid="{00000000-0005-0000-0000-000072190000}"/>
    <cellStyle name="Normal 2 10 21 6" xfId="6514" xr:uid="{00000000-0005-0000-0000-000073190000}"/>
    <cellStyle name="Normal 2 10 3" xfId="6515" xr:uid="{00000000-0005-0000-0000-000074190000}"/>
    <cellStyle name="Normal 2 10 3 2" xfId="6516" xr:uid="{00000000-0005-0000-0000-000075190000}"/>
    <cellStyle name="Normal 2 10 3 3" xfId="6517" xr:uid="{00000000-0005-0000-0000-000076190000}"/>
    <cellStyle name="Normal 2 10 3 4" xfId="6518" xr:uid="{00000000-0005-0000-0000-000077190000}"/>
    <cellStyle name="Normal 2 10 3 5" xfId="6519" xr:uid="{00000000-0005-0000-0000-000078190000}"/>
    <cellStyle name="Normal 2 10 3 6" xfId="6520" xr:uid="{00000000-0005-0000-0000-000079190000}"/>
    <cellStyle name="Normal 2 10 4" xfId="6521" xr:uid="{00000000-0005-0000-0000-00007A190000}"/>
    <cellStyle name="Normal 2 10 4 2" xfId="6522" xr:uid="{00000000-0005-0000-0000-00007B190000}"/>
    <cellStyle name="Normal 2 10 4 3" xfId="6523" xr:uid="{00000000-0005-0000-0000-00007C190000}"/>
    <cellStyle name="Normal 2 10 4 4" xfId="6524" xr:uid="{00000000-0005-0000-0000-00007D190000}"/>
    <cellStyle name="Normal 2 10 4 5" xfId="6525" xr:uid="{00000000-0005-0000-0000-00007E190000}"/>
    <cellStyle name="Normal 2 10 4 6" xfId="6526" xr:uid="{00000000-0005-0000-0000-00007F190000}"/>
    <cellStyle name="Normal 2 10 5" xfId="6527" xr:uid="{00000000-0005-0000-0000-000080190000}"/>
    <cellStyle name="Normal 2 10 5 2" xfId="6528" xr:uid="{00000000-0005-0000-0000-000081190000}"/>
    <cellStyle name="Normal 2 10 5 3" xfId="6529" xr:uid="{00000000-0005-0000-0000-000082190000}"/>
    <cellStyle name="Normal 2 10 5 4" xfId="6530" xr:uid="{00000000-0005-0000-0000-000083190000}"/>
    <cellStyle name="Normal 2 10 5 5" xfId="6531" xr:uid="{00000000-0005-0000-0000-000084190000}"/>
    <cellStyle name="Normal 2 10 5 6" xfId="6532" xr:uid="{00000000-0005-0000-0000-000085190000}"/>
    <cellStyle name="Normal 2 10 6" xfId="6533" xr:uid="{00000000-0005-0000-0000-000086190000}"/>
    <cellStyle name="Normal 2 10 6 2" xfId="6534" xr:uid="{00000000-0005-0000-0000-000087190000}"/>
    <cellStyle name="Normal 2 10 6 3" xfId="6535" xr:uid="{00000000-0005-0000-0000-000088190000}"/>
    <cellStyle name="Normal 2 10 6 4" xfId="6536" xr:uid="{00000000-0005-0000-0000-000089190000}"/>
    <cellStyle name="Normal 2 10 6 5" xfId="6537" xr:uid="{00000000-0005-0000-0000-00008A190000}"/>
    <cellStyle name="Normal 2 10 6 6" xfId="6538" xr:uid="{00000000-0005-0000-0000-00008B190000}"/>
    <cellStyle name="Normal 2 10 7" xfId="6539" xr:uid="{00000000-0005-0000-0000-00008C190000}"/>
    <cellStyle name="Normal 2 10 7 2" xfId="6540" xr:uid="{00000000-0005-0000-0000-00008D190000}"/>
    <cellStyle name="Normal 2 10 7 3" xfId="6541" xr:uid="{00000000-0005-0000-0000-00008E190000}"/>
    <cellStyle name="Normal 2 10 7 4" xfId="6542" xr:uid="{00000000-0005-0000-0000-00008F190000}"/>
    <cellStyle name="Normal 2 10 7 5" xfId="6543" xr:uid="{00000000-0005-0000-0000-000090190000}"/>
    <cellStyle name="Normal 2 10 7 6" xfId="6544" xr:uid="{00000000-0005-0000-0000-000091190000}"/>
    <cellStyle name="Normal 2 10 8" xfId="6545" xr:uid="{00000000-0005-0000-0000-000092190000}"/>
    <cellStyle name="Normal 2 10 8 2" xfId="6546" xr:uid="{00000000-0005-0000-0000-000093190000}"/>
    <cellStyle name="Normal 2 10 8 3" xfId="6547" xr:uid="{00000000-0005-0000-0000-000094190000}"/>
    <cellStyle name="Normal 2 10 8 4" xfId="6548" xr:uid="{00000000-0005-0000-0000-000095190000}"/>
    <cellStyle name="Normal 2 10 8 5" xfId="6549" xr:uid="{00000000-0005-0000-0000-000096190000}"/>
    <cellStyle name="Normal 2 10 8 6" xfId="6550" xr:uid="{00000000-0005-0000-0000-000097190000}"/>
    <cellStyle name="Normal 2 10 9" xfId="6551" xr:uid="{00000000-0005-0000-0000-000098190000}"/>
    <cellStyle name="Normal 2 10 9 2" xfId="6552" xr:uid="{00000000-0005-0000-0000-000099190000}"/>
    <cellStyle name="Normal 2 10 9 3" xfId="6553" xr:uid="{00000000-0005-0000-0000-00009A190000}"/>
    <cellStyle name="Normal 2 10 9 4" xfId="6554" xr:uid="{00000000-0005-0000-0000-00009B190000}"/>
    <cellStyle name="Normal 2 10 9 5" xfId="6555" xr:uid="{00000000-0005-0000-0000-00009C190000}"/>
    <cellStyle name="Normal 2 10 9 6" xfId="6556" xr:uid="{00000000-0005-0000-0000-00009D190000}"/>
    <cellStyle name="Normal 2 11" xfId="6557" xr:uid="{00000000-0005-0000-0000-00009E190000}"/>
    <cellStyle name="Normal 2 11 10" xfId="6558" xr:uid="{00000000-0005-0000-0000-00009F190000}"/>
    <cellStyle name="Normal 2 11 10 2" xfId="6559" xr:uid="{00000000-0005-0000-0000-0000A0190000}"/>
    <cellStyle name="Normal 2 11 10 3" xfId="6560" xr:uid="{00000000-0005-0000-0000-0000A1190000}"/>
    <cellStyle name="Normal 2 11 10 4" xfId="6561" xr:uid="{00000000-0005-0000-0000-0000A2190000}"/>
    <cellStyle name="Normal 2 11 10 5" xfId="6562" xr:uid="{00000000-0005-0000-0000-0000A3190000}"/>
    <cellStyle name="Normal 2 11 10 6" xfId="6563" xr:uid="{00000000-0005-0000-0000-0000A4190000}"/>
    <cellStyle name="Normal 2 11 11" xfId="6564" xr:uid="{00000000-0005-0000-0000-0000A5190000}"/>
    <cellStyle name="Normal 2 11 11 2" xfId="6565" xr:uid="{00000000-0005-0000-0000-0000A6190000}"/>
    <cellStyle name="Normal 2 11 11 3" xfId="6566" xr:uid="{00000000-0005-0000-0000-0000A7190000}"/>
    <cellStyle name="Normal 2 11 11 4" xfId="6567" xr:uid="{00000000-0005-0000-0000-0000A8190000}"/>
    <cellStyle name="Normal 2 11 11 5" xfId="6568" xr:uid="{00000000-0005-0000-0000-0000A9190000}"/>
    <cellStyle name="Normal 2 11 11 6" xfId="6569" xr:uid="{00000000-0005-0000-0000-0000AA190000}"/>
    <cellStyle name="Normal 2 11 12" xfId="6570" xr:uid="{00000000-0005-0000-0000-0000AB190000}"/>
    <cellStyle name="Normal 2 11 12 2" xfId="6571" xr:uid="{00000000-0005-0000-0000-0000AC190000}"/>
    <cellStyle name="Normal 2 11 12 3" xfId="6572" xr:uid="{00000000-0005-0000-0000-0000AD190000}"/>
    <cellStyle name="Normal 2 11 12 4" xfId="6573" xr:uid="{00000000-0005-0000-0000-0000AE190000}"/>
    <cellStyle name="Normal 2 11 12 5" xfId="6574" xr:uid="{00000000-0005-0000-0000-0000AF190000}"/>
    <cellStyle name="Normal 2 11 12 6" xfId="6575" xr:uid="{00000000-0005-0000-0000-0000B0190000}"/>
    <cellStyle name="Normal 2 11 13" xfId="6576" xr:uid="{00000000-0005-0000-0000-0000B1190000}"/>
    <cellStyle name="Normal 2 11 13 2" xfId="6577" xr:uid="{00000000-0005-0000-0000-0000B2190000}"/>
    <cellStyle name="Normal 2 11 13 3" xfId="6578" xr:uid="{00000000-0005-0000-0000-0000B3190000}"/>
    <cellStyle name="Normal 2 11 13 4" xfId="6579" xr:uid="{00000000-0005-0000-0000-0000B4190000}"/>
    <cellStyle name="Normal 2 11 13 5" xfId="6580" xr:uid="{00000000-0005-0000-0000-0000B5190000}"/>
    <cellStyle name="Normal 2 11 13 6" xfId="6581" xr:uid="{00000000-0005-0000-0000-0000B6190000}"/>
    <cellStyle name="Normal 2 11 14" xfId="6582" xr:uid="{00000000-0005-0000-0000-0000B7190000}"/>
    <cellStyle name="Normal 2 11 14 2" xfId="6583" xr:uid="{00000000-0005-0000-0000-0000B8190000}"/>
    <cellStyle name="Normal 2 11 14 3" xfId="6584" xr:uid="{00000000-0005-0000-0000-0000B9190000}"/>
    <cellStyle name="Normal 2 11 14 4" xfId="6585" xr:uid="{00000000-0005-0000-0000-0000BA190000}"/>
    <cellStyle name="Normal 2 11 14 5" xfId="6586" xr:uid="{00000000-0005-0000-0000-0000BB190000}"/>
    <cellStyle name="Normal 2 11 14 6" xfId="6587" xr:uid="{00000000-0005-0000-0000-0000BC190000}"/>
    <cellStyle name="Normal 2 11 15" xfId="6588" xr:uid="{00000000-0005-0000-0000-0000BD190000}"/>
    <cellStyle name="Normal 2 11 15 2" xfId="6589" xr:uid="{00000000-0005-0000-0000-0000BE190000}"/>
    <cellStyle name="Normal 2 11 15 3" xfId="6590" xr:uid="{00000000-0005-0000-0000-0000BF190000}"/>
    <cellStyle name="Normal 2 11 15 4" xfId="6591" xr:uid="{00000000-0005-0000-0000-0000C0190000}"/>
    <cellStyle name="Normal 2 11 15 5" xfId="6592" xr:uid="{00000000-0005-0000-0000-0000C1190000}"/>
    <cellStyle name="Normal 2 11 15 6" xfId="6593" xr:uid="{00000000-0005-0000-0000-0000C2190000}"/>
    <cellStyle name="Normal 2 11 16" xfId="6594" xr:uid="{00000000-0005-0000-0000-0000C3190000}"/>
    <cellStyle name="Normal 2 11 16 2" xfId="6595" xr:uid="{00000000-0005-0000-0000-0000C4190000}"/>
    <cellStyle name="Normal 2 11 16 3" xfId="6596" xr:uid="{00000000-0005-0000-0000-0000C5190000}"/>
    <cellStyle name="Normal 2 11 16 4" xfId="6597" xr:uid="{00000000-0005-0000-0000-0000C6190000}"/>
    <cellStyle name="Normal 2 11 16 5" xfId="6598" xr:uid="{00000000-0005-0000-0000-0000C7190000}"/>
    <cellStyle name="Normal 2 11 16 6" xfId="6599" xr:uid="{00000000-0005-0000-0000-0000C8190000}"/>
    <cellStyle name="Normal 2 11 17" xfId="6600" xr:uid="{00000000-0005-0000-0000-0000C9190000}"/>
    <cellStyle name="Normal 2 11 17 2" xfId="6601" xr:uid="{00000000-0005-0000-0000-0000CA190000}"/>
    <cellStyle name="Normal 2 11 17 3" xfId="6602" xr:uid="{00000000-0005-0000-0000-0000CB190000}"/>
    <cellStyle name="Normal 2 11 17 4" xfId="6603" xr:uid="{00000000-0005-0000-0000-0000CC190000}"/>
    <cellStyle name="Normal 2 11 17 5" xfId="6604" xr:uid="{00000000-0005-0000-0000-0000CD190000}"/>
    <cellStyle name="Normal 2 11 17 6" xfId="6605" xr:uid="{00000000-0005-0000-0000-0000CE190000}"/>
    <cellStyle name="Normal 2 11 18" xfId="6606" xr:uid="{00000000-0005-0000-0000-0000CF190000}"/>
    <cellStyle name="Normal 2 11 18 2" xfId="6607" xr:uid="{00000000-0005-0000-0000-0000D0190000}"/>
    <cellStyle name="Normal 2 11 18 3" xfId="6608" xr:uid="{00000000-0005-0000-0000-0000D1190000}"/>
    <cellStyle name="Normal 2 11 18 4" xfId="6609" xr:uid="{00000000-0005-0000-0000-0000D2190000}"/>
    <cellStyle name="Normal 2 11 18 5" xfId="6610" xr:uid="{00000000-0005-0000-0000-0000D3190000}"/>
    <cellStyle name="Normal 2 11 18 6" xfId="6611" xr:uid="{00000000-0005-0000-0000-0000D4190000}"/>
    <cellStyle name="Normal 2 11 19" xfId="6612" xr:uid="{00000000-0005-0000-0000-0000D5190000}"/>
    <cellStyle name="Normal 2 11 19 2" xfId="6613" xr:uid="{00000000-0005-0000-0000-0000D6190000}"/>
    <cellStyle name="Normal 2 11 19 3" xfId="6614" xr:uid="{00000000-0005-0000-0000-0000D7190000}"/>
    <cellStyle name="Normal 2 11 19 4" xfId="6615" xr:uid="{00000000-0005-0000-0000-0000D8190000}"/>
    <cellStyle name="Normal 2 11 19 5" xfId="6616" xr:uid="{00000000-0005-0000-0000-0000D9190000}"/>
    <cellStyle name="Normal 2 11 19 6" xfId="6617" xr:uid="{00000000-0005-0000-0000-0000DA190000}"/>
    <cellStyle name="Normal 2 11 2" xfId="6618" xr:uid="{00000000-0005-0000-0000-0000DB190000}"/>
    <cellStyle name="Normal 2 11 2 10" xfId="6619" xr:uid="{00000000-0005-0000-0000-0000DC190000}"/>
    <cellStyle name="Normal 2 11 2 11" xfId="6620" xr:uid="{00000000-0005-0000-0000-0000DD190000}"/>
    <cellStyle name="Normal 2 11 2 12" xfId="6621" xr:uid="{00000000-0005-0000-0000-0000DE190000}"/>
    <cellStyle name="Normal 2 11 2 13" xfId="6622" xr:uid="{00000000-0005-0000-0000-0000DF190000}"/>
    <cellStyle name="Normal 2 11 2 14" xfId="6623" xr:uid="{00000000-0005-0000-0000-0000E0190000}"/>
    <cellStyle name="Normal 2 11 2 2" xfId="6624" xr:uid="{00000000-0005-0000-0000-0000E1190000}"/>
    <cellStyle name="Normal 2 11 2 2 2" xfId="6625" xr:uid="{00000000-0005-0000-0000-0000E2190000}"/>
    <cellStyle name="Normal 2 11 2 2 2 2" xfId="6626" xr:uid="{00000000-0005-0000-0000-0000E3190000}"/>
    <cellStyle name="Normal 2 11 2 2 2 3" xfId="6627" xr:uid="{00000000-0005-0000-0000-0000E4190000}"/>
    <cellStyle name="Normal 2 11 2 2 2 4" xfId="6628" xr:uid="{00000000-0005-0000-0000-0000E5190000}"/>
    <cellStyle name="Normal 2 11 2 2 2 5" xfId="6629" xr:uid="{00000000-0005-0000-0000-0000E6190000}"/>
    <cellStyle name="Normal 2 11 2 2 2 6" xfId="6630" xr:uid="{00000000-0005-0000-0000-0000E7190000}"/>
    <cellStyle name="Normal 2 11 2 2 3" xfId="6631" xr:uid="{00000000-0005-0000-0000-0000E8190000}"/>
    <cellStyle name="Normal 2 11 2 2 3 2" xfId="6632" xr:uid="{00000000-0005-0000-0000-0000E9190000}"/>
    <cellStyle name="Normal 2 11 2 2 3 3" xfId="6633" xr:uid="{00000000-0005-0000-0000-0000EA190000}"/>
    <cellStyle name="Normal 2 11 2 2 3 4" xfId="6634" xr:uid="{00000000-0005-0000-0000-0000EB190000}"/>
    <cellStyle name="Normal 2 11 2 2 3 5" xfId="6635" xr:uid="{00000000-0005-0000-0000-0000EC190000}"/>
    <cellStyle name="Normal 2 11 2 2 3 6" xfId="6636" xr:uid="{00000000-0005-0000-0000-0000ED190000}"/>
    <cellStyle name="Normal 2 11 2 2 4" xfId="6637" xr:uid="{00000000-0005-0000-0000-0000EE190000}"/>
    <cellStyle name="Normal 2 11 2 2 4 2" xfId="6638" xr:uid="{00000000-0005-0000-0000-0000EF190000}"/>
    <cellStyle name="Normal 2 11 2 2 4 3" xfId="6639" xr:uid="{00000000-0005-0000-0000-0000F0190000}"/>
    <cellStyle name="Normal 2 11 2 2 4 4" xfId="6640" xr:uid="{00000000-0005-0000-0000-0000F1190000}"/>
    <cellStyle name="Normal 2 11 2 2 4 5" xfId="6641" xr:uid="{00000000-0005-0000-0000-0000F2190000}"/>
    <cellStyle name="Normal 2 11 2 2 4 6" xfId="6642" xr:uid="{00000000-0005-0000-0000-0000F3190000}"/>
    <cellStyle name="Normal 2 11 2 2 5" xfId="6643" xr:uid="{00000000-0005-0000-0000-0000F4190000}"/>
    <cellStyle name="Normal 2 11 2 2 5 2" xfId="6644" xr:uid="{00000000-0005-0000-0000-0000F5190000}"/>
    <cellStyle name="Normal 2 11 2 2 5 3" xfId="6645" xr:uid="{00000000-0005-0000-0000-0000F6190000}"/>
    <cellStyle name="Normal 2 11 2 2 5 4" xfId="6646" xr:uid="{00000000-0005-0000-0000-0000F7190000}"/>
    <cellStyle name="Normal 2 11 2 2 5 5" xfId="6647" xr:uid="{00000000-0005-0000-0000-0000F8190000}"/>
    <cellStyle name="Normal 2 11 2 2 5 6" xfId="6648" xr:uid="{00000000-0005-0000-0000-0000F9190000}"/>
    <cellStyle name="Normal 2 11 2 2 6" xfId="6649" xr:uid="{00000000-0005-0000-0000-0000FA190000}"/>
    <cellStyle name="Normal 2 11 2 2 6 2" xfId="6650" xr:uid="{00000000-0005-0000-0000-0000FB190000}"/>
    <cellStyle name="Normal 2 11 2 2 6 3" xfId="6651" xr:uid="{00000000-0005-0000-0000-0000FC190000}"/>
    <cellStyle name="Normal 2 11 2 2 6 4" xfId="6652" xr:uid="{00000000-0005-0000-0000-0000FD190000}"/>
    <cellStyle name="Normal 2 11 2 2 6 5" xfId="6653" xr:uid="{00000000-0005-0000-0000-0000FE190000}"/>
    <cellStyle name="Normal 2 11 2 2 6 6" xfId="6654" xr:uid="{00000000-0005-0000-0000-0000FF190000}"/>
    <cellStyle name="Normal 2 11 2 2 7" xfId="6655" xr:uid="{00000000-0005-0000-0000-0000001A0000}"/>
    <cellStyle name="Normal 2 11 2 2 7 2" xfId="6656" xr:uid="{00000000-0005-0000-0000-0000011A0000}"/>
    <cellStyle name="Normal 2 11 2 2 7 3" xfId="6657" xr:uid="{00000000-0005-0000-0000-0000021A0000}"/>
    <cellStyle name="Normal 2 11 2 2 7 4" xfId="6658" xr:uid="{00000000-0005-0000-0000-0000031A0000}"/>
    <cellStyle name="Normal 2 11 2 2 7 5" xfId="6659" xr:uid="{00000000-0005-0000-0000-0000041A0000}"/>
    <cellStyle name="Normal 2 11 2 2 7 6" xfId="6660" xr:uid="{00000000-0005-0000-0000-0000051A0000}"/>
    <cellStyle name="Normal 2 11 2 2 8" xfId="6661" xr:uid="{00000000-0005-0000-0000-0000061A0000}"/>
    <cellStyle name="Normal 2 11 2 2 8 2" xfId="6662" xr:uid="{00000000-0005-0000-0000-0000071A0000}"/>
    <cellStyle name="Normal 2 11 2 2 8 3" xfId="6663" xr:uid="{00000000-0005-0000-0000-0000081A0000}"/>
    <cellStyle name="Normal 2 11 2 2 8 4" xfId="6664" xr:uid="{00000000-0005-0000-0000-0000091A0000}"/>
    <cellStyle name="Normal 2 11 2 2 8 5" xfId="6665" xr:uid="{00000000-0005-0000-0000-00000A1A0000}"/>
    <cellStyle name="Normal 2 11 2 2 8 6" xfId="6666" xr:uid="{00000000-0005-0000-0000-00000B1A0000}"/>
    <cellStyle name="Normal 2 11 2 2 9" xfId="6667" xr:uid="{00000000-0005-0000-0000-00000C1A0000}"/>
    <cellStyle name="Normal 2 11 2 2 9 2" xfId="6668" xr:uid="{00000000-0005-0000-0000-00000D1A0000}"/>
    <cellStyle name="Normal 2 11 2 2 9 3" xfId="6669" xr:uid="{00000000-0005-0000-0000-00000E1A0000}"/>
    <cellStyle name="Normal 2 11 2 2 9 4" xfId="6670" xr:uid="{00000000-0005-0000-0000-00000F1A0000}"/>
    <cellStyle name="Normal 2 11 2 2 9 5" xfId="6671" xr:uid="{00000000-0005-0000-0000-0000101A0000}"/>
    <cellStyle name="Normal 2 11 2 2 9 6" xfId="6672" xr:uid="{00000000-0005-0000-0000-0000111A0000}"/>
    <cellStyle name="Normal 2 11 2 3" xfId="6673" xr:uid="{00000000-0005-0000-0000-0000121A0000}"/>
    <cellStyle name="Normal 2 11 2 4" xfId="6674" xr:uid="{00000000-0005-0000-0000-0000131A0000}"/>
    <cellStyle name="Normal 2 11 2 5" xfId="6675" xr:uid="{00000000-0005-0000-0000-0000141A0000}"/>
    <cellStyle name="Normal 2 11 2 6" xfId="6676" xr:uid="{00000000-0005-0000-0000-0000151A0000}"/>
    <cellStyle name="Normal 2 11 2 7" xfId="6677" xr:uid="{00000000-0005-0000-0000-0000161A0000}"/>
    <cellStyle name="Normal 2 11 2 8" xfId="6678" xr:uid="{00000000-0005-0000-0000-0000171A0000}"/>
    <cellStyle name="Normal 2 11 2 9" xfId="6679" xr:uid="{00000000-0005-0000-0000-0000181A0000}"/>
    <cellStyle name="Normal 2 11 20" xfId="6680" xr:uid="{00000000-0005-0000-0000-0000191A0000}"/>
    <cellStyle name="Normal 2 11 20 2" xfId="6681" xr:uid="{00000000-0005-0000-0000-00001A1A0000}"/>
    <cellStyle name="Normal 2 11 20 3" xfId="6682" xr:uid="{00000000-0005-0000-0000-00001B1A0000}"/>
    <cellStyle name="Normal 2 11 20 4" xfId="6683" xr:uid="{00000000-0005-0000-0000-00001C1A0000}"/>
    <cellStyle name="Normal 2 11 20 5" xfId="6684" xr:uid="{00000000-0005-0000-0000-00001D1A0000}"/>
    <cellStyle name="Normal 2 11 20 6" xfId="6685" xr:uid="{00000000-0005-0000-0000-00001E1A0000}"/>
    <cellStyle name="Normal 2 11 21" xfId="6686" xr:uid="{00000000-0005-0000-0000-00001F1A0000}"/>
    <cellStyle name="Normal 2 11 21 2" xfId="6687" xr:uid="{00000000-0005-0000-0000-0000201A0000}"/>
    <cellStyle name="Normal 2 11 21 3" xfId="6688" xr:uid="{00000000-0005-0000-0000-0000211A0000}"/>
    <cellStyle name="Normal 2 11 21 4" xfId="6689" xr:uid="{00000000-0005-0000-0000-0000221A0000}"/>
    <cellStyle name="Normal 2 11 21 5" xfId="6690" xr:uid="{00000000-0005-0000-0000-0000231A0000}"/>
    <cellStyle name="Normal 2 11 21 6" xfId="6691" xr:uid="{00000000-0005-0000-0000-0000241A0000}"/>
    <cellStyle name="Normal 2 11 3" xfId="6692" xr:uid="{00000000-0005-0000-0000-0000251A0000}"/>
    <cellStyle name="Normal 2 11 3 2" xfId="6693" xr:uid="{00000000-0005-0000-0000-0000261A0000}"/>
    <cellStyle name="Normal 2 11 3 3" xfId="6694" xr:uid="{00000000-0005-0000-0000-0000271A0000}"/>
    <cellStyle name="Normal 2 11 3 4" xfId="6695" xr:uid="{00000000-0005-0000-0000-0000281A0000}"/>
    <cellStyle name="Normal 2 11 3 5" xfId="6696" xr:uid="{00000000-0005-0000-0000-0000291A0000}"/>
    <cellStyle name="Normal 2 11 3 6" xfId="6697" xr:uid="{00000000-0005-0000-0000-00002A1A0000}"/>
    <cellStyle name="Normal 2 11 4" xfId="6698" xr:uid="{00000000-0005-0000-0000-00002B1A0000}"/>
    <cellStyle name="Normal 2 11 4 2" xfId="6699" xr:uid="{00000000-0005-0000-0000-00002C1A0000}"/>
    <cellStyle name="Normal 2 11 4 3" xfId="6700" xr:uid="{00000000-0005-0000-0000-00002D1A0000}"/>
    <cellStyle name="Normal 2 11 4 4" xfId="6701" xr:uid="{00000000-0005-0000-0000-00002E1A0000}"/>
    <cellStyle name="Normal 2 11 4 5" xfId="6702" xr:uid="{00000000-0005-0000-0000-00002F1A0000}"/>
    <cellStyle name="Normal 2 11 4 6" xfId="6703" xr:uid="{00000000-0005-0000-0000-0000301A0000}"/>
    <cellStyle name="Normal 2 11 5" xfId="6704" xr:uid="{00000000-0005-0000-0000-0000311A0000}"/>
    <cellStyle name="Normal 2 11 5 2" xfId="6705" xr:uid="{00000000-0005-0000-0000-0000321A0000}"/>
    <cellStyle name="Normal 2 11 5 3" xfId="6706" xr:uid="{00000000-0005-0000-0000-0000331A0000}"/>
    <cellStyle name="Normal 2 11 5 4" xfId="6707" xr:uid="{00000000-0005-0000-0000-0000341A0000}"/>
    <cellStyle name="Normal 2 11 5 5" xfId="6708" xr:uid="{00000000-0005-0000-0000-0000351A0000}"/>
    <cellStyle name="Normal 2 11 5 6" xfId="6709" xr:uid="{00000000-0005-0000-0000-0000361A0000}"/>
    <cellStyle name="Normal 2 11 6" xfId="6710" xr:uid="{00000000-0005-0000-0000-0000371A0000}"/>
    <cellStyle name="Normal 2 11 6 2" xfId="6711" xr:uid="{00000000-0005-0000-0000-0000381A0000}"/>
    <cellStyle name="Normal 2 11 6 3" xfId="6712" xr:uid="{00000000-0005-0000-0000-0000391A0000}"/>
    <cellStyle name="Normal 2 11 6 4" xfId="6713" xr:uid="{00000000-0005-0000-0000-00003A1A0000}"/>
    <cellStyle name="Normal 2 11 6 5" xfId="6714" xr:uid="{00000000-0005-0000-0000-00003B1A0000}"/>
    <cellStyle name="Normal 2 11 6 6" xfId="6715" xr:uid="{00000000-0005-0000-0000-00003C1A0000}"/>
    <cellStyle name="Normal 2 11 7" xfId="6716" xr:uid="{00000000-0005-0000-0000-00003D1A0000}"/>
    <cellStyle name="Normal 2 11 7 2" xfId="6717" xr:uid="{00000000-0005-0000-0000-00003E1A0000}"/>
    <cellStyle name="Normal 2 11 7 3" xfId="6718" xr:uid="{00000000-0005-0000-0000-00003F1A0000}"/>
    <cellStyle name="Normal 2 11 7 4" xfId="6719" xr:uid="{00000000-0005-0000-0000-0000401A0000}"/>
    <cellStyle name="Normal 2 11 7 5" xfId="6720" xr:uid="{00000000-0005-0000-0000-0000411A0000}"/>
    <cellStyle name="Normal 2 11 7 6" xfId="6721" xr:uid="{00000000-0005-0000-0000-0000421A0000}"/>
    <cellStyle name="Normal 2 11 8" xfId="6722" xr:uid="{00000000-0005-0000-0000-0000431A0000}"/>
    <cellStyle name="Normal 2 11 8 2" xfId="6723" xr:uid="{00000000-0005-0000-0000-0000441A0000}"/>
    <cellStyle name="Normal 2 11 8 3" xfId="6724" xr:uid="{00000000-0005-0000-0000-0000451A0000}"/>
    <cellStyle name="Normal 2 11 8 4" xfId="6725" xr:uid="{00000000-0005-0000-0000-0000461A0000}"/>
    <cellStyle name="Normal 2 11 8 5" xfId="6726" xr:uid="{00000000-0005-0000-0000-0000471A0000}"/>
    <cellStyle name="Normal 2 11 8 6" xfId="6727" xr:uid="{00000000-0005-0000-0000-0000481A0000}"/>
    <cellStyle name="Normal 2 11 9" xfId="6728" xr:uid="{00000000-0005-0000-0000-0000491A0000}"/>
    <cellStyle name="Normal 2 11 9 2" xfId="6729" xr:uid="{00000000-0005-0000-0000-00004A1A0000}"/>
    <cellStyle name="Normal 2 11 9 3" xfId="6730" xr:uid="{00000000-0005-0000-0000-00004B1A0000}"/>
    <cellStyle name="Normal 2 11 9 4" xfId="6731" xr:uid="{00000000-0005-0000-0000-00004C1A0000}"/>
    <cellStyle name="Normal 2 11 9 5" xfId="6732" xr:uid="{00000000-0005-0000-0000-00004D1A0000}"/>
    <cellStyle name="Normal 2 11 9 6" xfId="6733" xr:uid="{00000000-0005-0000-0000-00004E1A0000}"/>
    <cellStyle name="Normal 2 12" xfId="6734" xr:uid="{00000000-0005-0000-0000-00004F1A0000}"/>
    <cellStyle name="Normal 2 12 2" xfId="6735" xr:uid="{00000000-0005-0000-0000-0000501A0000}"/>
    <cellStyle name="Normal 2 12 2 10" xfId="6736" xr:uid="{00000000-0005-0000-0000-0000511A0000}"/>
    <cellStyle name="Normal 2 12 2 11" xfId="6737" xr:uid="{00000000-0005-0000-0000-0000521A0000}"/>
    <cellStyle name="Normal 2 12 2 12" xfId="6738" xr:uid="{00000000-0005-0000-0000-0000531A0000}"/>
    <cellStyle name="Normal 2 12 2 13" xfId="6739" xr:uid="{00000000-0005-0000-0000-0000541A0000}"/>
    <cellStyle name="Normal 2 12 2 14" xfId="6740" xr:uid="{00000000-0005-0000-0000-0000551A0000}"/>
    <cellStyle name="Normal 2 12 2 2" xfId="6741" xr:uid="{00000000-0005-0000-0000-0000561A0000}"/>
    <cellStyle name="Normal 2 12 2 3" xfId="6742" xr:uid="{00000000-0005-0000-0000-0000571A0000}"/>
    <cellStyle name="Normal 2 12 2 4" xfId="6743" xr:uid="{00000000-0005-0000-0000-0000581A0000}"/>
    <cellStyle name="Normal 2 12 2 5" xfId="6744" xr:uid="{00000000-0005-0000-0000-0000591A0000}"/>
    <cellStyle name="Normal 2 12 2 6" xfId="6745" xr:uid="{00000000-0005-0000-0000-00005A1A0000}"/>
    <cellStyle name="Normal 2 12 2 7" xfId="6746" xr:uid="{00000000-0005-0000-0000-00005B1A0000}"/>
    <cellStyle name="Normal 2 12 2 8" xfId="6747" xr:uid="{00000000-0005-0000-0000-00005C1A0000}"/>
    <cellStyle name="Normal 2 12 2 9" xfId="6748" xr:uid="{00000000-0005-0000-0000-00005D1A0000}"/>
    <cellStyle name="Normal 2 12 3" xfId="6749" xr:uid="{00000000-0005-0000-0000-00005E1A0000}"/>
    <cellStyle name="Normal 2 12 3 2" xfId="6750" xr:uid="{00000000-0005-0000-0000-00005F1A0000}"/>
    <cellStyle name="Normal 2 12 3 3" xfId="6751" xr:uid="{00000000-0005-0000-0000-0000601A0000}"/>
    <cellStyle name="Normal 2 12 3 4" xfId="6752" xr:uid="{00000000-0005-0000-0000-0000611A0000}"/>
    <cellStyle name="Normal 2 12 3 5" xfId="6753" xr:uid="{00000000-0005-0000-0000-0000621A0000}"/>
    <cellStyle name="Normal 2 12 3 6" xfId="6754" xr:uid="{00000000-0005-0000-0000-0000631A0000}"/>
    <cellStyle name="Normal 2 12 4" xfId="6755" xr:uid="{00000000-0005-0000-0000-0000641A0000}"/>
    <cellStyle name="Normal 2 12 4 2" xfId="6756" xr:uid="{00000000-0005-0000-0000-0000651A0000}"/>
    <cellStyle name="Normal 2 12 4 3" xfId="6757" xr:uid="{00000000-0005-0000-0000-0000661A0000}"/>
    <cellStyle name="Normal 2 12 4 4" xfId="6758" xr:uid="{00000000-0005-0000-0000-0000671A0000}"/>
    <cellStyle name="Normal 2 12 4 5" xfId="6759" xr:uid="{00000000-0005-0000-0000-0000681A0000}"/>
    <cellStyle name="Normal 2 12 4 6" xfId="6760" xr:uid="{00000000-0005-0000-0000-0000691A0000}"/>
    <cellStyle name="Normal 2 12 5" xfId="6761" xr:uid="{00000000-0005-0000-0000-00006A1A0000}"/>
    <cellStyle name="Normal 2 12 5 2" xfId="6762" xr:uid="{00000000-0005-0000-0000-00006B1A0000}"/>
    <cellStyle name="Normal 2 12 5 3" xfId="6763" xr:uid="{00000000-0005-0000-0000-00006C1A0000}"/>
    <cellStyle name="Normal 2 12 5 4" xfId="6764" xr:uid="{00000000-0005-0000-0000-00006D1A0000}"/>
    <cellStyle name="Normal 2 12 5 5" xfId="6765" xr:uid="{00000000-0005-0000-0000-00006E1A0000}"/>
    <cellStyle name="Normal 2 12 5 6" xfId="6766" xr:uid="{00000000-0005-0000-0000-00006F1A0000}"/>
    <cellStyle name="Normal 2 12 6" xfId="6767" xr:uid="{00000000-0005-0000-0000-0000701A0000}"/>
    <cellStyle name="Normal 2 12 6 2" xfId="6768" xr:uid="{00000000-0005-0000-0000-0000711A0000}"/>
    <cellStyle name="Normal 2 12 6 3" xfId="6769" xr:uid="{00000000-0005-0000-0000-0000721A0000}"/>
    <cellStyle name="Normal 2 12 6 4" xfId="6770" xr:uid="{00000000-0005-0000-0000-0000731A0000}"/>
    <cellStyle name="Normal 2 12 6 5" xfId="6771" xr:uid="{00000000-0005-0000-0000-0000741A0000}"/>
    <cellStyle name="Normal 2 12 6 6" xfId="6772" xr:uid="{00000000-0005-0000-0000-0000751A0000}"/>
    <cellStyle name="Normal 2 12 7" xfId="6773" xr:uid="{00000000-0005-0000-0000-0000761A0000}"/>
    <cellStyle name="Normal 2 12 7 2" xfId="6774" xr:uid="{00000000-0005-0000-0000-0000771A0000}"/>
    <cellStyle name="Normal 2 12 7 3" xfId="6775" xr:uid="{00000000-0005-0000-0000-0000781A0000}"/>
    <cellStyle name="Normal 2 12 7 4" xfId="6776" xr:uid="{00000000-0005-0000-0000-0000791A0000}"/>
    <cellStyle name="Normal 2 12 7 5" xfId="6777" xr:uid="{00000000-0005-0000-0000-00007A1A0000}"/>
    <cellStyle name="Normal 2 12 7 6" xfId="6778" xr:uid="{00000000-0005-0000-0000-00007B1A0000}"/>
    <cellStyle name="Normal 2 12 8" xfId="6779" xr:uid="{00000000-0005-0000-0000-00007C1A0000}"/>
    <cellStyle name="Normal 2 12 8 2" xfId="6780" xr:uid="{00000000-0005-0000-0000-00007D1A0000}"/>
    <cellStyle name="Normal 2 12 8 3" xfId="6781" xr:uid="{00000000-0005-0000-0000-00007E1A0000}"/>
    <cellStyle name="Normal 2 12 8 4" xfId="6782" xr:uid="{00000000-0005-0000-0000-00007F1A0000}"/>
    <cellStyle name="Normal 2 12 8 5" xfId="6783" xr:uid="{00000000-0005-0000-0000-0000801A0000}"/>
    <cellStyle name="Normal 2 12 8 6" xfId="6784" xr:uid="{00000000-0005-0000-0000-0000811A0000}"/>
    <cellStyle name="Normal 2 12 9" xfId="6785" xr:uid="{00000000-0005-0000-0000-0000821A0000}"/>
    <cellStyle name="Normal 2 12 9 2" xfId="6786" xr:uid="{00000000-0005-0000-0000-0000831A0000}"/>
    <cellStyle name="Normal 2 12 9 3" xfId="6787" xr:uid="{00000000-0005-0000-0000-0000841A0000}"/>
    <cellStyle name="Normal 2 12 9 4" xfId="6788" xr:uid="{00000000-0005-0000-0000-0000851A0000}"/>
    <cellStyle name="Normal 2 12 9 5" xfId="6789" xr:uid="{00000000-0005-0000-0000-0000861A0000}"/>
    <cellStyle name="Normal 2 12 9 6" xfId="6790" xr:uid="{00000000-0005-0000-0000-0000871A0000}"/>
    <cellStyle name="Normal 2 13" xfId="6791" xr:uid="{00000000-0005-0000-0000-0000881A0000}"/>
    <cellStyle name="Normal 2 14" xfId="6792" xr:uid="{00000000-0005-0000-0000-0000891A0000}"/>
    <cellStyle name="Normal 2 15" xfId="6793" xr:uid="{00000000-0005-0000-0000-00008A1A0000}"/>
    <cellStyle name="Normal 2 16" xfId="6794" xr:uid="{00000000-0005-0000-0000-00008B1A0000}"/>
    <cellStyle name="Normal 2 17" xfId="6795" xr:uid="{00000000-0005-0000-0000-00008C1A0000}"/>
    <cellStyle name="Normal 2 18" xfId="6796" xr:uid="{00000000-0005-0000-0000-00008D1A0000}"/>
    <cellStyle name="Normal 2 19" xfId="6797" xr:uid="{00000000-0005-0000-0000-00008E1A0000}"/>
    <cellStyle name="Normal 2 2" xfId="6798" xr:uid="{00000000-0005-0000-0000-00008F1A0000}"/>
    <cellStyle name="Normal 2 2 10" xfId="6799" xr:uid="{00000000-0005-0000-0000-0000901A0000}"/>
    <cellStyle name="Normal 2 2 10 2" xfId="6800" xr:uid="{00000000-0005-0000-0000-0000911A0000}"/>
    <cellStyle name="Normal 2 2 10 3" xfId="6801" xr:uid="{00000000-0005-0000-0000-0000921A0000}"/>
    <cellStyle name="Normal 2 2 10 4" xfId="6802" xr:uid="{00000000-0005-0000-0000-0000931A0000}"/>
    <cellStyle name="Normal 2 2 10 5" xfId="6803" xr:uid="{00000000-0005-0000-0000-0000941A0000}"/>
    <cellStyle name="Normal 2 2 10 6" xfId="6804" xr:uid="{00000000-0005-0000-0000-0000951A0000}"/>
    <cellStyle name="Normal 2 2 11" xfId="6805" xr:uid="{00000000-0005-0000-0000-0000961A0000}"/>
    <cellStyle name="Normal 2 2 11 2" xfId="6806" xr:uid="{00000000-0005-0000-0000-0000971A0000}"/>
    <cellStyle name="Normal 2 2 11 3" xfId="6807" xr:uid="{00000000-0005-0000-0000-0000981A0000}"/>
    <cellStyle name="Normal 2 2 11 4" xfId="6808" xr:uid="{00000000-0005-0000-0000-0000991A0000}"/>
    <cellStyle name="Normal 2 2 11 5" xfId="6809" xr:uid="{00000000-0005-0000-0000-00009A1A0000}"/>
    <cellStyle name="Normal 2 2 11 6" xfId="6810" xr:uid="{00000000-0005-0000-0000-00009B1A0000}"/>
    <cellStyle name="Normal 2 2 12" xfId="6811" xr:uid="{00000000-0005-0000-0000-00009C1A0000}"/>
    <cellStyle name="Normal 2 2 12 2" xfId="6812" xr:uid="{00000000-0005-0000-0000-00009D1A0000}"/>
    <cellStyle name="Normal 2 2 12 2 2" xfId="6813" xr:uid="{00000000-0005-0000-0000-00009E1A0000}"/>
    <cellStyle name="Normal 2 2 12 2 2 2" xfId="6814" xr:uid="{00000000-0005-0000-0000-00009F1A0000}"/>
    <cellStyle name="Normal 2 2 12 2 2 3" xfId="6815" xr:uid="{00000000-0005-0000-0000-0000A01A0000}"/>
    <cellStyle name="Normal 2 2 12 2 2 4" xfId="6816" xr:uid="{00000000-0005-0000-0000-0000A11A0000}"/>
    <cellStyle name="Normal 2 2 12 2 3" xfId="6817" xr:uid="{00000000-0005-0000-0000-0000A21A0000}"/>
    <cellStyle name="Normal 2 2 12 2 3 2" xfId="6818" xr:uid="{00000000-0005-0000-0000-0000A31A0000}"/>
    <cellStyle name="Normal 2 2 12 2 4" xfId="6819" xr:uid="{00000000-0005-0000-0000-0000A41A0000}"/>
    <cellStyle name="Normal 2 2 12 2 4 2" xfId="6820" xr:uid="{00000000-0005-0000-0000-0000A51A0000}"/>
    <cellStyle name="Normal 2 2 12 2 5" xfId="6821" xr:uid="{00000000-0005-0000-0000-0000A61A0000}"/>
    <cellStyle name="Normal 2 2 12 2 6" xfId="6822" xr:uid="{00000000-0005-0000-0000-0000A71A0000}"/>
    <cellStyle name="Normal 2 2 12 3" xfId="6823" xr:uid="{00000000-0005-0000-0000-0000A81A0000}"/>
    <cellStyle name="Normal 2 2 12 3 2" xfId="6824" xr:uid="{00000000-0005-0000-0000-0000A91A0000}"/>
    <cellStyle name="Normal 2 2 12 3 2 2" xfId="6825" xr:uid="{00000000-0005-0000-0000-0000AA1A0000}"/>
    <cellStyle name="Normal 2 2 12 3 3" xfId="6826" xr:uid="{00000000-0005-0000-0000-0000AB1A0000}"/>
    <cellStyle name="Normal 2 2 12 3 3 2" xfId="6827" xr:uid="{00000000-0005-0000-0000-0000AC1A0000}"/>
    <cellStyle name="Normal 2 2 12 3 4" xfId="6828" xr:uid="{00000000-0005-0000-0000-0000AD1A0000}"/>
    <cellStyle name="Normal 2 2 12 3 5" xfId="6829" xr:uid="{00000000-0005-0000-0000-0000AE1A0000}"/>
    <cellStyle name="Normal 2 2 12 4" xfId="6830" xr:uid="{00000000-0005-0000-0000-0000AF1A0000}"/>
    <cellStyle name="Normal 2 2 12 4 2" xfId="6831" xr:uid="{00000000-0005-0000-0000-0000B01A0000}"/>
    <cellStyle name="Normal 2 2 12 4 3" xfId="6832" xr:uid="{00000000-0005-0000-0000-0000B11A0000}"/>
    <cellStyle name="Normal 2 2 12 4 4" xfId="6833" xr:uid="{00000000-0005-0000-0000-0000B21A0000}"/>
    <cellStyle name="Normal 2 2 12 5" xfId="6834" xr:uid="{00000000-0005-0000-0000-0000B31A0000}"/>
    <cellStyle name="Normal 2 2 12 5 2" xfId="6835" xr:uid="{00000000-0005-0000-0000-0000B41A0000}"/>
    <cellStyle name="Normal 2 2 12 6" xfId="6836" xr:uid="{00000000-0005-0000-0000-0000B51A0000}"/>
    <cellStyle name="Normal 2 2 12 6 2" xfId="6837" xr:uid="{00000000-0005-0000-0000-0000B61A0000}"/>
    <cellStyle name="Normal 2 2 12 7" xfId="6838" xr:uid="{00000000-0005-0000-0000-0000B71A0000}"/>
    <cellStyle name="Normal 2 2 12 8" xfId="6839" xr:uid="{00000000-0005-0000-0000-0000B81A0000}"/>
    <cellStyle name="Normal 2 2 13" xfId="6840" xr:uid="{00000000-0005-0000-0000-0000B91A0000}"/>
    <cellStyle name="Normal 2 2 13 2" xfId="6841" xr:uid="{00000000-0005-0000-0000-0000BA1A0000}"/>
    <cellStyle name="Normal 2 2 13 2 2" xfId="6842" xr:uid="{00000000-0005-0000-0000-0000BB1A0000}"/>
    <cellStyle name="Normal 2 2 13 3" xfId="6843" xr:uid="{00000000-0005-0000-0000-0000BC1A0000}"/>
    <cellStyle name="Normal 2 2 14" xfId="6844" xr:uid="{00000000-0005-0000-0000-0000BD1A0000}"/>
    <cellStyle name="Normal 2 2 15" xfId="6845" xr:uid="{00000000-0005-0000-0000-0000BE1A0000}"/>
    <cellStyle name="Normal 2 2 16" xfId="6846" xr:uid="{00000000-0005-0000-0000-0000BF1A0000}"/>
    <cellStyle name="Normal 2 2 17" xfId="6847" xr:uid="{00000000-0005-0000-0000-0000C01A0000}"/>
    <cellStyle name="Normal 2 2 18" xfId="6848" xr:uid="{00000000-0005-0000-0000-0000C11A0000}"/>
    <cellStyle name="Normal 2 2 2" xfId="6849" xr:uid="{00000000-0005-0000-0000-0000C21A0000}"/>
    <cellStyle name="Normal 2 2 2 2" xfId="6850" xr:uid="{00000000-0005-0000-0000-0000C31A0000}"/>
    <cellStyle name="Normal 2 2 2 3" xfId="6851" xr:uid="{00000000-0005-0000-0000-0000C41A0000}"/>
    <cellStyle name="Normal 2 2 2 4" xfId="6852" xr:uid="{00000000-0005-0000-0000-0000C51A0000}"/>
    <cellStyle name="Normal 2 2 2 5" xfId="6853" xr:uid="{00000000-0005-0000-0000-0000C61A0000}"/>
    <cellStyle name="Normal 2 2 2 6" xfId="6854" xr:uid="{00000000-0005-0000-0000-0000C71A0000}"/>
    <cellStyle name="Normal 2 2 3" xfId="6855" xr:uid="{00000000-0005-0000-0000-0000C81A0000}"/>
    <cellStyle name="Normal 2 2 3 2" xfId="6856" xr:uid="{00000000-0005-0000-0000-0000C91A0000}"/>
    <cellStyle name="Normal 2 2 3 3" xfId="6857" xr:uid="{00000000-0005-0000-0000-0000CA1A0000}"/>
    <cellStyle name="Normal 2 2 3 4" xfId="6858" xr:uid="{00000000-0005-0000-0000-0000CB1A0000}"/>
    <cellStyle name="Normal 2 2 3 5" xfId="6859" xr:uid="{00000000-0005-0000-0000-0000CC1A0000}"/>
    <cellStyle name="Normal 2 2 3 6" xfId="6860" xr:uid="{00000000-0005-0000-0000-0000CD1A0000}"/>
    <cellStyle name="Normal 2 2 4" xfId="6861" xr:uid="{00000000-0005-0000-0000-0000CE1A0000}"/>
    <cellStyle name="Normal 2 2 4 2" xfId="6862" xr:uid="{00000000-0005-0000-0000-0000CF1A0000}"/>
    <cellStyle name="Normal 2 2 4 3" xfId="6863" xr:uid="{00000000-0005-0000-0000-0000D01A0000}"/>
    <cellStyle name="Normal 2 2 4 4" xfId="6864" xr:uid="{00000000-0005-0000-0000-0000D11A0000}"/>
    <cellStyle name="Normal 2 2 4 5" xfId="6865" xr:uid="{00000000-0005-0000-0000-0000D21A0000}"/>
    <cellStyle name="Normal 2 2 4 6" xfId="6866" xr:uid="{00000000-0005-0000-0000-0000D31A0000}"/>
    <cellStyle name="Normal 2 2 5" xfId="6867" xr:uid="{00000000-0005-0000-0000-0000D41A0000}"/>
    <cellStyle name="Normal 2 2 5 2" xfId="6868" xr:uid="{00000000-0005-0000-0000-0000D51A0000}"/>
    <cellStyle name="Normal 2 2 5 3" xfId="6869" xr:uid="{00000000-0005-0000-0000-0000D61A0000}"/>
    <cellStyle name="Normal 2 2 5 4" xfId="6870" xr:uid="{00000000-0005-0000-0000-0000D71A0000}"/>
    <cellStyle name="Normal 2 2 5 5" xfId="6871" xr:uid="{00000000-0005-0000-0000-0000D81A0000}"/>
    <cellStyle name="Normal 2 2 5 6" xfId="6872" xr:uid="{00000000-0005-0000-0000-0000D91A0000}"/>
    <cellStyle name="Normal 2 2 6" xfId="6873" xr:uid="{00000000-0005-0000-0000-0000DA1A0000}"/>
    <cellStyle name="Normal 2 2 6 2" xfId="6874" xr:uid="{00000000-0005-0000-0000-0000DB1A0000}"/>
    <cellStyle name="Normal 2 2 6 3" xfId="6875" xr:uid="{00000000-0005-0000-0000-0000DC1A0000}"/>
    <cellStyle name="Normal 2 2 6 4" xfId="6876" xr:uid="{00000000-0005-0000-0000-0000DD1A0000}"/>
    <cellStyle name="Normal 2 2 6 5" xfId="6877" xr:uid="{00000000-0005-0000-0000-0000DE1A0000}"/>
    <cellStyle name="Normal 2 2 6 6" xfId="6878" xr:uid="{00000000-0005-0000-0000-0000DF1A0000}"/>
    <cellStyle name="Normal 2 2 7" xfId="6879" xr:uid="{00000000-0005-0000-0000-0000E01A0000}"/>
    <cellStyle name="Normal 2 2 7 2" xfId="6880" xr:uid="{00000000-0005-0000-0000-0000E11A0000}"/>
    <cellStyle name="Normal 2 2 7 3" xfId="6881" xr:uid="{00000000-0005-0000-0000-0000E21A0000}"/>
    <cellStyle name="Normal 2 2 7 4" xfId="6882" xr:uid="{00000000-0005-0000-0000-0000E31A0000}"/>
    <cellStyle name="Normal 2 2 7 5" xfId="6883" xr:uid="{00000000-0005-0000-0000-0000E41A0000}"/>
    <cellStyle name="Normal 2 2 7 6" xfId="6884" xr:uid="{00000000-0005-0000-0000-0000E51A0000}"/>
    <cellStyle name="Normal 2 2 8" xfId="6885" xr:uid="{00000000-0005-0000-0000-0000E61A0000}"/>
    <cellStyle name="Normal 2 2 8 2" xfId="6886" xr:uid="{00000000-0005-0000-0000-0000E71A0000}"/>
    <cellStyle name="Normal 2 2 8 3" xfId="6887" xr:uid="{00000000-0005-0000-0000-0000E81A0000}"/>
    <cellStyle name="Normal 2 2 8 4" xfId="6888" xr:uid="{00000000-0005-0000-0000-0000E91A0000}"/>
    <cellStyle name="Normal 2 2 8 5" xfId="6889" xr:uid="{00000000-0005-0000-0000-0000EA1A0000}"/>
    <cellStyle name="Normal 2 2 8 6" xfId="6890" xr:uid="{00000000-0005-0000-0000-0000EB1A0000}"/>
    <cellStyle name="Normal 2 2 9" xfId="6891" xr:uid="{00000000-0005-0000-0000-0000EC1A0000}"/>
    <cellStyle name="Normal 2 2 9 2" xfId="6892" xr:uid="{00000000-0005-0000-0000-0000ED1A0000}"/>
    <cellStyle name="Normal 2 2 9 3" xfId="6893" xr:uid="{00000000-0005-0000-0000-0000EE1A0000}"/>
    <cellStyle name="Normal 2 2 9 4" xfId="6894" xr:uid="{00000000-0005-0000-0000-0000EF1A0000}"/>
    <cellStyle name="Normal 2 2 9 5" xfId="6895" xr:uid="{00000000-0005-0000-0000-0000F01A0000}"/>
    <cellStyle name="Normal 2 2 9 6" xfId="6896" xr:uid="{00000000-0005-0000-0000-0000F11A0000}"/>
    <cellStyle name="Normal 2 20" xfId="6897" xr:uid="{00000000-0005-0000-0000-0000F21A0000}"/>
    <cellStyle name="Normal 2 21" xfId="6898" xr:uid="{00000000-0005-0000-0000-0000F31A0000}"/>
    <cellStyle name="Normal 2 22" xfId="6899" xr:uid="{00000000-0005-0000-0000-0000F41A0000}"/>
    <cellStyle name="Normal 2 23" xfId="6900" xr:uid="{00000000-0005-0000-0000-0000F51A0000}"/>
    <cellStyle name="Normal 2 24" xfId="6901" xr:uid="{00000000-0005-0000-0000-0000F61A0000}"/>
    <cellStyle name="Normal 2 25" xfId="6902" xr:uid="{00000000-0005-0000-0000-0000F71A0000}"/>
    <cellStyle name="Normal 2 26" xfId="6903" xr:uid="{00000000-0005-0000-0000-0000F81A0000}"/>
    <cellStyle name="Normal 2 27" xfId="6904" xr:uid="{00000000-0005-0000-0000-0000F91A0000}"/>
    <cellStyle name="Normal 2 28" xfId="6905" xr:uid="{00000000-0005-0000-0000-0000FA1A0000}"/>
    <cellStyle name="Normal 2 29" xfId="6906" xr:uid="{00000000-0005-0000-0000-0000FB1A0000}"/>
    <cellStyle name="Normal 2 3" xfId="6907" xr:uid="{00000000-0005-0000-0000-0000FC1A0000}"/>
    <cellStyle name="Normal 2 3 2" xfId="6908" xr:uid="{00000000-0005-0000-0000-0000FD1A0000}"/>
    <cellStyle name="Normal 2 3 2 2" xfId="6909" xr:uid="{00000000-0005-0000-0000-0000FE1A0000}"/>
    <cellStyle name="Normal 2 3 2 2 2" xfId="6910" xr:uid="{00000000-0005-0000-0000-0000FF1A0000}"/>
    <cellStyle name="Normal 2 3 2 2 2 2" xfId="6911" xr:uid="{00000000-0005-0000-0000-0000001B0000}"/>
    <cellStyle name="Normal 2 3 2 2 2 3" xfId="6912" xr:uid="{00000000-0005-0000-0000-0000011B0000}"/>
    <cellStyle name="Normal 2 3 2 2 2 4" xfId="6913" xr:uid="{00000000-0005-0000-0000-0000021B0000}"/>
    <cellStyle name="Normal 2 3 2 2 3" xfId="6914" xr:uid="{00000000-0005-0000-0000-0000031B0000}"/>
    <cellStyle name="Normal 2 3 2 2 3 2" xfId="6915" xr:uid="{00000000-0005-0000-0000-0000041B0000}"/>
    <cellStyle name="Normal 2 3 2 2 4" xfId="6916" xr:uid="{00000000-0005-0000-0000-0000051B0000}"/>
    <cellStyle name="Normal 2 3 2 2 4 2" xfId="6917" xr:uid="{00000000-0005-0000-0000-0000061B0000}"/>
    <cellStyle name="Normal 2 3 2 2 5" xfId="6918" xr:uid="{00000000-0005-0000-0000-0000071B0000}"/>
    <cellStyle name="Normal 2 3 2 2 6" xfId="6919" xr:uid="{00000000-0005-0000-0000-0000081B0000}"/>
    <cellStyle name="Normal 2 3 2 3" xfId="6920" xr:uid="{00000000-0005-0000-0000-0000091B0000}"/>
    <cellStyle name="Normal 2 3 2 3 2" xfId="6921" xr:uid="{00000000-0005-0000-0000-00000A1B0000}"/>
    <cellStyle name="Normal 2 3 2 3 2 2" xfId="6922" xr:uid="{00000000-0005-0000-0000-00000B1B0000}"/>
    <cellStyle name="Normal 2 3 2 3 3" xfId="6923" xr:uid="{00000000-0005-0000-0000-00000C1B0000}"/>
    <cellStyle name="Normal 2 3 2 3 3 2" xfId="6924" xr:uid="{00000000-0005-0000-0000-00000D1B0000}"/>
    <cellStyle name="Normal 2 3 2 3 4" xfId="6925" xr:uid="{00000000-0005-0000-0000-00000E1B0000}"/>
    <cellStyle name="Normal 2 3 2 3 5" xfId="6926" xr:uid="{00000000-0005-0000-0000-00000F1B0000}"/>
    <cellStyle name="Normal 2 3 2 4" xfId="6927" xr:uid="{00000000-0005-0000-0000-0000101B0000}"/>
    <cellStyle name="Normal 2 3 2 4 2" xfId="6928" xr:uid="{00000000-0005-0000-0000-0000111B0000}"/>
    <cellStyle name="Normal 2 3 2 4 3" xfId="6929" xr:uid="{00000000-0005-0000-0000-0000121B0000}"/>
    <cellStyle name="Normal 2 3 2 4 4" xfId="6930" xr:uid="{00000000-0005-0000-0000-0000131B0000}"/>
    <cellStyle name="Normal 2 3 2 5" xfId="6931" xr:uid="{00000000-0005-0000-0000-0000141B0000}"/>
    <cellStyle name="Normal 2 3 2 5 2" xfId="6932" xr:uid="{00000000-0005-0000-0000-0000151B0000}"/>
    <cellStyle name="Normal 2 3 2 5 2 2" xfId="6933" xr:uid="{00000000-0005-0000-0000-0000161B0000}"/>
    <cellStyle name="Normal 2 3 2 6" xfId="6934" xr:uid="{00000000-0005-0000-0000-0000171B0000}"/>
    <cellStyle name="Normal 2 3 2 6 2" xfId="6935" xr:uid="{00000000-0005-0000-0000-0000181B0000}"/>
    <cellStyle name="Normal 2 3 2 7" xfId="6936" xr:uid="{00000000-0005-0000-0000-0000191B0000}"/>
    <cellStyle name="Normal 2 3 2 7 2" xfId="6937" xr:uid="{00000000-0005-0000-0000-00001A1B0000}"/>
    <cellStyle name="Normal 2 3 2 8" xfId="6938" xr:uid="{00000000-0005-0000-0000-00001B1B0000}"/>
    <cellStyle name="Normal 2 3 2 9" xfId="6939" xr:uid="{00000000-0005-0000-0000-00001C1B0000}"/>
    <cellStyle name="Normal 2 3 3" xfId="6940" xr:uid="{00000000-0005-0000-0000-00001D1B0000}"/>
    <cellStyle name="Normal 2 3 3 2" xfId="6941" xr:uid="{00000000-0005-0000-0000-00001E1B0000}"/>
    <cellStyle name="Normal 2 3 3 3" xfId="6942" xr:uid="{00000000-0005-0000-0000-00001F1B0000}"/>
    <cellStyle name="Normal 2 3 3 4" xfId="6943" xr:uid="{00000000-0005-0000-0000-0000201B0000}"/>
    <cellStyle name="Normal 2 3 4" xfId="6944" xr:uid="{00000000-0005-0000-0000-0000211B0000}"/>
    <cellStyle name="Normal 2 3 5" xfId="6945" xr:uid="{00000000-0005-0000-0000-0000221B0000}"/>
    <cellStyle name="Normal 2 3 6" xfId="6946" xr:uid="{00000000-0005-0000-0000-0000231B0000}"/>
    <cellStyle name="Normal 2 3 7" xfId="6947" xr:uid="{00000000-0005-0000-0000-0000241B0000}"/>
    <cellStyle name="Normal 2 3 8" xfId="6948" xr:uid="{00000000-0005-0000-0000-0000251B0000}"/>
    <cellStyle name="Normal 2 30" xfId="6949" xr:uid="{00000000-0005-0000-0000-0000261B0000}"/>
    <cellStyle name="Normal 2 31" xfId="6950" xr:uid="{00000000-0005-0000-0000-0000271B0000}"/>
    <cellStyle name="Normal 2 32" xfId="6951" xr:uid="{00000000-0005-0000-0000-0000281B0000}"/>
    <cellStyle name="Normal 2 32 2" xfId="6952" xr:uid="{00000000-0005-0000-0000-0000291B0000}"/>
    <cellStyle name="Normal 2 33" xfId="6953" xr:uid="{00000000-0005-0000-0000-00002A1B0000}"/>
    <cellStyle name="Normal 2 33 2" xfId="6954" xr:uid="{00000000-0005-0000-0000-00002B1B0000}"/>
    <cellStyle name="Normal 2 34" xfId="6955" xr:uid="{00000000-0005-0000-0000-00002C1B0000}"/>
    <cellStyle name="Normal 2 35" xfId="6956" xr:uid="{00000000-0005-0000-0000-00002D1B0000}"/>
    <cellStyle name="Normal 2 36" xfId="6957" xr:uid="{00000000-0005-0000-0000-00002E1B0000}"/>
    <cellStyle name="Normal 2 37" xfId="6958" xr:uid="{00000000-0005-0000-0000-00002F1B0000}"/>
    <cellStyle name="Normal 2 4" xfId="6959" xr:uid="{00000000-0005-0000-0000-0000301B0000}"/>
    <cellStyle name="Normal 2 4 10" xfId="6960" xr:uid="{00000000-0005-0000-0000-0000311B0000}"/>
    <cellStyle name="Normal 2 4 10 2" xfId="6961" xr:uid="{00000000-0005-0000-0000-0000321B0000}"/>
    <cellStyle name="Normal 2 4 10 3" xfId="6962" xr:uid="{00000000-0005-0000-0000-0000331B0000}"/>
    <cellStyle name="Normal 2 4 10 4" xfId="6963" xr:uid="{00000000-0005-0000-0000-0000341B0000}"/>
    <cellStyle name="Normal 2 4 10 5" xfId="6964" xr:uid="{00000000-0005-0000-0000-0000351B0000}"/>
    <cellStyle name="Normal 2 4 10 6" xfId="6965" xr:uid="{00000000-0005-0000-0000-0000361B0000}"/>
    <cellStyle name="Normal 2 4 11" xfId="6966" xr:uid="{00000000-0005-0000-0000-0000371B0000}"/>
    <cellStyle name="Normal 2 4 11 2" xfId="6967" xr:uid="{00000000-0005-0000-0000-0000381B0000}"/>
    <cellStyle name="Normal 2 4 11 3" xfId="6968" xr:uid="{00000000-0005-0000-0000-0000391B0000}"/>
    <cellStyle name="Normal 2 4 11 4" xfId="6969" xr:uid="{00000000-0005-0000-0000-00003A1B0000}"/>
    <cellStyle name="Normal 2 4 11 5" xfId="6970" xr:uid="{00000000-0005-0000-0000-00003B1B0000}"/>
    <cellStyle name="Normal 2 4 11 6" xfId="6971" xr:uid="{00000000-0005-0000-0000-00003C1B0000}"/>
    <cellStyle name="Normal 2 4 12" xfId="6972" xr:uid="{00000000-0005-0000-0000-00003D1B0000}"/>
    <cellStyle name="Normal 2 4 12 2" xfId="6973" xr:uid="{00000000-0005-0000-0000-00003E1B0000}"/>
    <cellStyle name="Normal 2 4 12 3" xfId="6974" xr:uid="{00000000-0005-0000-0000-00003F1B0000}"/>
    <cellStyle name="Normal 2 4 12 4" xfId="6975" xr:uid="{00000000-0005-0000-0000-0000401B0000}"/>
    <cellStyle name="Normal 2 4 12 5" xfId="6976" xr:uid="{00000000-0005-0000-0000-0000411B0000}"/>
    <cellStyle name="Normal 2 4 12 6" xfId="6977" xr:uid="{00000000-0005-0000-0000-0000421B0000}"/>
    <cellStyle name="Normal 2 4 13" xfId="6978" xr:uid="{00000000-0005-0000-0000-0000431B0000}"/>
    <cellStyle name="Normal 2 4 13 2" xfId="6979" xr:uid="{00000000-0005-0000-0000-0000441B0000}"/>
    <cellStyle name="Normal 2 4 13 3" xfId="6980" xr:uid="{00000000-0005-0000-0000-0000451B0000}"/>
    <cellStyle name="Normal 2 4 13 4" xfId="6981" xr:uid="{00000000-0005-0000-0000-0000461B0000}"/>
    <cellStyle name="Normal 2 4 13 5" xfId="6982" xr:uid="{00000000-0005-0000-0000-0000471B0000}"/>
    <cellStyle name="Normal 2 4 13 6" xfId="6983" xr:uid="{00000000-0005-0000-0000-0000481B0000}"/>
    <cellStyle name="Normal 2 4 14" xfId="6984" xr:uid="{00000000-0005-0000-0000-0000491B0000}"/>
    <cellStyle name="Normal 2 4 14 2" xfId="6985" xr:uid="{00000000-0005-0000-0000-00004A1B0000}"/>
    <cellStyle name="Normal 2 4 14 3" xfId="6986" xr:uid="{00000000-0005-0000-0000-00004B1B0000}"/>
    <cellStyle name="Normal 2 4 14 4" xfId="6987" xr:uid="{00000000-0005-0000-0000-00004C1B0000}"/>
    <cellStyle name="Normal 2 4 14 5" xfId="6988" xr:uid="{00000000-0005-0000-0000-00004D1B0000}"/>
    <cellStyle name="Normal 2 4 14 6" xfId="6989" xr:uid="{00000000-0005-0000-0000-00004E1B0000}"/>
    <cellStyle name="Normal 2 4 15" xfId="6990" xr:uid="{00000000-0005-0000-0000-00004F1B0000}"/>
    <cellStyle name="Normal 2 4 15 2" xfId="6991" xr:uid="{00000000-0005-0000-0000-0000501B0000}"/>
    <cellStyle name="Normal 2 4 15 2 2" xfId="6992" xr:uid="{00000000-0005-0000-0000-0000511B0000}"/>
    <cellStyle name="Normal 2 4 15 2 3" xfId="6993" xr:uid="{00000000-0005-0000-0000-0000521B0000}"/>
    <cellStyle name="Normal 2 4 15 3" xfId="6994" xr:uid="{00000000-0005-0000-0000-0000531B0000}"/>
    <cellStyle name="Normal 2 4 15 4" xfId="6995" xr:uid="{00000000-0005-0000-0000-0000541B0000}"/>
    <cellStyle name="Normal 2 4 16" xfId="6996" xr:uid="{00000000-0005-0000-0000-0000551B0000}"/>
    <cellStyle name="Normal 2 4 16 2" xfId="6997" xr:uid="{00000000-0005-0000-0000-0000561B0000}"/>
    <cellStyle name="Normal 2 4 16 2 2" xfId="6998" xr:uid="{00000000-0005-0000-0000-0000571B0000}"/>
    <cellStyle name="Normal 2 4 16 2 3" xfId="6999" xr:uid="{00000000-0005-0000-0000-0000581B0000}"/>
    <cellStyle name="Normal 2 4 16 3" xfId="7000" xr:uid="{00000000-0005-0000-0000-0000591B0000}"/>
    <cellStyle name="Normal 2 4 16 4" xfId="7001" xr:uid="{00000000-0005-0000-0000-00005A1B0000}"/>
    <cellStyle name="Normal 2 4 17" xfId="7002" xr:uid="{00000000-0005-0000-0000-00005B1B0000}"/>
    <cellStyle name="Normal 2 4 17 2" xfId="7003" xr:uid="{00000000-0005-0000-0000-00005C1B0000}"/>
    <cellStyle name="Normal 2 4 17 3" xfId="7004" xr:uid="{00000000-0005-0000-0000-00005D1B0000}"/>
    <cellStyle name="Normal 2 4 17 4" xfId="7005" xr:uid="{00000000-0005-0000-0000-00005E1B0000}"/>
    <cellStyle name="Normal 2 4 17 5" xfId="7006" xr:uid="{00000000-0005-0000-0000-00005F1B0000}"/>
    <cellStyle name="Normal 2 4 17 6" xfId="7007" xr:uid="{00000000-0005-0000-0000-0000601B0000}"/>
    <cellStyle name="Normal 2 4 18" xfId="7008" xr:uid="{00000000-0005-0000-0000-0000611B0000}"/>
    <cellStyle name="Normal 2 4 18 2" xfId="7009" xr:uid="{00000000-0005-0000-0000-0000621B0000}"/>
    <cellStyle name="Normal 2 4 18 3" xfId="7010" xr:uid="{00000000-0005-0000-0000-0000631B0000}"/>
    <cellStyle name="Normal 2 4 18 4" xfId="7011" xr:uid="{00000000-0005-0000-0000-0000641B0000}"/>
    <cellStyle name="Normal 2 4 18 5" xfId="7012" xr:uid="{00000000-0005-0000-0000-0000651B0000}"/>
    <cellStyle name="Normal 2 4 18 6" xfId="7013" xr:uid="{00000000-0005-0000-0000-0000661B0000}"/>
    <cellStyle name="Normal 2 4 19" xfId="7014" xr:uid="{00000000-0005-0000-0000-0000671B0000}"/>
    <cellStyle name="Normal 2 4 19 2" xfId="7015" xr:uid="{00000000-0005-0000-0000-0000681B0000}"/>
    <cellStyle name="Normal 2 4 19 3" xfId="7016" xr:uid="{00000000-0005-0000-0000-0000691B0000}"/>
    <cellStyle name="Normal 2 4 19 4" xfId="7017" xr:uid="{00000000-0005-0000-0000-00006A1B0000}"/>
    <cellStyle name="Normal 2 4 19 5" xfId="7018" xr:uid="{00000000-0005-0000-0000-00006B1B0000}"/>
    <cellStyle name="Normal 2 4 19 6" xfId="7019" xr:uid="{00000000-0005-0000-0000-00006C1B0000}"/>
    <cellStyle name="Normal 2 4 2" xfId="7020" xr:uid="{00000000-0005-0000-0000-00006D1B0000}"/>
    <cellStyle name="Normal 2 4 2 10" xfId="7021" xr:uid="{00000000-0005-0000-0000-00006E1B0000}"/>
    <cellStyle name="Normal 2 4 2 10 2" xfId="7022" xr:uid="{00000000-0005-0000-0000-00006F1B0000}"/>
    <cellStyle name="Normal 2 4 2 10 3" xfId="7023" xr:uid="{00000000-0005-0000-0000-0000701B0000}"/>
    <cellStyle name="Normal 2 4 2 11" xfId="7024" xr:uid="{00000000-0005-0000-0000-0000711B0000}"/>
    <cellStyle name="Normal 2 4 2 11 2" xfId="7025" xr:uid="{00000000-0005-0000-0000-0000721B0000}"/>
    <cellStyle name="Normal 2 4 2 12" xfId="7026" xr:uid="{00000000-0005-0000-0000-0000731B0000}"/>
    <cellStyle name="Normal 2 4 2 13" xfId="7027" xr:uid="{00000000-0005-0000-0000-0000741B0000}"/>
    <cellStyle name="Normal 2 4 2 14" xfId="7028" xr:uid="{00000000-0005-0000-0000-0000751B0000}"/>
    <cellStyle name="Normal 2 4 2 15" xfId="7029" xr:uid="{00000000-0005-0000-0000-0000761B0000}"/>
    <cellStyle name="Normal 2 4 2 16" xfId="7030" xr:uid="{00000000-0005-0000-0000-0000771B0000}"/>
    <cellStyle name="Normal 2 4 2 17" xfId="7031" xr:uid="{00000000-0005-0000-0000-0000781B0000}"/>
    <cellStyle name="Normal 2 4 2 18" xfId="7032" xr:uid="{00000000-0005-0000-0000-0000791B0000}"/>
    <cellStyle name="Normal 2 4 2 2" xfId="7033" xr:uid="{00000000-0005-0000-0000-00007A1B0000}"/>
    <cellStyle name="Normal 2 4 2 2 10" xfId="7034" xr:uid="{00000000-0005-0000-0000-00007B1B0000}"/>
    <cellStyle name="Normal 2 4 2 2 10 2" xfId="7035" xr:uid="{00000000-0005-0000-0000-00007C1B0000}"/>
    <cellStyle name="Normal 2 4 2 2 10 3" xfId="7036" xr:uid="{00000000-0005-0000-0000-00007D1B0000}"/>
    <cellStyle name="Normal 2 4 2 2 11" xfId="7037" xr:uid="{00000000-0005-0000-0000-00007E1B0000}"/>
    <cellStyle name="Normal 2 4 2 2 11 2" xfId="7038" xr:uid="{00000000-0005-0000-0000-00007F1B0000}"/>
    <cellStyle name="Normal 2 4 2 2 11 3" xfId="7039" xr:uid="{00000000-0005-0000-0000-0000801B0000}"/>
    <cellStyle name="Normal 2 4 2 2 12" xfId="7040" xr:uid="{00000000-0005-0000-0000-0000811B0000}"/>
    <cellStyle name="Normal 2 4 2 2 13" xfId="7041" xr:uid="{00000000-0005-0000-0000-0000821B0000}"/>
    <cellStyle name="Normal 2 4 2 2 14" xfId="7042" xr:uid="{00000000-0005-0000-0000-0000831B0000}"/>
    <cellStyle name="Normal 2 4 2 2 2" xfId="7043" xr:uid="{00000000-0005-0000-0000-0000841B0000}"/>
    <cellStyle name="Normal 2 4 2 2 2 2" xfId="7044" xr:uid="{00000000-0005-0000-0000-0000851B0000}"/>
    <cellStyle name="Normal 2 4 2 2 2 2 2" xfId="7045" xr:uid="{00000000-0005-0000-0000-0000861B0000}"/>
    <cellStyle name="Normal 2 4 2 2 2 2 3" xfId="7046" xr:uid="{00000000-0005-0000-0000-0000871B0000}"/>
    <cellStyle name="Normal 2 4 2 2 2 3" xfId="7047" xr:uid="{00000000-0005-0000-0000-0000881B0000}"/>
    <cellStyle name="Normal 2 4 2 2 2 4" xfId="7048" xr:uid="{00000000-0005-0000-0000-0000891B0000}"/>
    <cellStyle name="Normal 2 4 2 2 2 5" xfId="7049" xr:uid="{00000000-0005-0000-0000-00008A1B0000}"/>
    <cellStyle name="Normal 2 4 2 2 2 6" xfId="7050" xr:uid="{00000000-0005-0000-0000-00008B1B0000}"/>
    <cellStyle name="Normal 2 4 2 2 2 7" xfId="7051" xr:uid="{00000000-0005-0000-0000-00008C1B0000}"/>
    <cellStyle name="Normal 2 4 2 2 3" xfId="7052" xr:uid="{00000000-0005-0000-0000-00008D1B0000}"/>
    <cellStyle name="Normal 2 4 2 2 3 2" xfId="7053" xr:uid="{00000000-0005-0000-0000-00008E1B0000}"/>
    <cellStyle name="Normal 2 4 2 2 3 3" xfId="7054" xr:uid="{00000000-0005-0000-0000-00008F1B0000}"/>
    <cellStyle name="Normal 2 4 2 2 3 4" xfId="7055" xr:uid="{00000000-0005-0000-0000-0000901B0000}"/>
    <cellStyle name="Normal 2 4 2 2 3 5" xfId="7056" xr:uid="{00000000-0005-0000-0000-0000911B0000}"/>
    <cellStyle name="Normal 2 4 2 2 3 6" xfId="7057" xr:uid="{00000000-0005-0000-0000-0000921B0000}"/>
    <cellStyle name="Normal 2 4 2 2 4" xfId="7058" xr:uid="{00000000-0005-0000-0000-0000931B0000}"/>
    <cellStyle name="Normal 2 4 2 2 4 2" xfId="7059" xr:uid="{00000000-0005-0000-0000-0000941B0000}"/>
    <cellStyle name="Normal 2 4 2 2 4 3" xfId="7060" xr:uid="{00000000-0005-0000-0000-0000951B0000}"/>
    <cellStyle name="Normal 2 4 2 2 4 4" xfId="7061" xr:uid="{00000000-0005-0000-0000-0000961B0000}"/>
    <cellStyle name="Normal 2 4 2 2 4 5" xfId="7062" xr:uid="{00000000-0005-0000-0000-0000971B0000}"/>
    <cellStyle name="Normal 2 4 2 2 4 6" xfId="7063" xr:uid="{00000000-0005-0000-0000-0000981B0000}"/>
    <cellStyle name="Normal 2 4 2 2 5" xfId="7064" xr:uid="{00000000-0005-0000-0000-0000991B0000}"/>
    <cellStyle name="Normal 2 4 2 2 5 2" xfId="7065" xr:uid="{00000000-0005-0000-0000-00009A1B0000}"/>
    <cellStyle name="Normal 2 4 2 2 5 3" xfId="7066" xr:uid="{00000000-0005-0000-0000-00009B1B0000}"/>
    <cellStyle name="Normal 2 4 2 2 5 4" xfId="7067" xr:uid="{00000000-0005-0000-0000-00009C1B0000}"/>
    <cellStyle name="Normal 2 4 2 2 5 5" xfId="7068" xr:uid="{00000000-0005-0000-0000-00009D1B0000}"/>
    <cellStyle name="Normal 2 4 2 2 5 6" xfId="7069" xr:uid="{00000000-0005-0000-0000-00009E1B0000}"/>
    <cellStyle name="Normal 2 4 2 2 6" xfId="7070" xr:uid="{00000000-0005-0000-0000-00009F1B0000}"/>
    <cellStyle name="Normal 2 4 2 2 6 2" xfId="7071" xr:uid="{00000000-0005-0000-0000-0000A01B0000}"/>
    <cellStyle name="Normal 2 4 2 2 6 3" xfId="7072" xr:uid="{00000000-0005-0000-0000-0000A11B0000}"/>
    <cellStyle name="Normal 2 4 2 2 6 4" xfId="7073" xr:uid="{00000000-0005-0000-0000-0000A21B0000}"/>
    <cellStyle name="Normal 2 4 2 2 6 5" xfId="7074" xr:uid="{00000000-0005-0000-0000-0000A31B0000}"/>
    <cellStyle name="Normal 2 4 2 2 6 6" xfId="7075" xr:uid="{00000000-0005-0000-0000-0000A41B0000}"/>
    <cellStyle name="Normal 2 4 2 2 7" xfId="7076" xr:uid="{00000000-0005-0000-0000-0000A51B0000}"/>
    <cellStyle name="Normal 2 4 2 2 7 2" xfId="7077" xr:uid="{00000000-0005-0000-0000-0000A61B0000}"/>
    <cellStyle name="Normal 2 4 2 2 7 3" xfId="7078" xr:uid="{00000000-0005-0000-0000-0000A71B0000}"/>
    <cellStyle name="Normal 2 4 2 2 7 4" xfId="7079" xr:uid="{00000000-0005-0000-0000-0000A81B0000}"/>
    <cellStyle name="Normal 2 4 2 2 7 5" xfId="7080" xr:uid="{00000000-0005-0000-0000-0000A91B0000}"/>
    <cellStyle name="Normal 2 4 2 2 7 6" xfId="7081" xr:uid="{00000000-0005-0000-0000-0000AA1B0000}"/>
    <cellStyle name="Normal 2 4 2 2 8" xfId="7082" xr:uid="{00000000-0005-0000-0000-0000AB1B0000}"/>
    <cellStyle name="Normal 2 4 2 2 8 2" xfId="7083" xr:uid="{00000000-0005-0000-0000-0000AC1B0000}"/>
    <cellStyle name="Normal 2 4 2 2 8 3" xfId="7084" xr:uid="{00000000-0005-0000-0000-0000AD1B0000}"/>
    <cellStyle name="Normal 2 4 2 2 8 4" xfId="7085" xr:uid="{00000000-0005-0000-0000-0000AE1B0000}"/>
    <cellStyle name="Normal 2 4 2 2 8 5" xfId="7086" xr:uid="{00000000-0005-0000-0000-0000AF1B0000}"/>
    <cellStyle name="Normal 2 4 2 2 8 6" xfId="7087" xr:uid="{00000000-0005-0000-0000-0000B01B0000}"/>
    <cellStyle name="Normal 2 4 2 2 9" xfId="7088" xr:uid="{00000000-0005-0000-0000-0000B11B0000}"/>
    <cellStyle name="Normal 2 4 2 2 9 2" xfId="7089" xr:uid="{00000000-0005-0000-0000-0000B21B0000}"/>
    <cellStyle name="Normal 2 4 2 2 9 3" xfId="7090" xr:uid="{00000000-0005-0000-0000-0000B31B0000}"/>
    <cellStyle name="Normal 2 4 2 2 9 4" xfId="7091" xr:uid="{00000000-0005-0000-0000-0000B41B0000}"/>
    <cellStyle name="Normal 2 4 2 2 9 5" xfId="7092" xr:uid="{00000000-0005-0000-0000-0000B51B0000}"/>
    <cellStyle name="Normal 2 4 2 2 9 6" xfId="7093" xr:uid="{00000000-0005-0000-0000-0000B61B0000}"/>
    <cellStyle name="Normal 2 4 2 3" xfId="7094" xr:uid="{00000000-0005-0000-0000-0000B71B0000}"/>
    <cellStyle name="Normal 2 4 2 3 2" xfId="7095" xr:uid="{00000000-0005-0000-0000-0000B81B0000}"/>
    <cellStyle name="Normal 2 4 2 3 3" xfId="7096" xr:uid="{00000000-0005-0000-0000-0000B91B0000}"/>
    <cellStyle name="Normal 2 4 2 3 4" xfId="7097" xr:uid="{00000000-0005-0000-0000-0000BA1B0000}"/>
    <cellStyle name="Normal 2 4 2 4" xfId="7098" xr:uid="{00000000-0005-0000-0000-0000BB1B0000}"/>
    <cellStyle name="Normal 2 4 2 4 2" xfId="7099" xr:uid="{00000000-0005-0000-0000-0000BC1B0000}"/>
    <cellStyle name="Normal 2 4 2 4 3" xfId="7100" xr:uid="{00000000-0005-0000-0000-0000BD1B0000}"/>
    <cellStyle name="Normal 2 4 2 4 4" xfId="7101" xr:uid="{00000000-0005-0000-0000-0000BE1B0000}"/>
    <cellStyle name="Normal 2 4 2 5" xfId="7102" xr:uid="{00000000-0005-0000-0000-0000BF1B0000}"/>
    <cellStyle name="Normal 2 4 2 5 2" xfId="7103" xr:uid="{00000000-0005-0000-0000-0000C01B0000}"/>
    <cellStyle name="Normal 2 4 2 5 3" xfId="7104" xr:uid="{00000000-0005-0000-0000-0000C11B0000}"/>
    <cellStyle name="Normal 2 4 2 6" xfId="7105" xr:uid="{00000000-0005-0000-0000-0000C21B0000}"/>
    <cellStyle name="Normal 2 4 2 6 2" xfId="7106" xr:uid="{00000000-0005-0000-0000-0000C31B0000}"/>
    <cellStyle name="Normal 2 4 2 6 3" xfId="7107" xr:uid="{00000000-0005-0000-0000-0000C41B0000}"/>
    <cellStyle name="Normal 2 4 2 7" xfId="7108" xr:uid="{00000000-0005-0000-0000-0000C51B0000}"/>
    <cellStyle name="Normal 2 4 2 7 2" xfId="7109" xr:uid="{00000000-0005-0000-0000-0000C61B0000}"/>
    <cellStyle name="Normal 2 4 2 7 3" xfId="7110" xr:uid="{00000000-0005-0000-0000-0000C71B0000}"/>
    <cellStyle name="Normal 2 4 2 8" xfId="7111" xr:uid="{00000000-0005-0000-0000-0000C81B0000}"/>
    <cellStyle name="Normal 2 4 2 8 2" xfId="7112" xr:uid="{00000000-0005-0000-0000-0000C91B0000}"/>
    <cellStyle name="Normal 2 4 2 8 3" xfId="7113" xr:uid="{00000000-0005-0000-0000-0000CA1B0000}"/>
    <cellStyle name="Normal 2 4 2 9" xfId="7114" xr:uid="{00000000-0005-0000-0000-0000CB1B0000}"/>
    <cellStyle name="Normal 2 4 2 9 2" xfId="7115" xr:uid="{00000000-0005-0000-0000-0000CC1B0000}"/>
    <cellStyle name="Normal 2 4 2 9 3" xfId="7116" xr:uid="{00000000-0005-0000-0000-0000CD1B0000}"/>
    <cellStyle name="Normal 2 4 20" xfId="7117" xr:uid="{00000000-0005-0000-0000-0000CE1B0000}"/>
    <cellStyle name="Normal 2 4 20 2" xfId="7118" xr:uid="{00000000-0005-0000-0000-0000CF1B0000}"/>
    <cellStyle name="Normal 2 4 20 3" xfId="7119" xr:uid="{00000000-0005-0000-0000-0000D01B0000}"/>
    <cellStyle name="Normal 2 4 20 4" xfId="7120" xr:uid="{00000000-0005-0000-0000-0000D11B0000}"/>
    <cellStyle name="Normal 2 4 20 5" xfId="7121" xr:uid="{00000000-0005-0000-0000-0000D21B0000}"/>
    <cellStyle name="Normal 2 4 20 6" xfId="7122" xr:uid="{00000000-0005-0000-0000-0000D31B0000}"/>
    <cellStyle name="Normal 2 4 21" xfId="7123" xr:uid="{00000000-0005-0000-0000-0000D41B0000}"/>
    <cellStyle name="Normal 2 4 21 2" xfId="7124" xr:uid="{00000000-0005-0000-0000-0000D51B0000}"/>
    <cellStyle name="Normal 2 4 21 3" xfId="7125" xr:uid="{00000000-0005-0000-0000-0000D61B0000}"/>
    <cellStyle name="Normal 2 4 21 4" xfId="7126" xr:uid="{00000000-0005-0000-0000-0000D71B0000}"/>
    <cellStyle name="Normal 2 4 21 5" xfId="7127" xr:uid="{00000000-0005-0000-0000-0000D81B0000}"/>
    <cellStyle name="Normal 2 4 21 6" xfId="7128" xr:uid="{00000000-0005-0000-0000-0000D91B0000}"/>
    <cellStyle name="Normal 2 4 22" xfId="7129" xr:uid="{00000000-0005-0000-0000-0000DA1B0000}"/>
    <cellStyle name="Normal 2 4 22 2" xfId="7130" xr:uid="{00000000-0005-0000-0000-0000DB1B0000}"/>
    <cellStyle name="Normal 2 4 22 3" xfId="7131" xr:uid="{00000000-0005-0000-0000-0000DC1B0000}"/>
    <cellStyle name="Normal 2 4 22 4" xfId="7132" xr:uid="{00000000-0005-0000-0000-0000DD1B0000}"/>
    <cellStyle name="Normal 2 4 22 5" xfId="7133" xr:uid="{00000000-0005-0000-0000-0000DE1B0000}"/>
    <cellStyle name="Normal 2 4 22 6" xfId="7134" xr:uid="{00000000-0005-0000-0000-0000DF1B0000}"/>
    <cellStyle name="Normal 2 4 23" xfId="7135" xr:uid="{00000000-0005-0000-0000-0000E01B0000}"/>
    <cellStyle name="Normal 2 4 23 2" xfId="7136" xr:uid="{00000000-0005-0000-0000-0000E11B0000}"/>
    <cellStyle name="Normal 2 4 23 3" xfId="7137" xr:uid="{00000000-0005-0000-0000-0000E21B0000}"/>
    <cellStyle name="Normal 2 4 23 4" xfId="7138" xr:uid="{00000000-0005-0000-0000-0000E31B0000}"/>
    <cellStyle name="Normal 2 4 23 5" xfId="7139" xr:uid="{00000000-0005-0000-0000-0000E41B0000}"/>
    <cellStyle name="Normal 2 4 23 6" xfId="7140" xr:uid="{00000000-0005-0000-0000-0000E51B0000}"/>
    <cellStyle name="Normal 2 4 24" xfId="7141" xr:uid="{00000000-0005-0000-0000-0000E61B0000}"/>
    <cellStyle name="Normal 2 4 24 2" xfId="7142" xr:uid="{00000000-0005-0000-0000-0000E71B0000}"/>
    <cellStyle name="Normal 2 4 24 3" xfId="7143" xr:uid="{00000000-0005-0000-0000-0000E81B0000}"/>
    <cellStyle name="Normal 2 4 25" xfId="7144" xr:uid="{00000000-0005-0000-0000-0000E91B0000}"/>
    <cellStyle name="Normal 2 4 25 2" xfId="7145" xr:uid="{00000000-0005-0000-0000-0000EA1B0000}"/>
    <cellStyle name="Normal 2 4 25 3" xfId="7146" xr:uid="{00000000-0005-0000-0000-0000EB1B0000}"/>
    <cellStyle name="Normal 2 4 26" xfId="7147" xr:uid="{00000000-0005-0000-0000-0000EC1B0000}"/>
    <cellStyle name="Normal 2 4 26 2" xfId="7148" xr:uid="{00000000-0005-0000-0000-0000ED1B0000}"/>
    <cellStyle name="Normal 2 4 26 3" xfId="7149" xr:uid="{00000000-0005-0000-0000-0000EE1B0000}"/>
    <cellStyle name="Normal 2 4 27" xfId="7150" xr:uid="{00000000-0005-0000-0000-0000EF1B0000}"/>
    <cellStyle name="Normal 2 4 28" xfId="7151" xr:uid="{00000000-0005-0000-0000-0000F01B0000}"/>
    <cellStyle name="Normal 2 4 29" xfId="7152" xr:uid="{00000000-0005-0000-0000-0000F11B0000}"/>
    <cellStyle name="Normal 2 4 3" xfId="7153" xr:uid="{00000000-0005-0000-0000-0000F21B0000}"/>
    <cellStyle name="Normal 2 4 3 10" xfId="7154" xr:uid="{00000000-0005-0000-0000-0000F31B0000}"/>
    <cellStyle name="Normal 2 4 3 11" xfId="7155" xr:uid="{00000000-0005-0000-0000-0000F41B0000}"/>
    <cellStyle name="Normal 2 4 3 2" xfId="7156" xr:uid="{00000000-0005-0000-0000-0000F51B0000}"/>
    <cellStyle name="Normal 2 4 3 2 2" xfId="7157" xr:uid="{00000000-0005-0000-0000-0000F61B0000}"/>
    <cellStyle name="Normal 2 4 3 2 2 2" xfId="7158" xr:uid="{00000000-0005-0000-0000-0000F71B0000}"/>
    <cellStyle name="Normal 2 4 3 2 3" xfId="7159" xr:uid="{00000000-0005-0000-0000-0000F81B0000}"/>
    <cellStyle name="Normal 2 4 3 2 4" xfId="7160" xr:uid="{00000000-0005-0000-0000-0000F91B0000}"/>
    <cellStyle name="Normal 2 4 3 2 5" xfId="7161" xr:uid="{00000000-0005-0000-0000-0000FA1B0000}"/>
    <cellStyle name="Normal 2 4 3 3" xfId="7162" xr:uid="{00000000-0005-0000-0000-0000FB1B0000}"/>
    <cellStyle name="Normal 2 4 3 3 2" xfId="7163" xr:uid="{00000000-0005-0000-0000-0000FC1B0000}"/>
    <cellStyle name="Normal 2 4 3 3 3" xfId="7164" xr:uid="{00000000-0005-0000-0000-0000FD1B0000}"/>
    <cellStyle name="Normal 2 4 3 3 4" xfId="7165" xr:uid="{00000000-0005-0000-0000-0000FE1B0000}"/>
    <cellStyle name="Normal 2 4 3 4" xfId="7166" xr:uid="{00000000-0005-0000-0000-0000FF1B0000}"/>
    <cellStyle name="Normal 2 4 3 4 2" xfId="7167" xr:uid="{00000000-0005-0000-0000-0000001C0000}"/>
    <cellStyle name="Normal 2 4 3 5" xfId="7168" xr:uid="{00000000-0005-0000-0000-0000011C0000}"/>
    <cellStyle name="Normal 2 4 3 6" xfId="7169" xr:uid="{00000000-0005-0000-0000-0000021C0000}"/>
    <cellStyle name="Normal 2 4 3 7" xfId="7170" xr:uid="{00000000-0005-0000-0000-0000031C0000}"/>
    <cellStyle name="Normal 2 4 3 8" xfId="7171" xr:uid="{00000000-0005-0000-0000-0000041C0000}"/>
    <cellStyle name="Normal 2 4 3 9" xfId="7172" xr:uid="{00000000-0005-0000-0000-0000051C0000}"/>
    <cellStyle name="Normal 2 4 30" xfId="7173" xr:uid="{00000000-0005-0000-0000-0000061C0000}"/>
    <cellStyle name="Normal 2 4 30 2" xfId="7174" xr:uid="{00000000-0005-0000-0000-0000071C0000}"/>
    <cellStyle name="Normal 2 4 31" xfId="7175" xr:uid="{00000000-0005-0000-0000-0000081C0000}"/>
    <cellStyle name="Normal 2 4 32" xfId="40305" xr:uid="{00000000-0005-0000-0000-0000091C0000}"/>
    <cellStyle name="Normal 2 4 4" xfId="7176" xr:uid="{00000000-0005-0000-0000-00000A1C0000}"/>
    <cellStyle name="Normal 2 4 4 2" xfId="7177" xr:uid="{00000000-0005-0000-0000-00000B1C0000}"/>
    <cellStyle name="Normal 2 4 4 2 2" xfId="7178" xr:uid="{00000000-0005-0000-0000-00000C1C0000}"/>
    <cellStyle name="Normal 2 4 4 2 3" xfId="7179" xr:uid="{00000000-0005-0000-0000-00000D1C0000}"/>
    <cellStyle name="Normal 2 4 4 3" xfId="7180" xr:uid="{00000000-0005-0000-0000-00000E1C0000}"/>
    <cellStyle name="Normal 2 4 4 3 2" xfId="7181" xr:uid="{00000000-0005-0000-0000-00000F1C0000}"/>
    <cellStyle name="Normal 2 4 4 4" xfId="7182" xr:uid="{00000000-0005-0000-0000-0000101C0000}"/>
    <cellStyle name="Normal 2 4 4 5" xfId="7183" xr:uid="{00000000-0005-0000-0000-0000111C0000}"/>
    <cellStyle name="Normal 2 4 4 6" xfId="7184" xr:uid="{00000000-0005-0000-0000-0000121C0000}"/>
    <cellStyle name="Normal 2 4 4 7" xfId="7185" xr:uid="{00000000-0005-0000-0000-0000131C0000}"/>
    <cellStyle name="Normal 2 4 4 8" xfId="7186" xr:uid="{00000000-0005-0000-0000-0000141C0000}"/>
    <cellStyle name="Normal 2 4 4 9" xfId="7187" xr:uid="{00000000-0005-0000-0000-0000151C0000}"/>
    <cellStyle name="Normal 2 4 5" xfId="7188" xr:uid="{00000000-0005-0000-0000-0000161C0000}"/>
    <cellStyle name="Normal 2 4 5 2" xfId="7189" xr:uid="{00000000-0005-0000-0000-0000171C0000}"/>
    <cellStyle name="Normal 2 4 5 2 2" xfId="7190" xr:uid="{00000000-0005-0000-0000-0000181C0000}"/>
    <cellStyle name="Normal 2 4 5 3" xfId="7191" xr:uid="{00000000-0005-0000-0000-0000191C0000}"/>
    <cellStyle name="Normal 2 4 5 3 2" xfId="7192" xr:uid="{00000000-0005-0000-0000-00001A1C0000}"/>
    <cellStyle name="Normal 2 4 5 4" xfId="7193" xr:uid="{00000000-0005-0000-0000-00001B1C0000}"/>
    <cellStyle name="Normal 2 4 5 5" xfId="7194" xr:uid="{00000000-0005-0000-0000-00001C1C0000}"/>
    <cellStyle name="Normal 2 4 5 6" xfId="7195" xr:uid="{00000000-0005-0000-0000-00001D1C0000}"/>
    <cellStyle name="Normal 2 4 5 7" xfId="7196" xr:uid="{00000000-0005-0000-0000-00001E1C0000}"/>
    <cellStyle name="Normal 2 4 5 8" xfId="7197" xr:uid="{00000000-0005-0000-0000-00001F1C0000}"/>
    <cellStyle name="Normal 2 4 5 9" xfId="7198" xr:uid="{00000000-0005-0000-0000-0000201C0000}"/>
    <cellStyle name="Normal 2 4 6" xfId="7199" xr:uid="{00000000-0005-0000-0000-0000211C0000}"/>
    <cellStyle name="Normal 2 4 6 2" xfId="7200" xr:uid="{00000000-0005-0000-0000-0000221C0000}"/>
    <cellStyle name="Normal 2 4 6 2 2" xfId="7201" xr:uid="{00000000-0005-0000-0000-0000231C0000}"/>
    <cellStyle name="Normal 2 4 6 2 3" xfId="7202" xr:uid="{00000000-0005-0000-0000-0000241C0000}"/>
    <cellStyle name="Normal 2 4 6 3" xfId="7203" xr:uid="{00000000-0005-0000-0000-0000251C0000}"/>
    <cellStyle name="Normal 2 4 6 4" xfId="7204" xr:uid="{00000000-0005-0000-0000-0000261C0000}"/>
    <cellStyle name="Normal 2 4 6 5" xfId="7205" xr:uid="{00000000-0005-0000-0000-0000271C0000}"/>
    <cellStyle name="Normal 2 4 6 6" xfId="7206" xr:uid="{00000000-0005-0000-0000-0000281C0000}"/>
    <cellStyle name="Normal 2 4 6 7" xfId="7207" xr:uid="{00000000-0005-0000-0000-0000291C0000}"/>
    <cellStyle name="Normal 2 4 6 8" xfId="7208" xr:uid="{00000000-0005-0000-0000-00002A1C0000}"/>
    <cellStyle name="Normal 2 4 7" xfId="7209" xr:uid="{00000000-0005-0000-0000-00002B1C0000}"/>
    <cellStyle name="Normal 2 4 7 2" xfId="7210" xr:uid="{00000000-0005-0000-0000-00002C1C0000}"/>
    <cellStyle name="Normal 2 4 7 2 2" xfId="7211" xr:uid="{00000000-0005-0000-0000-00002D1C0000}"/>
    <cellStyle name="Normal 2 4 7 2 3" xfId="7212" xr:uid="{00000000-0005-0000-0000-00002E1C0000}"/>
    <cellStyle name="Normal 2 4 7 3" xfId="7213" xr:uid="{00000000-0005-0000-0000-00002F1C0000}"/>
    <cellStyle name="Normal 2 4 7 4" xfId="7214" xr:uid="{00000000-0005-0000-0000-0000301C0000}"/>
    <cellStyle name="Normal 2 4 7 5" xfId="7215" xr:uid="{00000000-0005-0000-0000-0000311C0000}"/>
    <cellStyle name="Normal 2 4 7 6" xfId="7216" xr:uid="{00000000-0005-0000-0000-0000321C0000}"/>
    <cellStyle name="Normal 2 4 8" xfId="7217" xr:uid="{00000000-0005-0000-0000-0000331C0000}"/>
    <cellStyle name="Normal 2 4 8 2" xfId="7218" xr:uid="{00000000-0005-0000-0000-0000341C0000}"/>
    <cellStyle name="Normal 2 4 8 3" xfId="7219" xr:uid="{00000000-0005-0000-0000-0000351C0000}"/>
    <cellStyle name="Normal 2 4 8 4" xfId="7220" xr:uid="{00000000-0005-0000-0000-0000361C0000}"/>
    <cellStyle name="Normal 2 4 8 5" xfId="7221" xr:uid="{00000000-0005-0000-0000-0000371C0000}"/>
    <cellStyle name="Normal 2 4 8 6" xfId="7222" xr:uid="{00000000-0005-0000-0000-0000381C0000}"/>
    <cellStyle name="Normal 2 4 9" xfId="7223" xr:uid="{00000000-0005-0000-0000-0000391C0000}"/>
    <cellStyle name="Normal 2 4 9 2" xfId="7224" xr:uid="{00000000-0005-0000-0000-00003A1C0000}"/>
    <cellStyle name="Normal 2 4 9 3" xfId="7225" xr:uid="{00000000-0005-0000-0000-00003B1C0000}"/>
    <cellStyle name="Normal 2 4 9 4" xfId="7226" xr:uid="{00000000-0005-0000-0000-00003C1C0000}"/>
    <cellStyle name="Normal 2 4 9 5" xfId="7227" xr:uid="{00000000-0005-0000-0000-00003D1C0000}"/>
    <cellStyle name="Normal 2 4 9 6" xfId="7228" xr:uid="{00000000-0005-0000-0000-00003E1C0000}"/>
    <cellStyle name="Normal 2 5" xfId="7229" xr:uid="{00000000-0005-0000-0000-00003F1C0000}"/>
    <cellStyle name="Normal 2 5 10" xfId="7230" xr:uid="{00000000-0005-0000-0000-0000401C0000}"/>
    <cellStyle name="Normal 2 5 10 2" xfId="7231" xr:uid="{00000000-0005-0000-0000-0000411C0000}"/>
    <cellStyle name="Normal 2 5 10 3" xfId="7232" xr:uid="{00000000-0005-0000-0000-0000421C0000}"/>
    <cellStyle name="Normal 2 5 10 4" xfId="7233" xr:uid="{00000000-0005-0000-0000-0000431C0000}"/>
    <cellStyle name="Normal 2 5 10 5" xfId="7234" xr:uid="{00000000-0005-0000-0000-0000441C0000}"/>
    <cellStyle name="Normal 2 5 10 6" xfId="7235" xr:uid="{00000000-0005-0000-0000-0000451C0000}"/>
    <cellStyle name="Normal 2 5 11" xfId="7236" xr:uid="{00000000-0005-0000-0000-0000461C0000}"/>
    <cellStyle name="Normal 2 5 11 2" xfId="7237" xr:uid="{00000000-0005-0000-0000-0000471C0000}"/>
    <cellStyle name="Normal 2 5 11 3" xfId="7238" xr:uid="{00000000-0005-0000-0000-0000481C0000}"/>
    <cellStyle name="Normal 2 5 11 4" xfId="7239" xr:uid="{00000000-0005-0000-0000-0000491C0000}"/>
    <cellStyle name="Normal 2 5 11 5" xfId="7240" xr:uid="{00000000-0005-0000-0000-00004A1C0000}"/>
    <cellStyle name="Normal 2 5 11 6" xfId="7241" xr:uid="{00000000-0005-0000-0000-00004B1C0000}"/>
    <cellStyle name="Normal 2 5 12" xfId="7242" xr:uid="{00000000-0005-0000-0000-00004C1C0000}"/>
    <cellStyle name="Normal 2 5 12 2" xfId="7243" xr:uid="{00000000-0005-0000-0000-00004D1C0000}"/>
    <cellStyle name="Normal 2 5 12 3" xfId="7244" xr:uid="{00000000-0005-0000-0000-00004E1C0000}"/>
    <cellStyle name="Normal 2 5 12 4" xfId="7245" xr:uid="{00000000-0005-0000-0000-00004F1C0000}"/>
    <cellStyle name="Normal 2 5 12 5" xfId="7246" xr:uid="{00000000-0005-0000-0000-0000501C0000}"/>
    <cellStyle name="Normal 2 5 12 6" xfId="7247" xr:uid="{00000000-0005-0000-0000-0000511C0000}"/>
    <cellStyle name="Normal 2 5 13" xfId="7248" xr:uid="{00000000-0005-0000-0000-0000521C0000}"/>
    <cellStyle name="Normal 2 5 13 2" xfId="7249" xr:uid="{00000000-0005-0000-0000-0000531C0000}"/>
    <cellStyle name="Normal 2 5 13 3" xfId="7250" xr:uid="{00000000-0005-0000-0000-0000541C0000}"/>
    <cellStyle name="Normal 2 5 13 4" xfId="7251" xr:uid="{00000000-0005-0000-0000-0000551C0000}"/>
    <cellStyle name="Normal 2 5 13 5" xfId="7252" xr:uid="{00000000-0005-0000-0000-0000561C0000}"/>
    <cellStyle name="Normal 2 5 13 6" xfId="7253" xr:uid="{00000000-0005-0000-0000-0000571C0000}"/>
    <cellStyle name="Normal 2 5 14" xfId="7254" xr:uid="{00000000-0005-0000-0000-0000581C0000}"/>
    <cellStyle name="Normal 2 5 14 2" xfId="7255" xr:uid="{00000000-0005-0000-0000-0000591C0000}"/>
    <cellStyle name="Normal 2 5 14 3" xfId="7256" xr:uid="{00000000-0005-0000-0000-00005A1C0000}"/>
    <cellStyle name="Normal 2 5 14 4" xfId="7257" xr:uid="{00000000-0005-0000-0000-00005B1C0000}"/>
    <cellStyle name="Normal 2 5 14 5" xfId="7258" xr:uid="{00000000-0005-0000-0000-00005C1C0000}"/>
    <cellStyle name="Normal 2 5 14 6" xfId="7259" xr:uid="{00000000-0005-0000-0000-00005D1C0000}"/>
    <cellStyle name="Normal 2 5 15" xfId="7260" xr:uid="{00000000-0005-0000-0000-00005E1C0000}"/>
    <cellStyle name="Normal 2 5 15 2" xfId="7261" xr:uid="{00000000-0005-0000-0000-00005F1C0000}"/>
    <cellStyle name="Normal 2 5 15 2 2" xfId="7262" xr:uid="{00000000-0005-0000-0000-0000601C0000}"/>
    <cellStyle name="Normal 2 5 15 2 3" xfId="7263" xr:uid="{00000000-0005-0000-0000-0000611C0000}"/>
    <cellStyle name="Normal 2 5 15 3" xfId="7264" xr:uid="{00000000-0005-0000-0000-0000621C0000}"/>
    <cellStyle name="Normal 2 5 15 4" xfId="7265" xr:uid="{00000000-0005-0000-0000-0000631C0000}"/>
    <cellStyle name="Normal 2 5 16" xfId="7266" xr:uid="{00000000-0005-0000-0000-0000641C0000}"/>
    <cellStyle name="Normal 2 5 16 2" xfId="7267" xr:uid="{00000000-0005-0000-0000-0000651C0000}"/>
    <cellStyle name="Normal 2 5 16 2 2" xfId="7268" xr:uid="{00000000-0005-0000-0000-0000661C0000}"/>
    <cellStyle name="Normal 2 5 16 2 3" xfId="7269" xr:uid="{00000000-0005-0000-0000-0000671C0000}"/>
    <cellStyle name="Normal 2 5 16 3" xfId="7270" xr:uid="{00000000-0005-0000-0000-0000681C0000}"/>
    <cellStyle name="Normal 2 5 16 4" xfId="7271" xr:uid="{00000000-0005-0000-0000-0000691C0000}"/>
    <cellStyle name="Normal 2 5 16 5" xfId="7272" xr:uid="{00000000-0005-0000-0000-00006A1C0000}"/>
    <cellStyle name="Normal 2 5 16 6" xfId="7273" xr:uid="{00000000-0005-0000-0000-00006B1C0000}"/>
    <cellStyle name="Normal 2 5 16 7" xfId="7274" xr:uid="{00000000-0005-0000-0000-00006C1C0000}"/>
    <cellStyle name="Normal 2 5 16 8" xfId="7275" xr:uid="{00000000-0005-0000-0000-00006D1C0000}"/>
    <cellStyle name="Normal 2 5 17" xfId="7276" xr:uid="{00000000-0005-0000-0000-00006E1C0000}"/>
    <cellStyle name="Normal 2 5 17 2" xfId="7277" xr:uid="{00000000-0005-0000-0000-00006F1C0000}"/>
    <cellStyle name="Normal 2 5 17 3" xfId="7278" xr:uid="{00000000-0005-0000-0000-0000701C0000}"/>
    <cellStyle name="Normal 2 5 17 4" xfId="7279" xr:uid="{00000000-0005-0000-0000-0000711C0000}"/>
    <cellStyle name="Normal 2 5 17 5" xfId="7280" xr:uid="{00000000-0005-0000-0000-0000721C0000}"/>
    <cellStyle name="Normal 2 5 17 6" xfId="7281" xr:uid="{00000000-0005-0000-0000-0000731C0000}"/>
    <cellStyle name="Normal 2 5 18" xfId="7282" xr:uid="{00000000-0005-0000-0000-0000741C0000}"/>
    <cellStyle name="Normal 2 5 18 2" xfId="7283" xr:uid="{00000000-0005-0000-0000-0000751C0000}"/>
    <cellStyle name="Normal 2 5 18 3" xfId="7284" xr:uid="{00000000-0005-0000-0000-0000761C0000}"/>
    <cellStyle name="Normal 2 5 18 4" xfId="7285" xr:uid="{00000000-0005-0000-0000-0000771C0000}"/>
    <cellStyle name="Normal 2 5 18 5" xfId="7286" xr:uid="{00000000-0005-0000-0000-0000781C0000}"/>
    <cellStyle name="Normal 2 5 18 6" xfId="7287" xr:uid="{00000000-0005-0000-0000-0000791C0000}"/>
    <cellStyle name="Normal 2 5 19" xfId="7288" xr:uid="{00000000-0005-0000-0000-00007A1C0000}"/>
    <cellStyle name="Normal 2 5 19 2" xfId="7289" xr:uid="{00000000-0005-0000-0000-00007B1C0000}"/>
    <cellStyle name="Normal 2 5 19 3" xfId="7290" xr:uid="{00000000-0005-0000-0000-00007C1C0000}"/>
    <cellStyle name="Normal 2 5 19 4" xfId="7291" xr:uid="{00000000-0005-0000-0000-00007D1C0000}"/>
    <cellStyle name="Normal 2 5 19 5" xfId="7292" xr:uid="{00000000-0005-0000-0000-00007E1C0000}"/>
    <cellStyle name="Normal 2 5 19 6" xfId="7293" xr:uid="{00000000-0005-0000-0000-00007F1C0000}"/>
    <cellStyle name="Normal 2 5 2" xfId="7294" xr:uid="{00000000-0005-0000-0000-0000801C0000}"/>
    <cellStyle name="Normal 2 5 2 10" xfId="7295" xr:uid="{00000000-0005-0000-0000-0000811C0000}"/>
    <cellStyle name="Normal 2 5 2 10 2" xfId="7296" xr:uid="{00000000-0005-0000-0000-0000821C0000}"/>
    <cellStyle name="Normal 2 5 2 10 3" xfId="7297" xr:uid="{00000000-0005-0000-0000-0000831C0000}"/>
    <cellStyle name="Normal 2 5 2 11" xfId="7298" xr:uid="{00000000-0005-0000-0000-0000841C0000}"/>
    <cellStyle name="Normal 2 5 2 12" xfId="7299" xr:uid="{00000000-0005-0000-0000-0000851C0000}"/>
    <cellStyle name="Normal 2 5 2 13" xfId="7300" xr:uid="{00000000-0005-0000-0000-0000861C0000}"/>
    <cellStyle name="Normal 2 5 2 14" xfId="7301" xr:uid="{00000000-0005-0000-0000-0000871C0000}"/>
    <cellStyle name="Normal 2 5 2 15" xfId="7302" xr:uid="{00000000-0005-0000-0000-0000881C0000}"/>
    <cellStyle name="Normal 2 5 2 16" xfId="7303" xr:uid="{00000000-0005-0000-0000-0000891C0000}"/>
    <cellStyle name="Normal 2 5 2 17" xfId="7304" xr:uid="{00000000-0005-0000-0000-00008A1C0000}"/>
    <cellStyle name="Normal 2 5 2 2" xfId="7305" xr:uid="{00000000-0005-0000-0000-00008B1C0000}"/>
    <cellStyle name="Normal 2 5 2 2 10" xfId="7306" xr:uid="{00000000-0005-0000-0000-00008C1C0000}"/>
    <cellStyle name="Normal 2 5 2 2 10 2" xfId="7307" xr:uid="{00000000-0005-0000-0000-00008D1C0000}"/>
    <cellStyle name="Normal 2 5 2 2 10 3" xfId="7308" xr:uid="{00000000-0005-0000-0000-00008E1C0000}"/>
    <cellStyle name="Normal 2 5 2 2 11" xfId="7309" xr:uid="{00000000-0005-0000-0000-00008F1C0000}"/>
    <cellStyle name="Normal 2 5 2 2 12" xfId="7310" xr:uid="{00000000-0005-0000-0000-0000901C0000}"/>
    <cellStyle name="Normal 2 5 2 2 13" xfId="7311" xr:uid="{00000000-0005-0000-0000-0000911C0000}"/>
    <cellStyle name="Normal 2 5 2 2 2" xfId="7312" xr:uid="{00000000-0005-0000-0000-0000921C0000}"/>
    <cellStyle name="Normal 2 5 2 2 2 2" xfId="7313" xr:uid="{00000000-0005-0000-0000-0000931C0000}"/>
    <cellStyle name="Normal 2 5 2 2 2 3" xfId="7314" xr:uid="{00000000-0005-0000-0000-0000941C0000}"/>
    <cellStyle name="Normal 2 5 2 2 2 4" xfId="7315" xr:uid="{00000000-0005-0000-0000-0000951C0000}"/>
    <cellStyle name="Normal 2 5 2 2 2 5" xfId="7316" xr:uid="{00000000-0005-0000-0000-0000961C0000}"/>
    <cellStyle name="Normal 2 5 2 2 2 6" xfId="7317" xr:uid="{00000000-0005-0000-0000-0000971C0000}"/>
    <cellStyle name="Normal 2 5 2 2 3" xfId="7318" xr:uid="{00000000-0005-0000-0000-0000981C0000}"/>
    <cellStyle name="Normal 2 5 2 2 3 2" xfId="7319" xr:uid="{00000000-0005-0000-0000-0000991C0000}"/>
    <cellStyle name="Normal 2 5 2 2 3 3" xfId="7320" xr:uid="{00000000-0005-0000-0000-00009A1C0000}"/>
    <cellStyle name="Normal 2 5 2 2 3 4" xfId="7321" xr:uid="{00000000-0005-0000-0000-00009B1C0000}"/>
    <cellStyle name="Normal 2 5 2 2 3 5" xfId="7322" xr:uid="{00000000-0005-0000-0000-00009C1C0000}"/>
    <cellStyle name="Normal 2 5 2 2 3 6" xfId="7323" xr:uid="{00000000-0005-0000-0000-00009D1C0000}"/>
    <cellStyle name="Normal 2 5 2 2 4" xfId="7324" xr:uid="{00000000-0005-0000-0000-00009E1C0000}"/>
    <cellStyle name="Normal 2 5 2 2 4 2" xfId="7325" xr:uid="{00000000-0005-0000-0000-00009F1C0000}"/>
    <cellStyle name="Normal 2 5 2 2 4 3" xfId="7326" xr:uid="{00000000-0005-0000-0000-0000A01C0000}"/>
    <cellStyle name="Normal 2 5 2 2 4 4" xfId="7327" xr:uid="{00000000-0005-0000-0000-0000A11C0000}"/>
    <cellStyle name="Normal 2 5 2 2 4 5" xfId="7328" xr:uid="{00000000-0005-0000-0000-0000A21C0000}"/>
    <cellStyle name="Normal 2 5 2 2 4 6" xfId="7329" xr:uid="{00000000-0005-0000-0000-0000A31C0000}"/>
    <cellStyle name="Normal 2 5 2 2 5" xfId="7330" xr:uid="{00000000-0005-0000-0000-0000A41C0000}"/>
    <cellStyle name="Normal 2 5 2 2 5 2" xfId="7331" xr:uid="{00000000-0005-0000-0000-0000A51C0000}"/>
    <cellStyle name="Normal 2 5 2 2 5 3" xfId="7332" xr:uid="{00000000-0005-0000-0000-0000A61C0000}"/>
    <cellStyle name="Normal 2 5 2 2 5 4" xfId="7333" xr:uid="{00000000-0005-0000-0000-0000A71C0000}"/>
    <cellStyle name="Normal 2 5 2 2 5 5" xfId="7334" xr:uid="{00000000-0005-0000-0000-0000A81C0000}"/>
    <cellStyle name="Normal 2 5 2 2 5 6" xfId="7335" xr:uid="{00000000-0005-0000-0000-0000A91C0000}"/>
    <cellStyle name="Normal 2 5 2 2 6" xfId="7336" xr:uid="{00000000-0005-0000-0000-0000AA1C0000}"/>
    <cellStyle name="Normal 2 5 2 2 6 2" xfId="7337" xr:uid="{00000000-0005-0000-0000-0000AB1C0000}"/>
    <cellStyle name="Normal 2 5 2 2 6 3" xfId="7338" xr:uid="{00000000-0005-0000-0000-0000AC1C0000}"/>
    <cellStyle name="Normal 2 5 2 2 6 4" xfId="7339" xr:uid="{00000000-0005-0000-0000-0000AD1C0000}"/>
    <cellStyle name="Normal 2 5 2 2 6 5" xfId="7340" xr:uid="{00000000-0005-0000-0000-0000AE1C0000}"/>
    <cellStyle name="Normal 2 5 2 2 6 6" xfId="7341" xr:uid="{00000000-0005-0000-0000-0000AF1C0000}"/>
    <cellStyle name="Normal 2 5 2 2 7" xfId="7342" xr:uid="{00000000-0005-0000-0000-0000B01C0000}"/>
    <cellStyle name="Normal 2 5 2 2 7 2" xfId="7343" xr:uid="{00000000-0005-0000-0000-0000B11C0000}"/>
    <cellStyle name="Normal 2 5 2 2 7 3" xfId="7344" xr:uid="{00000000-0005-0000-0000-0000B21C0000}"/>
    <cellStyle name="Normal 2 5 2 2 7 4" xfId="7345" xr:uid="{00000000-0005-0000-0000-0000B31C0000}"/>
    <cellStyle name="Normal 2 5 2 2 7 5" xfId="7346" xr:uid="{00000000-0005-0000-0000-0000B41C0000}"/>
    <cellStyle name="Normal 2 5 2 2 7 6" xfId="7347" xr:uid="{00000000-0005-0000-0000-0000B51C0000}"/>
    <cellStyle name="Normal 2 5 2 2 8" xfId="7348" xr:uid="{00000000-0005-0000-0000-0000B61C0000}"/>
    <cellStyle name="Normal 2 5 2 2 8 2" xfId="7349" xr:uid="{00000000-0005-0000-0000-0000B71C0000}"/>
    <cellStyle name="Normal 2 5 2 2 8 3" xfId="7350" xr:uid="{00000000-0005-0000-0000-0000B81C0000}"/>
    <cellStyle name="Normal 2 5 2 2 8 4" xfId="7351" xr:uid="{00000000-0005-0000-0000-0000B91C0000}"/>
    <cellStyle name="Normal 2 5 2 2 8 5" xfId="7352" xr:uid="{00000000-0005-0000-0000-0000BA1C0000}"/>
    <cellStyle name="Normal 2 5 2 2 8 6" xfId="7353" xr:uid="{00000000-0005-0000-0000-0000BB1C0000}"/>
    <cellStyle name="Normal 2 5 2 2 9" xfId="7354" xr:uid="{00000000-0005-0000-0000-0000BC1C0000}"/>
    <cellStyle name="Normal 2 5 2 2 9 2" xfId="7355" xr:uid="{00000000-0005-0000-0000-0000BD1C0000}"/>
    <cellStyle name="Normal 2 5 2 2 9 3" xfId="7356" xr:uid="{00000000-0005-0000-0000-0000BE1C0000}"/>
    <cellStyle name="Normal 2 5 2 2 9 4" xfId="7357" xr:uid="{00000000-0005-0000-0000-0000BF1C0000}"/>
    <cellStyle name="Normal 2 5 2 2 9 5" xfId="7358" xr:uid="{00000000-0005-0000-0000-0000C01C0000}"/>
    <cellStyle name="Normal 2 5 2 2 9 6" xfId="7359" xr:uid="{00000000-0005-0000-0000-0000C11C0000}"/>
    <cellStyle name="Normal 2 5 2 3" xfId="7360" xr:uid="{00000000-0005-0000-0000-0000C21C0000}"/>
    <cellStyle name="Normal 2 5 2 3 2" xfId="7361" xr:uid="{00000000-0005-0000-0000-0000C31C0000}"/>
    <cellStyle name="Normal 2 5 2 3 3" xfId="7362" xr:uid="{00000000-0005-0000-0000-0000C41C0000}"/>
    <cellStyle name="Normal 2 5 2 3 4" xfId="7363" xr:uid="{00000000-0005-0000-0000-0000C51C0000}"/>
    <cellStyle name="Normal 2 5 2 4" xfId="7364" xr:uid="{00000000-0005-0000-0000-0000C61C0000}"/>
    <cellStyle name="Normal 2 5 2 4 2" xfId="7365" xr:uid="{00000000-0005-0000-0000-0000C71C0000}"/>
    <cellStyle name="Normal 2 5 2 4 3" xfId="7366" xr:uid="{00000000-0005-0000-0000-0000C81C0000}"/>
    <cellStyle name="Normal 2 5 2 4 4" xfId="7367" xr:uid="{00000000-0005-0000-0000-0000C91C0000}"/>
    <cellStyle name="Normal 2 5 2 5" xfId="7368" xr:uid="{00000000-0005-0000-0000-0000CA1C0000}"/>
    <cellStyle name="Normal 2 5 2 5 2" xfId="7369" xr:uid="{00000000-0005-0000-0000-0000CB1C0000}"/>
    <cellStyle name="Normal 2 5 2 5 3" xfId="7370" xr:uid="{00000000-0005-0000-0000-0000CC1C0000}"/>
    <cellStyle name="Normal 2 5 2 6" xfId="7371" xr:uid="{00000000-0005-0000-0000-0000CD1C0000}"/>
    <cellStyle name="Normal 2 5 2 6 2" xfId="7372" xr:uid="{00000000-0005-0000-0000-0000CE1C0000}"/>
    <cellStyle name="Normal 2 5 2 6 3" xfId="7373" xr:uid="{00000000-0005-0000-0000-0000CF1C0000}"/>
    <cellStyle name="Normal 2 5 2 7" xfId="7374" xr:uid="{00000000-0005-0000-0000-0000D01C0000}"/>
    <cellStyle name="Normal 2 5 2 7 2" xfId="7375" xr:uid="{00000000-0005-0000-0000-0000D11C0000}"/>
    <cellStyle name="Normal 2 5 2 7 3" xfId="7376" xr:uid="{00000000-0005-0000-0000-0000D21C0000}"/>
    <cellStyle name="Normal 2 5 2 8" xfId="7377" xr:uid="{00000000-0005-0000-0000-0000D31C0000}"/>
    <cellStyle name="Normal 2 5 2 8 2" xfId="7378" xr:uid="{00000000-0005-0000-0000-0000D41C0000}"/>
    <cellStyle name="Normal 2 5 2 8 3" xfId="7379" xr:uid="{00000000-0005-0000-0000-0000D51C0000}"/>
    <cellStyle name="Normal 2 5 2 9" xfId="7380" xr:uid="{00000000-0005-0000-0000-0000D61C0000}"/>
    <cellStyle name="Normal 2 5 2 9 2" xfId="7381" xr:uid="{00000000-0005-0000-0000-0000D71C0000}"/>
    <cellStyle name="Normal 2 5 2 9 3" xfId="7382" xr:uid="{00000000-0005-0000-0000-0000D81C0000}"/>
    <cellStyle name="Normal 2 5 20" xfId="7383" xr:uid="{00000000-0005-0000-0000-0000D91C0000}"/>
    <cellStyle name="Normal 2 5 20 2" xfId="7384" xr:uid="{00000000-0005-0000-0000-0000DA1C0000}"/>
    <cellStyle name="Normal 2 5 20 3" xfId="7385" xr:uid="{00000000-0005-0000-0000-0000DB1C0000}"/>
    <cellStyle name="Normal 2 5 20 4" xfId="7386" xr:uid="{00000000-0005-0000-0000-0000DC1C0000}"/>
    <cellStyle name="Normal 2 5 20 5" xfId="7387" xr:uid="{00000000-0005-0000-0000-0000DD1C0000}"/>
    <cellStyle name="Normal 2 5 20 6" xfId="7388" xr:uid="{00000000-0005-0000-0000-0000DE1C0000}"/>
    <cellStyle name="Normal 2 5 21" xfId="7389" xr:uid="{00000000-0005-0000-0000-0000DF1C0000}"/>
    <cellStyle name="Normal 2 5 21 2" xfId="7390" xr:uid="{00000000-0005-0000-0000-0000E01C0000}"/>
    <cellStyle name="Normal 2 5 21 3" xfId="7391" xr:uid="{00000000-0005-0000-0000-0000E11C0000}"/>
    <cellStyle name="Normal 2 5 21 4" xfId="7392" xr:uid="{00000000-0005-0000-0000-0000E21C0000}"/>
    <cellStyle name="Normal 2 5 21 5" xfId="7393" xr:uid="{00000000-0005-0000-0000-0000E31C0000}"/>
    <cellStyle name="Normal 2 5 21 6" xfId="7394" xr:uid="{00000000-0005-0000-0000-0000E41C0000}"/>
    <cellStyle name="Normal 2 5 22" xfId="7395" xr:uid="{00000000-0005-0000-0000-0000E51C0000}"/>
    <cellStyle name="Normal 2 5 22 2" xfId="7396" xr:uid="{00000000-0005-0000-0000-0000E61C0000}"/>
    <cellStyle name="Normal 2 5 22 3" xfId="7397" xr:uid="{00000000-0005-0000-0000-0000E71C0000}"/>
    <cellStyle name="Normal 2 5 22 4" xfId="7398" xr:uid="{00000000-0005-0000-0000-0000E81C0000}"/>
    <cellStyle name="Normal 2 5 22 5" xfId="7399" xr:uid="{00000000-0005-0000-0000-0000E91C0000}"/>
    <cellStyle name="Normal 2 5 22 6" xfId="7400" xr:uid="{00000000-0005-0000-0000-0000EA1C0000}"/>
    <cellStyle name="Normal 2 5 23" xfId="7401" xr:uid="{00000000-0005-0000-0000-0000EB1C0000}"/>
    <cellStyle name="Normal 2 5 23 2" xfId="7402" xr:uid="{00000000-0005-0000-0000-0000EC1C0000}"/>
    <cellStyle name="Normal 2 5 23 3" xfId="7403" xr:uid="{00000000-0005-0000-0000-0000ED1C0000}"/>
    <cellStyle name="Normal 2 5 23 4" xfId="7404" xr:uid="{00000000-0005-0000-0000-0000EE1C0000}"/>
    <cellStyle name="Normal 2 5 24" xfId="7405" xr:uid="{00000000-0005-0000-0000-0000EF1C0000}"/>
    <cellStyle name="Normal 2 5 25" xfId="7406" xr:uid="{00000000-0005-0000-0000-0000F01C0000}"/>
    <cellStyle name="Normal 2 5 26" xfId="7407" xr:uid="{00000000-0005-0000-0000-0000F11C0000}"/>
    <cellStyle name="Normal 2 5 27" xfId="7408" xr:uid="{00000000-0005-0000-0000-0000F21C0000}"/>
    <cellStyle name="Normal 2 5 28" xfId="7409" xr:uid="{00000000-0005-0000-0000-0000F31C0000}"/>
    <cellStyle name="Normal 2 5 29" xfId="7410" xr:uid="{00000000-0005-0000-0000-0000F41C0000}"/>
    <cellStyle name="Normal 2 5 3" xfId="7411" xr:uid="{00000000-0005-0000-0000-0000F51C0000}"/>
    <cellStyle name="Normal 2 5 3 2" xfId="7412" xr:uid="{00000000-0005-0000-0000-0000F61C0000}"/>
    <cellStyle name="Normal 2 5 3 3" xfId="7413" xr:uid="{00000000-0005-0000-0000-0000F71C0000}"/>
    <cellStyle name="Normal 2 5 3 4" xfId="7414" xr:uid="{00000000-0005-0000-0000-0000F81C0000}"/>
    <cellStyle name="Normal 2 5 3 4 2" xfId="7415" xr:uid="{00000000-0005-0000-0000-0000F91C0000}"/>
    <cellStyle name="Normal 2 5 3 5" xfId="7416" xr:uid="{00000000-0005-0000-0000-0000FA1C0000}"/>
    <cellStyle name="Normal 2 5 3 6" xfId="7417" xr:uid="{00000000-0005-0000-0000-0000FB1C0000}"/>
    <cellStyle name="Normal 2 5 3 7" xfId="7418" xr:uid="{00000000-0005-0000-0000-0000FC1C0000}"/>
    <cellStyle name="Normal 2 5 3 8" xfId="7419" xr:uid="{00000000-0005-0000-0000-0000FD1C0000}"/>
    <cellStyle name="Normal 2 5 3 9" xfId="7420" xr:uid="{00000000-0005-0000-0000-0000FE1C0000}"/>
    <cellStyle name="Normal 2 5 30" xfId="7421" xr:uid="{00000000-0005-0000-0000-0000FF1C0000}"/>
    <cellStyle name="Normal 2 5 31" xfId="7422" xr:uid="{00000000-0005-0000-0000-0000001D0000}"/>
    <cellStyle name="Normal 2 5 32" xfId="7423" xr:uid="{00000000-0005-0000-0000-0000011D0000}"/>
    <cellStyle name="Normal 2 5 4" xfId="7424" xr:uid="{00000000-0005-0000-0000-0000021D0000}"/>
    <cellStyle name="Normal 2 5 4 2" xfId="7425" xr:uid="{00000000-0005-0000-0000-0000031D0000}"/>
    <cellStyle name="Normal 2 5 4 2 2" xfId="7426" xr:uid="{00000000-0005-0000-0000-0000041D0000}"/>
    <cellStyle name="Normal 2 5 4 2 3" xfId="7427" xr:uid="{00000000-0005-0000-0000-0000051D0000}"/>
    <cellStyle name="Normal 2 5 4 3" xfId="7428" xr:uid="{00000000-0005-0000-0000-0000061D0000}"/>
    <cellStyle name="Normal 2 5 4 4" xfId="7429" xr:uid="{00000000-0005-0000-0000-0000071D0000}"/>
    <cellStyle name="Normal 2 5 4 5" xfId="7430" xr:uid="{00000000-0005-0000-0000-0000081D0000}"/>
    <cellStyle name="Normal 2 5 4 6" xfId="7431" xr:uid="{00000000-0005-0000-0000-0000091D0000}"/>
    <cellStyle name="Normal 2 5 5" xfId="7432" xr:uid="{00000000-0005-0000-0000-00000A1D0000}"/>
    <cellStyle name="Normal 2 5 5 2" xfId="7433" xr:uid="{00000000-0005-0000-0000-00000B1D0000}"/>
    <cellStyle name="Normal 2 5 5 2 2" xfId="7434" xr:uid="{00000000-0005-0000-0000-00000C1D0000}"/>
    <cellStyle name="Normal 2 5 5 2 3" xfId="7435" xr:uid="{00000000-0005-0000-0000-00000D1D0000}"/>
    <cellStyle name="Normal 2 5 5 3" xfId="7436" xr:uid="{00000000-0005-0000-0000-00000E1D0000}"/>
    <cellStyle name="Normal 2 5 5 4" xfId="7437" xr:uid="{00000000-0005-0000-0000-00000F1D0000}"/>
    <cellStyle name="Normal 2 5 5 5" xfId="7438" xr:uid="{00000000-0005-0000-0000-0000101D0000}"/>
    <cellStyle name="Normal 2 5 5 6" xfId="7439" xr:uid="{00000000-0005-0000-0000-0000111D0000}"/>
    <cellStyle name="Normal 2 5 6" xfId="7440" xr:uid="{00000000-0005-0000-0000-0000121D0000}"/>
    <cellStyle name="Normal 2 5 6 2" xfId="7441" xr:uid="{00000000-0005-0000-0000-0000131D0000}"/>
    <cellStyle name="Normal 2 5 6 2 2" xfId="7442" xr:uid="{00000000-0005-0000-0000-0000141D0000}"/>
    <cellStyle name="Normal 2 5 6 2 3" xfId="7443" xr:uid="{00000000-0005-0000-0000-0000151D0000}"/>
    <cellStyle name="Normal 2 5 6 3" xfId="7444" xr:uid="{00000000-0005-0000-0000-0000161D0000}"/>
    <cellStyle name="Normal 2 5 6 4" xfId="7445" xr:uid="{00000000-0005-0000-0000-0000171D0000}"/>
    <cellStyle name="Normal 2 5 6 5" xfId="7446" xr:uid="{00000000-0005-0000-0000-0000181D0000}"/>
    <cellStyle name="Normal 2 5 6 6" xfId="7447" xr:uid="{00000000-0005-0000-0000-0000191D0000}"/>
    <cellStyle name="Normal 2 5 7" xfId="7448" xr:uid="{00000000-0005-0000-0000-00001A1D0000}"/>
    <cellStyle name="Normal 2 5 7 2" xfId="7449" xr:uid="{00000000-0005-0000-0000-00001B1D0000}"/>
    <cellStyle name="Normal 2 5 7 3" xfId="7450" xr:uid="{00000000-0005-0000-0000-00001C1D0000}"/>
    <cellStyle name="Normal 2 5 7 4" xfId="7451" xr:uid="{00000000-0005-0000-0000-00001D1D0000}"/>
    <cellStyle name="Normal 2 5 7 5" xfId="7452" xr:uid="{00000000-0005-0000-0000-00001E1D0000}"/>
    <cellStyle name="Normal 2 5 7 6" xfId="7453" xr:uid="{00000000-0005-0000-0000-00001F1D0000}"/>
    <cellStyle name="Normal 2 5 8" xfId="7454" xr:uid="{00000000-0005-0000-0000-0000201D0000}"/>
    <cellStyle name="Normal 2 5 8 2" xfId="7455" xr:uid="{00000000-0005-0000-0000-0000211D0000}"/>
    <cellStyle name="Normal 2 5 8 3" xfId="7456" xr:uid="{00000000-0005-0000-0000-0000221D0000}"/>
    <cellStyle name="Normal 2 5 8 4" xfId="7457" xr:uid="{00000000-0005-0000-0000-0000231D0000}"/>
    <cellStyle name="Normal 2 5 8 5" xfId="7458" xr:uid="{00000000-0005-0000-0000-0000241D0000}"/>
    <cellStyle name="Normal 2 5 8 6" xfId="7459" xr:uid="{00000000-0005-0000-0000-0000251D0000}"/>
    <cellStyle name="Normal 2 5 9" xfId="7460" xr:uid="{00000000-0005-0000-0000-0000261D0000}"/>
    <cellStyle name="Normal 2 5 9 2" xfId="7461" xr:uid="{00000000-0005-0000-0000-0000271D0000}"/>
    <cellStyle name="Normal 2 5 9 3" xfId="7462" xr:uid="{00000000-0005-0000-0000-0000281D0000}"/>
    <cellStyle name="Normal 2 5 9 4" xfId="7463" xr:uid="{00000000-0005-0000-0000-0000291D0000}"/>
    <cellStyle name="Normal 2 5 9 5" xfId="7464" xr:uid="{00000000-0005-0000-0000-00002A1D0000}"/>
    <cellStyle name="Normal 2 5 9 6" xfId="7465" xr:uid="{00000000-0005-0000-0000-00002B1D0000}"/>
    <cellStyle name="Normal 2 6" xfId="7466" xr:uid="{00000000-0005-0000-0000-00002C1D0000}"/>
    <cellStyle name="Normal 2 6 10" xfId="7467" xr:uid="{00000000-0005-0000-0000-00002D1D0000}"/>
    <cellStyle name="Normal 2 6 10 2" xfId="7468" xr:uid="{00000000-0005-0000-0000-00002E1D0000}"/>
    <cellStyle name="Normal 2 6 10 3" xfId="7469" xr:uid="{00000000-0005-0000-0000-00002F1D0000}"/>
    <cellStyle name="Normal 2 6 10 4" xfId="7470" xr:uid="{00000000-0005-0000-0000-0000301D0000}"/>
    <cellStyle name="Normal 2 6 10 5" xfId="7471" xr:uid="{00000000-0005-0000-0000-0000311D0000}"/>
    <cellStyle name="Normal 2 6 10 6" xfId="7472" xr:uid="{00000000-0005-0000-0000-0000321D0000}"/>
    <cellStyle name="Normal 2 6 11" xfId="7473" xr:uid="{00000000-0005-0000-0000-0000331D0000}"/>
    <cellStyle name="Normal 2 6 11 2" xfId="7474" xr:uid="{00000000-0005-0000-0000-0000341D0000}"/>
    <cellStyle name="Normal 2 6 11 3" xfId="7475" xr:uid="{00000000-0005-0000-0000-0000351D0000}"/>
    <cellStyle name="Normal 2 6 11 4" xfId="7476" xr:uid="{00000000-0005-0000-0000-0000361D0000}"/>
    <cellStyle name="Normal 2 6 11 5" xfId="7477" xr:uid="{00000000-0005-0000-0000-0000371D0000}"/>
    <cellStyle name="Normal 2 6 11 6" xfId="7478" xr:uid="{00000000-0005-0000-0000-0000381D0000}"/>
    <cellStyle name="Normal 2 6 12" xfId="7479" xr:uid="{00000000-0005-0000-0000-0000391D0000}"/>
    <cellStyle name="Normal 2 6 12 2" xfId="7480" xr:uid="{00000000-0005-0000-0000-00003A1D0000}"/>
    <cellStyle name="Normal 2 6 12 3" xfId="7481" xr:uid="{00000000-0005-0000-0000-00003B1D0000}"/>
    <cellStyle name="Normal 2 6 12 4" xfId="7482" xr:uid="{00000000-0005-0000-0000-00003C1D0000}"/>
    <cellStyle name="Normal 2 6 12 5" xfId="7483" xr:uid="{00000000-0005-0000-0000-00003D1D0000}"/>
    <cellStyle name="Normal 2 6 12 6" xfId="7484" xr:uid="{00000000-0005-0000-0000-00003E1D0000}"/>
    <cellStyle name="Normal 2 6 13" xfId="7485" xr:uid="{00000000-0005-0000-0000-00003F1D0000}"/>
    <cellStyle name="Normal 2 6 13 2" xfId="7486" xr:uid="{00000000-0005-0000-0000-0000401D0000}"/>
    <cellStyle name="Normal 2 6 13 3" xfId="7487" xr:uid="{00000000-0005-0000-0000-0000411D0000}"/>
    <cellStyle name="Normal 2 6 13 4" xfId="7488" xr:uid="{00000000-0005-0000-0000-0000421D0000}"/>
    <cellStyle name="Normal 2 6 13 5" xfId="7489" xr:uid="{00000000-0005-0000-0000-0000431D0000}"/>
    <cellStyle name="Normal 2 6 13 6" xfId="7490" xr:uid="{00000000-0005-0000-0000-0000441D0000}"/>
    <cellStyle name="Normal 2 6 14" xfId="7491" xr:uid="{00000000-0005-0000-0000-0000451D0000}"/>
    <cellStyle name="Normal 2 6 14 2" xfId="7492" xr:uid="{00000000-0005-0000-0000-0000461D0000}"/>
    <cellStyle name="Normal 2 6 14 3" xfId="7493" xr:uid="{00000000-0005-0000-0000-0000471D0000}"/>
    <cellStyle name="Normal 2 6 14 4" xfId="7494" xr:uid="{00000000-0005-0000-0000-0000481D0000}"/>
    <cellStyle name="Normal 2 6 14 5" xfId="7495" xr:uid="{00000000-0005-0000-0000-0000491D0000}"/>
    <cellStyle name="Normal 2 6 14 6" xfId="7496" xr:uid="{00000000-0005-0000-0000-00004A1D0000}"/>
    <cellStyle name="Normal 2 6 15" xfId="7497" xr:uid="{00000000-0005-0000-0000-00004B1D0000}"/>
    <cellStyle name="Normal 2 6 15 2" xfId="7498" xr:uid="{00000000-0005-0000-0000-00004C1D0000}"/>
    <cellStyle name="Normal 2 6 15 2 2" xfId="7499" xr:uid="{00000000-0005-0000-0000-00004D1D0000}"/>
    <cellStyle name="Normal 2 6 15 2 3" xfId="7500" xr:uid="{00000000-0005-0000-0000-00004E1D0000}"/>
    <cellStyle name="Normal 2 6 15 3" xfId="7501" xr:uid="{00000000-0005-0000-0000-00004F1D0000}"/>
    <cellStyle name="Normal 2 6 15 4" xfId="7502" xr:uid="{00000000-0005-0000-0000-0000501D0000}"/>
    <cellStyle name="Normal 2 6 16" xfId="7503" xr:uid="{00000000-0005-0000-0000-0000511D0000}"/>
    <cellStyle name="Normal 2 6 16 2" xfId="7504" xr:uid="{00000000-0005-0000-0000-0000521D0000}"/>
    <cellStyle name="Normal 2 6 16 2 2" xfId="7505" xr:uid="{00000000-0005-0000-0000-0000531D0000}"/>
    <cellStyle name="Normal 2 6 16 2 3" xfId="7506" xr:uid="{00000000-0005-0000-0000-0000541D0000}"/>
    <cellStyle name="Normal 2 6 16 3" xfId="7507" xr:uid="{00000000-0005-0000-0000-0000551D0000}"/>
    <cellStyle name="Normal 2 6 16 4" xfId="7508" xr:uid="{00000000-0005-0000-0000-0000561D0000}"/>
    <cellStyle name="Normal 2 6 16 5" xfId="7509" xr:uid="{00000000-0005-0000-0000-0000571D0000}"/>
    <cellStyle name="Normal 2 6 16 6" xfId="7510" xr:uid="{00000000-0005-0000-0000-0000581D0000}"/>
    <cellStyle name="Normal 2 6 16 7" xfId="7511" xr:uid="{00000000-0005-0000-0000-0000591D0000}"/>
    <cellStyle name="Normal 2 6 16 8" xfId="7512" xr:uid="{00000000-0005-0000-0000-00005A1D0000}"/>
    <cellStyle name="Normal 2 6 17" xfId="7513" xr:uid="{00000000-0005-0000-0000-00005B1D0000}"/>
    <cellStyle name="Normal 2 6 17 2" xfId="7514" xr:uid="{00000000-0005-0000-0000-00005C1D0000}"/>
    <cellStyle name="Normal 2 6 17 3" xfId="7515" xr:uid="{00000000-0005-0000-0000-00005D1D0000}"/>
    <cellStyle name="Normal 2 6 17 4" xfId="7516" xr:uid="{00000000-0005-0000-0000-00005E1D0000}"/>
    <cellStyle name="Normal 2 6 17 5" xfId="7517" xr:uid="{00000000-0005-0000-0000-00005F1D0000}"/>
    <cellStyle name="Normal 2 6 17 6" xfId="7518" xr:uid="{00000000-0005-0000-0000-0000601D0000}"/>
    <cellStyle name="Normal 2 6 18" xfId="7519" xr:uid="{00000000-0005-0000-0000-0000611D0000}"/>
    <cellStyle name="Normal 2 6 18 2" xfId="7520" xr:uid="{00000000-0005-0000-0000-0000621D0000}"/>
    <cellStyle name="Normal 2 6 18 3" xfId="7521" xr:uid="{00000000-0005-0000-0000-0000631D0000}"/>
    <cellStyle name="Normal 2 6 18 4" xfId="7522" xr:uid="{00000000-0005-0000-0000-0000641D0000}"/>
    <cellStyle name="Normal 2 6 18 5" xfId="7523" xr:uid="{00000000-0005-0000-0000-0000651D0000}"/>
    <cellStyle name="Normal 2 6 18 6" xfId="7524" xr:uid="{00000000-0005-0000-0000-0000661D0000}"/>
    <cellStyle name="Normal 2 6 19" xfId="7525" xr:uid="{00000000-0005-0000-0000-0000671D0000}"/>
    <cellStyle name="Normal 2 6 19 2" xfId="7526" xr:uid="{00000000-0005-0000-0000-0000681D0000}"/>
    <cellStyle name="Normal 2 6 19 3" xfId="7527" xr:uid="{00000000-0005-0000-0000-0000691D0000}"/>
    <cellStyle name="Normal 2 6 19 4" xfId="7528" xr:uid="{00000000-0005-0000-0000-00006A1D0000}"/>
    <cellStyle name="Normal 2 6 19 5" xfId="7529" xr:uid="{00000000-0005-0000-0000-00006B1D0000}"/>
    <cellStyle name="Normal 2 6 19 6" xfId="7530" xr:uid="{00000000-0005-0000-0000-00006C1D0000}"/>
    <cellStyle name="Normal 2 6 2" xfId="7531" xr:uid="{00000000-0005-0000-0000-00006D1D0000}"/>
    <cellStyle name="Normal 2 6 2 10" xfId="7532" xr:uid="{00000000-0005-0000-0000-00006E1D0000}"/>
    <cellStyle name="Normal 2 6 2 10 2" xfId="7533" xr:uid="{00000000-0005-0000-0000-00006F1D0000}"/>
    <cellStyle name="Normal 2 6 2 10 3" xfId="7534" xr:uid="{00000000-0005-0000-0000-0000701D0000}"/>
    <cellStyle name="Normal 2 6 2 11" xfId="7535" xr:uid="{00000000-0005-0000-0000-0000711D0000}"/>
    <cellStyle name="Normal 2 6 2 12" xfId="7536" xr:uid="{00000000-0005-0000-0000-0000721D0000}"/>
    <cellStyle name="Normal 2 6 2 13" xfId="7537" xr:uid="{00000000-0005-0000-0000-0000731D0000}"/>
    <cellStyle name="Normal 2 6 2 14" xfId="7538" xr:uid="{00000000-0005-0000-0000-0000741D0000}"/>
    <cellStyle name="Normal 2 6 2 15" xfId="7539" xr:uid="{00000000-0005-0000-0000-0000751D0000}"/>
    <cellStyle name="Normal 2 6 2 16" xfId="7540" xr:uid="{00000000-0005-0000-0000-0000761D0000}"/>
    <cellStyle name="Normal 2 6 2 17" xfId="7541" xr:uid="{00000000-0005-0000-0000-0000771D0000}"/>
    <cellStyle name="Normal 2 6 2 2" xfId="7542" xr:uid="{00000000-0005-0000-0000-0000781D0000}"/>
    <cellStyle name="Normal 2 6 2 2 10" xfId="7543" xr:uid="{00000000-0005-0000-0000-0000791D0000}"/>
    <cellStyle name="Normal 2 6 2 2 10 2" xfId="7544" xr:uid="{00000000-0005-0000-0000-00007A1D0000}"/>
    <cellStyle name="Normal 2 6 2 2 10 3" xfId="7545" xr:uid="{00000000-0005-0000-0000-00007B1D0000}"/>
    <cellStyle name="Normal 2 6 2 2 11" xfId="7546" xr:uid="{00000000-0005-0000-0000-00007C1D0000}"/>
    <cellStyle name="Normal 2 6 2 2 12" xfId="7547" xr:uid="{00000000-0005-0000-0000-00007D1D0000}"/>
    <cellStyle name="Normal 2 6 2 2 13" xfId="7548" xr:uid="{00000000-0005-0000-0000-00007E1D0000}"/>
    <cellStyle name="Normal 2 6 2 2 2" xfId="7549" xr:uid="{00000000-0005-0000-0000-00007F1D0000}"/>
    <cellStyle name="Normal 2 6 2 2 2 2" xfId="7550" xr:uid="{00000000-0005-0000-0000-0000801D0000}"/>
    <cellStyle name="Normal 2 6 2 2 2 3" xfId="7551" xr:uid="{00000000-0005-0000-0000-0000811D0000}"/>
    <cellStyle name="Normal 2 6 2 2 2 4" xfId="7552" xr:uid="{00000000-0005-0000-0000-0000821D0000}"/>
    <cellStyle name="Normal 2 6 2 2 2 5" xfId="7553" xr:uid="{00000000-0005-0000-0000-0000831D0000}"/>
    <cellStyle name="Normal 2 6 2 2 2 6" xfId="7554" xr:uid="{00000000-0005-0000-0000-0000841D0000}"/>
    <cellStyle name="Normal 2 6 2 2 3" xfId="7555" xr:uid="{00000000-0005-0000-0000-0000851D0000}"/>
    <cellStyle name="Normal 2 6 2 2 3 2" xfId="7556" xr:uid="{00000000-0005-0000-0000-0000861D0000}"/>
    <cellStyle name="Normal 2 6 2 2 3 3" xfId="7557" xr:uid="{00000000-0005-0000-0000-0000871D0000}"/>
    <cellStyle name="Normal 2 6 2 2 3 4" xfId="7558" xr:uid="{00000000-0005-0000-0000-0000881D0000}"/>
    <cellStyle name="Normal 2 6 2 2 3 5" xfId="7559" xr:uid="{00000000-0005-0000-0000-0000891D0000}"/>
    <cellStyle name="Normal 2 6 2 2 3 6" xfId="7560" xr:uid="{00000000-0005-0000-0000-00008A1D0000}"/>
    <cellStyle name="Normal 2 6 2 2 4" xfId="7561" xr:uid="{00000000-0005-0000-0000-00008B1D0000}"/>
    <cellStyle name="Normal 2 6 2 2 4 2" xfId="7562" xr:uid="{00000000-0005-0000-0000-00008C1D0000}"/>
    <cellStyle name="Normal 2 6 2 2 4 3" xfId="7563" xr:uid="{00000000-0005-0000-0000-00008D1D0000}"/>
    <cellStyle name="Normal 2 6 2 2 4 4" xfId="7564" xr:uid="{00000000-0005-0000-0000-00008E1D0000}"/>
    <cellStyle name="Normal 2 6 2 2 4 5" xfId="7565" xr:uid="{00000000-0005-0000-0000-00008F1D0000}"/>
    <cellStyle name="Normal 2 6 2 2 4 6" xfId="7566" xr:uid="{00000000-0005-0000-0000-0000901D0000}"/>
    <cellStyle name="Normal 2 6 2 2 5" xfId="7567" xr:uid="{00000000-0005-0000-0000-0000911D0000}"/>
    <cellStyle name="Normal 2 6 2 2 5 2" xfId="7568" xr:uid="{00000000-0005-0000-0000-0000921D0000}"/>
    <cellStyle name="Normal 2 6 2 2 5 3" xfId="7569" xr:uid="{00000000-0005-0000-0000-0000931D0000}"/>
    <cellStyle name="Normal 2 6 2 2 5 4" xfId="7570" xr:uid="{00000000-0005-0000-0000-0000941D0000}"/>
    <cellStyle name="Normal 2 6 2 2 5 5" xfId="7571" xr:uid="{00000000-0005-0000-0000-0000951D0000}"/>
    <cellStyle name="Normal 2 6 2 2 5 6" xfId="7572" xr:uid="{00000000-0005-0000-0000-0000961D0000}"/>
    <cellStyle name="Normal 2 6 2 2 6" xfId="7573" xr:uid="{00000000-0005-0000-0000-0000971D0000}"/>
    <cellStyle name="Normal 2 6 2 2 6 2" xfId="7574" xr:uid="{00000000-0005-0000-0000-0000981D0000}"/>
    <cellStyle name="Normal 2 6 2 2 6 3" xfId="7575" xr:uid="{00000000-0005-0000-0000-0000991D0000}"/>
    <cellStyle name="Normal 2 6 2 2 6 4" xfId="7576" xr:uid="{00000000-0005-0000-0000-00009A1D0000}"/>
    <cellStyle name="Normal 2 6 2 2 6 5" xfId="7577" xr:uid="{00000000-0005-0000-0000-00009B1D0000}"/>
    <cellStyle name="Normal 2 6 2 2 6 6" xfId="7578" xr:uid="{00000000-0005-0000-0000-00009C1D0000}"/>
    <cellStyle name="Normal 2 6 2 2 7" xfId="7579" xr:uid="{00000000-0005-0000-0000-00009D1D0000}"/>
    <cellStyle name="Normal 2 6 2 2 7 2" xfId="7580" xr:uid="{00000000-0005-0000-0000-00009E1D0000}"/>
    <cellStyle name="Normal 2 6 2 2 7 3" xfId="7581" xr:uid="{00000000-0005-0000-0000-00009F1D0000}"/>
    <cellStyle name="Normal 2 6 2 2 7 4" xfId="7582" xr:uid="{00000000-0005-0000-0000-0000A01D0000}"/>
    <cellStyle name="Normal 2 6 2 2 7 5" xfId="7583" xr:uid="{00000000-0005-0000-0000-0000A11D0000}"/>
    <cellStyle name="Normal 2 6 2 2 7 6" xfId="7584" xr:uid="{00000000-0005-0000-0000-0000A21D0000}"/>
    <cellStyle name="Normal 2 6 2 2 8" xfId="7585" xr:uid="{00000000-0005-0000-0000-0000A31D0000}"/>
    <cellStyle name="Normal 2 6 2 2 8 2" xfId="7586" xr:uid="{00000000-0005-0000-0000-0000A41D0000}"/>
    <cellStyle name="Normal 2 6 2 2 8 3" xfId="7587" xr:uid="{00000000-0005-0000-0000-0000A51D0000}"/>
    <cellStyle name="Normal 2 6 2 2 8 4" xfId="7588" xr:uid="{00000000-0005-0000-0000-0000A61D0000}"/>
    <cellStyle name="Normal 2 6 2 2 8 5" xfId="7589" xr:uid="{00000000-0005-0000-0000-0000A71D0000}"/>
    <cellStyle name="Normal 2 6 2 2 8 6" xfId="7590" xr:uid="{00000000-0005-0000-0000-0000A81D0000}"/>
    <cellStyle name="Normal 2 6 2 2 9" xfId="7591" xr:uid="{00000000-0005-0000-0000-0000A91D0000}"/>
    <cellStyle name="Normal 2 6 2 2 9 2" xfId="7592" xr:uid="{00000000-0005-0000-0000-0000AA1D0000}"/>
    <cellStyle name="Normal 2 6 2 2 9 3" xfId="7593" xr:uid="{00000000-0005-0000-0000-0000AB1D0000}"/>
    <cellStyle name="Normal 2 6 2 2 9 4" xfId="7594" xr:uid="{00000000-0005-0000-0000-0000AC1D0000}"/>
    <cellStyle name="Normal 2 6 2 2 9 5" xfId="7595" xr:uid="{00000000-0005-0000-0000-0000AD1D0000}"/>
    <cellStyle name="Normal 2 6 2 2 9 6" xfId="7596" xr:uid="{00000000-0005-0000-0000-0000AE1D0000}"/>
    <cellStyle name="Normal 2 6 2 3" xfId="7597" xr:uid="{00000000-0005-0000-0000-0000AF1D0000}"/>
    <cellStyle name="Normal 2 6 2 3 2" xfId="7598" xr:uid="{00000000-0005-0000-0000-0000B01D0000}"/>
    <cellStyle name="Normal 2 6 2 3 3" xfId="7599" xr:uid="{00000000-0005-0000-0000-0000B11D0000}"/>
    <cellStyle name="Normal 2 6 2 3 4" xfId="7600" xr:uid="{00000000-0005-0000-0000-0000B21D0000}"/>
    <cellStyle name="Normal 2 6 2 4" xfId="7601" xr:uid="{00000000-0005-0000-0000-0000B31D0000}"/>
    <cellStyle name="Normal 2 6 2 4 2" xfId="7602" xr:uid="{00000000-0005-0000-0000-0000B41D0000}"/>
    <cellStyle name="Normal 2 6 2 4 3" xfId="7603" xr:uid="{00000000-0005-0000-0000-0000B51D0000}"/>
    <cellStyle name="Normal 2 6 2 4 4" xfId="7604" xr:uid="{00000000-0005-0000-0000-0000B61D0000}"/>
    <cellStyle name="Normal 2 6 2 5" xfId="7605" xr:uid="{00000000-0005-0000-0000-0000B71D0000}"/>
    <cellStyle name="Normal 2 6 2 5 2" xfId="7606" xr:uid="{00000000-0005-0000-0000-0000B81D0000}"/>
    <cellStyle name="Normal 2 6 2 5 3" xfId="7607" xr:uid="{00000000-0005-0000-0000-0000B91D0000}"/>
    <cellStyle name="Normal 2 6 2 6" xfId="7608" xr:uid="{00000000-0005-0000-0000-0000BA1D0000}"/>
    <cellStyle name="Normal 2 6 2 6 2" xfId="7609" xr:uid="{00000000-0005-0000-0000-0000BB1D0000}"/>
    <cellStyle name="Normal 2 6 2 6 3" xfId="7610" xr:uid="{00000000-0005-0000-0000-0000BC1D0000}"/>
    <cellStyle name="Normal 2 6 2 7" xfId="7611" xr:uid="{00000000-0005-0000-0000-0000BD1D0000}"/>
    <cellStyle name="Normal 2 6 2 7 2" xfId="7612" xr:uid="{00000000-0005-0000-0000-0000BE1D0000}"/>
    <cellStyle name="Normal 2 6 2 7 3" xfId="7613" xr:uid="{00000000-0005-0000-0000-0000BF1D0000}"/>
    <cellStyle name="Normal 2 6 2 8" xfId="7614" xr:uid="{00000000-0005-0000-0000-0000C01D0000}"/>
    <cellStyle name="Normal 2 6 2 8 2" xfId="7615" xr:uid="{00000000-0005-0000-0000-0000C11D0000}"/>
    <cellStyle name="Normal 2 6 2 8 3" xfId="7616" xr:uid="{00000000-0005-0000-0000-0000C21D0000}"/>
    <cellStyle name="Normal 2 6 2 9" xfId="7617" xr:uid="{00000000-0005-0000-0000-0000C31D0000}"/>
    <cellStyle name="Normal 2 6 2 9 2" xfId="7618" xr:uid="{00000000-0005-0000-0000-0000C41D0000}"/>
    <cellStyle name="Normal 2 6 2 9 3" xfId="7619" xr:uid="{00000000-0005-0000-0000-0000C51D0000}"/>
    <cellStyle name="Normal 2 6 20" xfId="7620" xr:uid="{00000000-0005-0000-0000-0000C61D0000}"/>
    <cellStyle name="Normal 2 6 20 2" xfId="7621" xr:uid="{00000000-0005-0000-0000-0000C71D0000}"/>
    <cellStyle name="Normal 2 6 20 3" xfId="7622" xr:uid="{00000000-0005-0000-0000-0000C81D0000}"/>
    <cellStyle name="Normal 2 6 20 4" xfId="7623" xr:uid="{00000000-0005-0000-0000-0000C91D0000}"/>
    <cellStyle name="Normal 2 6 20 5" xfId="7624" xr:uid="{00000000-0005-0000-0000-0000CA1D0000}"/>
    <cellStyle name="Normal 2 6 20 6" xfId="7625" xr:uid="{00000000-0005-0000-0000-0000CB1D0000}"/>
    <cellStyle name="Normal 2 6 21" xfId="7626" xr:uid="{00000000-0005-0000-0000-0000CC1D0000}"/>
    <cellStyle name="Normal 2 6 21 2" xfId="7627" xr:uid="{00000000-0005-0000-0000-0000CD1D0000}"/>
    <cellStyle name="Normal 2 6 21 3" xfId="7628" xr:uid="{00000000-0005-0000-0000-0000CE1D0000}"/>
    <cellStyle name="Normal 2 6 21 4" xfId="7629" xr:uid="{00000000-0005-0000-0000-0000CF1D0000}"/>
    <cellStyle name="Normal 2 6 21 5" xfId="7630" xr:uid="{00000000-0005-0000-0000-0000D01D0000}"/>
    <cellStyle name="Normal 2 6 21 6" xfId="7631" xr:uid="{00000000-0005-0000-0000-0000D11D0000}"/>
    <cellStyle name="Normal 2 6 22" xfId="7632" xr:uid="{00000000-0005-0000-0000-0000D21D0000}"/>
    <cellStyle name="Normal 2 6 22 2" xfId="7633" xr:uid="{00000000-0005-0000-0000-0000D31D0000}"/>
    <cellStyle name="Normal 2 6 22 3" xfId="7634" xr:uid="{00000000-0005-0000-0000-0000D41D0000}"/>
    <cellStyle name="Normal 2 6 22 4" xfId="7635" xr:uid="{00000000-0005-0000-0000-0000D51D0000}"/>
    <cellStyle name="Normal 2 6 22 5" xfId="7636" xr:uid="{00000000-0005-0000-0000-0000D61D0000}"/>
    <cellStyle name="Normal 2 6 22 6" xfId="7637" xr:uid="{00000000-0005-0000-0000-0000D71D0000}"/>
    <cellStyle name="Normal 2 6 23" xfId="7638" xr:uid="{00000000-0005-0000-0000-0000D81D0000}"/>
    <cellStyle name="Normal 2 6 23 2" xfId="7639" xr:uid="{00000000-0005-0000-0000-0000D91D0000}"/>
    <cellStyle name="Normal 2 6 23 3" xfId="7640" xr:uid="{00000000-0005-0000-0000-0000DA1D0000}"/>
    <cellStyle name="Normal 2 6 24" xfId="7641" xr:uid="{00000000-0005-0000-0000-0000DB1D0000}"/>
    <cellStyle name="Normal 2 6 25" xfId="7642" xr:uid="{00000000-0005-0000-0000-0000DC1D0000}"/>
    <cellStyle name="Normal 2 6 26" xfId="7643" xr:uid="{00000000-0005-0000-0000-0000DD1D0000}"/>
    <cellStyle name="Normal 2 6 27" xfId="7644" xr:uid="{00000000-0005-0000-0000-0000DE1D0000}"/>
    <cellStyle name="Normal 2 6 3" xfId="7645" xr:uid="{00000000-0005-0000-0000-0000DF1D0000}"/>
    <cellStyle name="Normal 2 6 3 2" xfId="7646" xr:uid="{00000000-0005-0000-0000-0000E01D0000}"/>
    <cellStyle name="Normal 2 6 3 3" xfId="7647" xr:uid="{00000000-0005-0000-0000-0000E11D0000}"/>
    <cellStyle name="Normal 2 6 3 4" xfId="7648" xr:uid="{00000000-0005-0000-0000-0000E21D0000}"/>
    <cellStyle name="Normal 2 6 3 4 2" xfId="7649" xr:uid="{00000000-0005-0000-0000-0000E31D0000}"/>
    <cellStyle name="Normal 2 6 3 5" xfId="7650" xr:uid="{00000000-0005-0000-0000-0000E41D0000}"/>
    <cellStyle name="Normal 2 6 3 6" xfId="7651" xr:uid="{00000000-0005-0000-0000-0000E51D0000}"/>
    <cellStyle name="Normal 2 6 3 7" xfId="7652" xr:uid="{00000000-0005-0000-0000-0000E61D0000}"/>
    <cellStyle name="Normal 2 6 3 8" xfId="7653" xr:uid="{00000000-0005-0000-0000-0000E71D0000}"/>
    <cellStyle name="Normal 2 6 3 9" xfId="7654" xr:uid="{00000000-0005-0000-0000-0000E81D0000}"/>
    <cellStyle name="Normal 2 6 4" xfId="7655" xr:uid="{00000000-0005-0000-0000-0000E91D0000}"/>
    <cellStyle name="Normal 2 6 4 2" xfId="7656" xr:uid="{00000000-0005-0000-0000-0000EA1D0000}"/>
    <cellStyle name="Normal 2 6 4 2 2" xfId="7657" xr:uid="{00000000-0005-0000-0000-0000EB1D0000}"/>
    <cellStyle name="Normal 2 6 4 2 3" xfId="7658" xr:uid="{00000000-0005-0000-0000-0000EC1D0000}"/>
    <cellStyle name="Normal 2 6 4 3" xfId="7659" xr:uid="{00000000-0005-0000-0000-0000ED1D0000}"/>
    <cellStyle name="Normal 2 6 4 4" xfId="7660" xr:uid="{00000000-0005-0000-0000-0000EE1D0000}"/>
    <cellStyle name="Normal 2 6 4 5" xfId="7661" xr:uid="{00000000-0005-0000-0000-0000EF1D0000}"/>
    <cellStyle name="Normal 2 6 4 6" xfId="7662" xr:uid="{00000000-0005-0000-0000-0000F01D0000}"/>
    <cellStyle name="Normal 2 6 5" xfId="7663" xr:uid="{00000000-0005-0000-0000-0000F11D0000}"/>
    <cellStyle name="Normal 2 6 5 2" xfId="7664" xr:uid="{00000000-0005-0000-0000-0000F21D0000}"/>
    <cellStyle name="Normal 2 6 5 2 2" xfId="7665" xr:uid="{00000000-0005-0000-0000-0000F31D0000}"/>
    <cellStyle name="Normal 2 6 5 2 3" xfId="7666" xr:uid="{00000000-0005-0000-0000-0000F41D0000}"/>
    <cellStyle name="Normal 2 6 5 3" xfId="7667" xr:uid="{00000000-0005-0000-0000-0000F51D0000}"/>
    <cellStyle name="Normal 2 6 5 4" xfId="7668" xr:uid="{00000000-0005-0000-0000-0000F61D0000}"/>
    <cellStyle name="Normal 2 6 5 5" xfId="7669" xr:uid="{00000000-0005-0000-0000-0000F71D0000}"/>
    <cellStyle name="Normal 2 6 5 6" xfId="7670" xr:uid="{00000000-0005-0000-0000-0000F81D0000}"/>
    <cellStyle name="Normal 2 6 6" xfId="7671" xr:uid="{00000000-0005-0000-0000-0000F91D0000}"/>
    <cellStyle name="Normal 2 6 6 2" xfId="7672" xr:uid="{00000000-0005-0000-0000-0000FA1D0000}"/>
    <cellStyle name="Normal 2 6 6 2 2" xfId="7673" xr:uid="{00000000-0005-0000-0000-0000FB1D0000}"/>
    <cellStyle name="Normal 2 6 6 2 3" xfId="7674" xr:uid="{00000000-0005-0000-0000-0000FC1D0000}"/>
    <cellStyle name="Normal 2 6 6 3" xfId="7675" xr:uid="{00000000-0005-0000-0000-0000FD1D0000}"/>
    <cellStyle name="Normal 2 6 6 4" xfId="7676" xr:uid="{00000000-0005-0000-0000-0000FE1D0000}"/>
    <cellStyle name="Normal 2 6 6 5" xfId="7677" xr:uid="{00000000-0005-0000-0000-0000FF1D0000}"/>
    <cellStyle name="Normal 2 6 6 6" xfId="7678" xr:uid="{00000000-0005-0000-0000-0000001E0000}"/>
    <cellStyle name="Normal 2 6 7" xfId="7679" xr:uid="{00000000-0005-0000-0000-0000011E0000}"/>
    <cellStyle name="Normal 2 6 7 2" xfId="7680" xr:uid="{00000000-0005-0000-0000-0000021E0000}"/>
    <cellStyle name="Normal 2 6 7 3" xfId="7681" xr:uid="{00000000-0005-0000-0000-0000031E0000}"/>
    <cellStyle name="Normal 2 6 7 4" xfId="7682" xr:uid="{00000000-0005-0000-0000-0000041E0000}"/>
    <cellStyle name="Normal 2 6 7 5" xfId="7683" xr:uid="{00000000-0005-0000-0000-0000051E0000}"/>
    <cellStyle name="Normal 2 6 7 6" xfId="7684" xr:uid="{00000000-0005-0000-0000-0000061E0000}"/>
    <cellStyle name="Normal 2 6 8" xfId="7685" xr:uid="{00000000-0005-0000-0000-0000071E0000}"/>
    <cellStyle name="Normal 2 6 8 2" xfId="7686" xr:uid="{00000000-0005-0000-0000-0000081E0000}"/>
    <cellStyle name="Normal 2 6 8 3" xfId="7687" xr:uid="{00000000-0005-0000-0000-0000091E0000}"/>
    <cellStyle name="Normal 2 6 8 4" xfId="7688" xr:uid="{00000000-0005-0000-0000-00000A1E0000}"/>
    <cellStyle name="Normal 2 6 8 5" xfId="7689" xr:uid="{00000000-0005-0000-0000-00000B1E0000}"/>
    <cellStyle name="Normal 2 6 8 6" xfId="7690" xr:uid="{00000000-0005-0000-0000-00000C1E0000}"/>
    <cellStyle name="Normal 2 6 9" xfId="7691" xr:uid="{00000000-0005-0000-0000-00000D1E0000}"/>
    <cellStyle name="Normal 2 6 9 2" xfId="7692" xr:uid="{00000000-0005-0000-0000-00000E1E0000}"/>
    <cellStyle name="Normal 2 6 9 3" xfId="7693" xr:uid="{00000000-0005-0000-0000-00000F1E0000}"/>
    <cellStyle name="Normal 2 6 9 4" xfId="7694" xr:uid="{00000000-0005-0000-0000-0000101E0000}"/>
    <cellStyle name="Normal 2 6 9 5" xfId="7695" xr:uid="{00000000-0005-0000-0000-0000111E0000}"/>
    <cellStyle name="Normal 2 6 9 6" xfId="7696" xr:uid="{00000000-0005-0000-0000-0000121E0000}"/>
    <cellStyle name="Normal 2 7" xfId="7697" xr:uid="{00000000-0005-0000-0000-0000131E0000}"/>
    <cellStyle name="Normal 2 7 10" xfId="7698" xr:uid="{00000000-0005-0000-0000-0000141E0000}"/>
    <cellStyle name="Normal 2 7 10 2" xfId="7699" xr:uid="{00000000-0005-0000-0000-0000151E0000}"/>
    <cellStyle name="Normal 2 7 10 3" xfId="7700" xr:uid="{00000000-0005-0000-0000-0000161E0000}"/>
    <cellStyle name="Normal 2 7 10 4" xfId="7701" xr:uid="{00000000-0005-0000-0000-0000171E0000}"/>
    <cellStyle name="Normal 2 7 10 5" xfId="7702" xr:uid="{00000000-0005-0000-0000-0000181E0000}"/>
    <cellStyle name="Normal 2 7 10 6" xfId="7703" xr:uid="{00000000-0005-0000-0000-0000191E0000}"/>
    <cellStyle name="Normal 2 7 11" xfId="7704" xr:uid="{00000000-0005-0000-0000-00001A1E0000}"/>
    <cellStyle name="Normal 2 7 11 2" xfId="7705" xr:uid="{00000000-0005-0000-0000-00001B1E0000}"/>
    <cellStyle name="Normal 2 7 11 3" xfId="7706" xr:uid="{00000000-0005-0000-0000-00001C1E0000}"/>
    <cellStyle name="Normal 2 7 11 4" xfId="7707" xr:uid="{00000000-0005-0000-0000-00001D1E0000}"/>
    <cellStyle name="Normal 2 7 11 5" xfId="7708" xr:uid="{00000000-0005-0000-0000-00001E1E0000}"/>
    <cellStyle name="Normal 2 7 11 6" xfId="7709" xr:uid="{00000000-0005-0000-0000-00001F1E0000}"/>
    <cellStyle name="Normal 2 7 12" xfId="7710" xr:uid="{00000000-0005-0000-0000-0000201E0000}"/>
    <cellStyle name="Normal 2 7 12 2" xfId="7711" xr:uid="{00000000-0005-0000-0000-0000211E0000}"/>
    <cellStyle name="Normal 2 7 12 3" xfId="7712" xr:uid="{00000000-0005-0000-0000-0000221E0000}"/>
    <cellStyle name="Normal 2 7 12 4" xfId="7713" xr:uid="{00000000-0005-0000-0000-0000231E0000}"/>
    <cellStyle name="Normal 2 7 12 5" xfId="7714" xr:uid="{00000000-0005-0000-0000-0000241E0000}"/>
    <cellStyle name="Normal 2 7 12 6" xfId="7715" xr:uid="{00000000-0005-0000-0000-0000251E0000}"/>
    <cellStyle name="Normal 2 7 13" xfId="7716" xr:uid="{00000000-0005-0000-0000-0000261E0000}"/>
    <cellStyle name="Normal 2 7 13 2" xfId="7717" xr:uid="{00000000-0005-0000-0000-0000271E0000}"/>
    <cellStyle name="Normal 2 7 13 3" xfId="7718" xr:uid="{00000000-0005-0000-0000-0000281E0000}"/>
    <cellStyle name="Normal 2 7 13 4" xfId="7719" xr:uid="{00000000-0005-0000-0000-0000291E0000}"/>
    <cellStyle name="Normal 2 7 13 5" xfId="7720" xr:uid="{00000000-0005-0000-0000-00002A1E0000}"/>
    <cellStyle name="Normal 2 7 13 6" xfId="7721" xr:uid="{00000000-0005-0000-0000-00002B1E0000}"/>
    <cellStyle name="Normal 2 7 14" xfId="7722" xr:uid="{00000000-0005-0000-0000-00002C1E0000}"/>
    <cellStyle name="Normal 2 7 14 2" xfId="7723" xr:uid="{00000000-0005-0000-0000-00002D1E0000}"/>
    <cellStyle name="Normal 2 7 14 3" xfId="7724" xr:uid="{00000000-0005-0000-0000-00002E1E0000}"/>
    <cellStyle name="Normal 2 7 14 4" xfId="7725" xr:uid="{00000000-0005-0000-0000-00002F1E0000}"/>
    <cellStyle name="Normal 2 7 14 5" xfId="7726" xr:uid="{00000000-0005-0000-0000-0000301E0000}"/>
    <cellStyle name="Normal 2 7 14 6" xfId="7727" xr:uid="{00000000-0005-0000-0000-0000311E0000}"/>
    <cellStyle name="Normal 2 7 15" xfId="7728" xr:uid="{00000000-0005-0000-0000-0000321E0000}"/>
    <cellStyle name="Normal 2 7 15 2" xfId="7729" xr:uid="{00000000-0005-0000-0000-0000331E0000}"/>
    <cellStyle name="Normal 2 7 15 2 2" xfId="7730" xr:uid="{00000000-0005-0000-0000-0000341E0000}"/>
    <cellStyle name="Normal 2 7 15 2 3" xfId="7731" xr:uid="{00000000-0005-0000-0000-0000351E0000}"/>
    <cellStyle name="Normal 2 7 15 3" xfId="7732" xr:uid="{00000000-0005-0000-0000-0000361E0000}"/>
    <cellStyle name="Normal 2 7 15 4" xfId="7733" xr:uid="{00000000-0005-0000-0000-0000371E0000}"/>
    <cellStyle name="Normal 2 7 16" xfId="7734" xr:uid="{00000000-0005-0000-0000-0000381E0000}"/>
    <cellStyle name="Normal 2 7 16 2" xfId="7735" xr:uid="{00000000-0005-0000-0000-0000391E0000}"/>
    <cellStyle name="Normal 2 7 16 2 2" xfId="7736" xr:uid="{00000000-0005-0000-0000-00003A1E0000}"/>
    <cellStyle name="Normal 2 7 16 2 3" xfId="7737" xr:uid="{00000000-0005-0000-0000-00003B1E0000}"/>
    <cellStyle name="Normal 2 7 16 3" xfId="7738" xr:uid="{00000000-0005-0000-0000-00003C1E0000}"/>
    <cellStyle name="Normal 2 7 16 4" xfId="7739" xr:uid="{00000000-0005-0000-0000-00003D1E0000}"/>
    <cellStyle name="Normal 2 7 16 5" xfId="7740" xr:uid="{00000000-0005-0000-0000-00003E1E0000}"/>
    <cellStyle name="Normal 2 7 16 6" xfId="7741" xr:uid="{00000000-0005-0000-0000-00003F1E0000}"/>
    <cellStyle name="Normal 2 7 16 7" xfId="7742" xr:uid="{00000000-0005-0000-0000-0000401E0000}"/>
    <cellStyle name="Normal 2 7 16 8" xfId="7743" xr:uid="{00000000-0005-0000-0000-0000411E0000}"/>
    <cellStyle name="Normal 2 7 17" xfId="7744" xr:uid="{00000000-0005-0000-0000-0000421E0000}"/>
    <cellStyle name="Normal 2 7 17 2" xfId="7745" xr:uid="{00000000-0005-0000-0000-0000431E0000}"/>
    <cellStyle name="Normal 2 7 17 3" xfId="7746" xr:uid="{00000000-0005-0000-0000-0000441E0000}"/>
    <cellStyle name="Normal 2 7 17 4" xfId="7747" xr:uid="{00000000-0005-0000-0000-0000451E0000}"/>
    <cellStyle name="Normal 2 7 17 5" xfId="7748" xr:uid="{00000000-0005-0000-0000-0000461E0000}"/>
    <cellStyle name="Normal 2 7 17 6" xfId="7749" xr:uid="{00000000-0005-0000-0000-0000471E0000}"/>
    <cellStyle name="Normal 2 7 18" xfId="7750" xr:uid="{00000000-0005-0000-0000-0000481E0000}"/>
    <cellStyle name="Normal 2 7 18 2" xfId="7751" xr:uid="{00000000-0005-0000-0000-0000491E0000}"/>
    <cellStyle name="Normal 2 7 18 3" xfId="7752" xr:uid="{00000000-0005-0000-0000-00004A1E0000}"/>
    <cellStyle name="Normal 2 7 18 4" xfId="7753" xr:uid="{00000000-0005-0000-0000-00004B1E0000}"/>
    <cellStyle name="Normal 2 7 18 5" xfId="7754" xr:uid="{00000000-0005-0000-0000-00004C1E0000}"/>
    <cellStyle name="Normal 2 7 18 6" xfId="7755" xr:uid="{00000000-0005-0000-0000-00004D1E0000}"/>
    <cellStyle name="Normal 2 7 19" xfId="7756" xr:uid="{00000000-0005-0000-0000-00004E1E0000}"/>
    <cellStyle name="Normal 2 7 19 2" xfId="7757" xr:uid="{00000000-0005-0000-0000-00004F1E0000}"/>
    <cellStyle name="Normal 2 7 19 3" xfId="7758" xr:uid="{00000000-0005-0000-0000-0000501E0000}"/>
    <cellStyle name="Normal 2 7 19 4" xfId="7759" xr:uid="{00000000-0005-0000-0000-0000511E0000}"/>
    <cellStyle name="Normal 2 7 19 5" xfId="7760" xr:uid="{00000000-0005-0000-0000-0000521E0000}"/>
    <cellStyle name="Normal 2 7 19 6" xfId="7761" xr:uid="{00000000-0005-0000-0000-0000531E0000}"/>
    <cellStyle name="Normal 2 7 2" xfId="7762" xr:uid="{00000000-0005-0000-0000-0000541E0000}"/>
    <cellStyle name="Normal 2 7 2 10" xfId="7763" xr:uid="{00000000-0005-0000-0000-0000551E0000}"/>
    <cellStyle name="Normal 2 7 2 10 2" xfId="7764" xr:uid="{00000000-0005-0000-0000-0000561E0000}"/>
    <cellStyle name="Normal 2 7 2 10 3" xfId="7765" xr:uid="{00000000-0005-0000-0000-0000571E0000}"/>
    <cellStyle name="Normal 2 7 2 11" xfId="7766" xr:uid="{00000000-0005-0000-0000-0000581E0000}"/>
    <cellStyle name="Normal 2 7 2 12" xfId="7767" xr:uid="{00000000-0005-0000-0000-0000591E0000}"/>
    <cellStyle name="Normal 2 7 2 13" xfId="7768" xr:uid="{00000000-0005-0000-0000-00005A1E0000}"/>
    <cellStyle name="Normal 2 7 2 14" xfId="7769" xr:uid="{00000000-0005-0000-0000-00005B1E0000}"/>
    <cellStyle name="Normal 2 7 2 15" xfId="7770" xr:uid="{00000000-0005-0000-0000-00005C1E0000}"/>
    <cellStyle name="Normal 2 7 2 16" xfId="7771" xr:uid="{00000000-0005-0000-0000-00005D1E0000}"/>
    <cellStyle name="Normal 2 7 2 17" xfId="7772" xr:uid="{00000000-0005-0000-0000-00005E1E0000}"/>
    <cellStyle name="Normal 2 7 2 2" xfId="7773" xr:uid="{00000000-0005-0000-0000-00005F1E0000}"/>
    <cellStyle name="Normal 2 7 2 2 10" xfId="7774" xr:uid="{00000000-0005-0000-0000-0000601E0000}"/>
    <cellStyle name="Normal 2 7 2 2 10 2" xfId="7775" xr:uid="{00000000-0005-0000-0000-0000611E0000}"/>
    <cellStyle name="Normal 2 7 2 2 10 3" xfId="7776" xr:uid="{00000000-0005-0000-0000-0000621E0000}"/>
    <cellStyle name="Normal 2 7 2 2 11" xfId="7777" xr:uid="{00000000-0005-0000-0000-0000631E0000}"/>
    <cellStyle name="Normal 2 7 2 2 12" xfId="7778" xr:uid="{00000000-0005-0000-0000-0000641E0000}"/>
    <cellStyle name="Normal 2 7 2 2 13" xfId="7779" xr:uid="{00000000-0005-0000-0000-0000651E0000}"/>
    <cellStyle name="Normal 2 7 2 2 2" xfId="7780" xr:uid="{00000000-0005-0000-0000-0000661E0000}"/>
    <cellStyle name="Normal 2 7 2 2 2 2" xfId="7781" xr:uid="{00000000-0005-0000-0000-0000671E0000}"/>
    <cellStyle name="Normal 2 7 2 2 2 3" xfId="7782" xr:uid="{00000000-0005-0000-0000-0000681E0000}"/>
    <cellStyle name="Normal 2 7 2 2 2 4" xfId="7783" xr:uid="{00000000-0005-0000-0000-0000691E0000}"/>
    <cellStyle name="Normal 2 7 2 2 2 5" xfId="7784" xr:uid="{00000000-0005-0000-0000-00006A1E0000}"/>
    <cellStyle name="Normal 2 7 2 2 2 6" xfId="7785" xr:uid="{00000000-0005-0000-0000-00006B1E0000}"/>
    <cellStyle name="Normal 2 7 2 2 3" xfId="7786" xr:uid="{00000000-0005-0000-0000-00006C1E0000}"/>
    <cellStyle name="Normal 2 7 2 2 3 2" xfId="7787" xr:uid="{00000000-0005-0000-0000-00006D1E0000}"/>
    <cellStyle name="Normal 2 7 2 2 3 3" xfId="7788" xr:uid="{00000000-0005-0000-0000-00006E1E0000}"/>
    <cellStyle name="Normal 2 7 2 2 3 4" xfId="7789" xr:uid="{00000000-0005-0000-0000-00006F1E0000}"/>
    <cellStyle name="Normal 2 7 2 2 3 5" xfId="7790" xr:uid="{00000000-0005-0000-0000-0000701E0000}"/>
    <cellStyle name="Normal 2 7 2 2 3 6" xfId="7791" xr:uid="{00000000-0005-0000-0000-0000711E0000}"/>
    <cellStyle name="Normal 2 7 2 2 4" xfId="7792" xr:uid="{00000000-0005-0000-0000-0000721E0000}"/>
    <cellStyle name="Normal 2 7 2 2 4 2" xfId="7793" xr:uid="{00000000-0005-0000-0000-0000731E0000}"/>
    <cellStyle name="Normal 2 7 2 2 4 3" xfId="7794" xr:uid="{00000000-0005-0000-0000-0000741E0000}"/>
    <cellStyle name="Normal 2 7 2 2 4 4" xfId="7795" xr:uid="{00000000-0005-0000-0000-0000751E0000}"/>
    <cellStyle name="Normal 2 7 2 2 4 5" xfId="7796" xr:uid="{00000000-0005-0000-0000-0000761E0000}"/>
    <cellStyle name="Normal 2 7 2 2 4 6" xfId="7797" xr:uid="{00000000-0005-0000-0000-0000771E0000}"/>
    <cellStyle name="Normal 2 7 2 2 5" xfId="7798" xr:uid="{00000000-0005-0000-0000-0000781E0000}"/>
    <cellStyle name="Normal 2 7 2 2 5 2" xfId="7799" xr:uid="{00000000-0005-0000-0000-0000791E0000}"/>
    <cellStyle name="Normal 2 7 2 2 5 3" xfId="7800" xr:uid="{00000000-0005-0000-0000-00007A1E0000}"/>
    <cellStyle name="Normal 2 7 2 2 5 4" xfId="7801" xr:uid="{00000000-0005-0000-0000-00007B1E0000}"/>
    <cellStyle name="Normal 2 7 2 2 5 5" xfId="7802" xr:uid="{00000000-0005-0000-0000-00007C1E0000}"/>
    <cellStyle name="Normal 2 7 2 2 5 6" xfId="7803" xr:uid="{00000000-0005-0000-0000-00007D1E0000}"/>
    <cellStyle name="Normal 2 7 2 2 6" xfId="7804" xr:uid="{00000000-0005-0000-0000-00007E1E0000}"/>
    <cellStyle name="Normal 2 7 2 2 6 2" xfId="7805" xr:uid="{00000000-0005-0000-0000-00007F1E0000}"/>
    <cellStyle name="Normal 2 7 2 2 6 3" xfId="7806" xr:uid="{00000000-0005-0000-0000-0000801E0000}"/>
    <cellStyle name="Normal 2 7 2 2 6 4" xfId="7807" xr:uid="{00000000-0005-0000-0000-0000811E0000}"/>
    <cellStyle name="Normal 2 7 2 2 6 5" xfId="7808" xr:uid="{00000000-0005-0000-0000-0000821E0000}"/>
    <cellStyle name="Normal 2 7 2 2 6 6" xfId="7809" xr:uid="{00000000-0005-0000-0000-0000831E0000}"/>
    <cellStyle name="Normal 2 7 2 2 7" xfId="7810" xr:uid="{00000000-0005-0000-0000-0000841E0000}"/>
    <cellStyle name="Normal 2 7 2 2 7 2" xfId="7811" xr:uid="{00000000-0005-0000-0000-0000851E0000}"/>
    <cellStyle name="Normal 2 7 2 2 7 3" xfId="7812" xr:uid="{00000000-0005-0000-0000-0000861E0000}"/>
    <cellStyle name="Normal 2 7 2 2 7 4" xfId="7813" xr:uid="{00000000-0005-0000-0000-0000871E0000}"/>
    <cellStyle name="Normal 2 7 2 2 7 5" xfId="7814" xr:uid="{00000000-0005-0000-0000-0000881E0000}"/>
    <cellStyle name="Normal 2 7 2 2 7 6" xfId="7815" xr:uid="{00000000-0005-0000-0000-0000891E0000}"/>
    <cellStyle name="Normal 2 7 2 2 8" xfId="7816" xr:uid="{00000000-0005-0000-0000-00008A1E0000}"/>
    <cellStyle name="Normal 2 7 2 2 8 2" xfId="7817" xr:uid="{00000000-0005-0000-0000-00008B1E0000}"/>
    <cellStyle name="Normal 2 7 2 2 8 3" xfId="7818" xr:uid="{00000000-0005-0000-0000-00008C1E0000}"/>
    <cellStyle name="Normal 2 7 2 2 8 4" xfId="7819" xr:uid="{00000000-0005-0000-0000-00008D1E0000}"/>
    <cellStyle name="Normal 2 7 2 2 8 5" xfId="7820" xr:uid="{00000000-0005-0000-0000-00008E1E0000}"/>
    <cellStyle name="Normal 2 7 2 2 8 6" xfId="7821" xr:uid="{00000000-0005-0000-0000-00008F1E0000}"/>
    <cellStyle name="Normal 2 7 2 2 9" xfId="7822" xr:uid="{00000000-0005-0000-0000-0000901E0000}"/>
    <cellStyle name="Normal 2 7 2 2 9 2" xfId="7823" xr:uid="{00000000-0005-0000-0000-0000911E0000}"/>
    <cellStyle name="Normal 2 7 2 2 9 3" xfId="7824" xr:uid="{00000000-0005-0000-0000-0000921E0000}"/>
    <cellStyle name="Normal 2 7 2 2 9 4" xfId="7825" xr:uid="{00000000-0005-0000-0000-0000931E0000}"/>
    <cellStyle name="Normal 2 7 2 2 9 5" xfId="7826" xr:uid="{00000000-0005-0000-0000-0000941E0000}"/>
    <cellStyle name="Normal 2 7 2 2 9 6" xfId="7827" xr:uid="{00000000-0005-0000-0000-0000951E0000}"/>
    <cellStyle name="Normal 2 7 2 3" xfId="7828" xr:uid="{00000000-0005-0000-0000-0000961E0000}"/>
    <cellStyle name="Normal 2 7 2 3 2" xfId="7829" xr:uid="{00000000-0005-0000-0000-0000971E0000}"/>
    <cellStyle name="Normal 2 7 2 3 3" xfId="7830" xr:uid="{00000000-0005-0000-0000-0000981E0000}"/>
    <cellStyle name="Normal 2 7 2 3 4" xfId="7831" xr:uid="{00000000-0005-0000-0000-0000991E0000}"/>
    <cellStyle name="Normal 2 7 2 4" xfId="7832" xr:uid="{00000000-0005-0000-0000-00009A1E0000}"/>
    <cellStyle name="Normal 2 7 2 4 2" xfId="7833" xr:uid="{00000000-0005-0000-0000-00009B1E0000}"/>
    <cellStyle name="Normal 2 7 2 4 3" xfId="7834" xr:uid="{00000000-0005-0000-0000-00009C1E0000}"/>
    <cellStyle name="Normal 2 7 2 4 4" xfId="7835" xr:uid="{00000000-0005-0000-0000-00009D1E0000}"/>
    <cellStyle name="Normal 2 7 2 5" xfId="7836" xr:uid="{00000000-0005-0000-0000-00009E1E0000}"/>
    <cellStyle name="Normal 2 7 2 5 2" xfId="7837" xr:uid="{00000000-0005-0000-0000-00009F1E0000}"/>
    <cellStyle name="Normal 2 7 2 5 3" xfId="7838" xr:uid="{00000000-0005-0000-0000-0000A01E0000}"/>
    <cellStyle name="Normal 2 7 2 6" xfId="7839" xr:uid="{00000000-0005-0000-0000-0000A11E0000}"/>
    <cellStyle name="Normal 2 7 2 6 2" xfId="7840" xr:uid="{00000000-0005-0000-0000-0000A21E0000}"/>
    <cellStyle name="Normal 2 7 2 6 3" xfId="7841" xr:uid="{00000000-0005-0000-0000-0000A31E0000}"/>
    <cellStyle name="Normal 2 7 2 7" xfId="7842" xr:uid="{00000000-0005-0000-0000-0000A41E0000}"/>
    <cellStyle name="Normal 2 7 2 7 2" xfId="7843" xr:uid="{00000000-0005-0000-0000-0000A51E0000}"/>
    <cellStyle name="Normal 2 7 2 7 3" xfId="7844" xr:uid="{00000000-0005-0000-0000-0000A61E0000}"/>
    <cellStyle name="Normal 2 7 2 8" xfId="7845" xr:uid="{00000000-0005-0000-0000-0000A71E0000}"/>
    <cellStyle name="Normal 2 7 2 8 2" xfId="7846" xr:uid="{00000000-0005-0000-0000-0000A81E0000}"/>
    <cellStyle name="Normal 2 7 2 8 3" xfId="7847" xr:uid="{00000000-0005-0000-0000-0000A91E0000}"/>
    <cellStyle name="Normal 2 7 2 9" xfId="7848" xr:uid="{00000000-0005-0000-0000-0000AA1E0000}"/>
    <cellStyle name="Normal 2 7 2 9 2" xfId="7849" xr:uid="{00000000-0005-0000-0000-0000AB1E0000}"/>
    <cellStyle name="Normal 2 7 2 9 3" xfId="7850" xr:uid="{00000000-0005-0000-0000-0000AC1E0000}"/>
    <cellStyle name="Normal 2 7 20" xfId="7851" xr:uid="{00000000-0005-0000-0000-0000AD1E0000}"/>
    <cellStyle name="Normal 2 7 20 2" xfId="7852" xr:uid="{00000000-0005-0000-0000-0000AE1E0000}"/>
    <cellStyle name="Normal 2 7 20 3" xfId="7853" xr:uid="{00000000-0005-0000-0000-0000AF1E0000}"/>
    <cellStyle name="Normal 2 7 20 4" xfId="7854" xr:uid="{00000000-0005-0000-0000-0000B01E0000}"/>
    <cellStyle name="Normal 2 7 20 5" xfId="7855" xr:uid="{00000000-0005-0000-0000-0000B11E0000}"/>
    <cellStyle name="Normal 2 7 20 6" xfId="7856" xr:uid="{00000000-0005-0000-0000-0000B21E0000}"/>
    <cellStyle name="Normal 2 7 21" xfId="7857" xr:uid="{00000000-0005-0000-0000-0000B31E0000}"/>
    <cellStyle name="Normal 2 7 21 2" xfId="7858" xr:uid="{00000000-0005-0000-0000-0000B41E0000}"/>
    <cellStyle name="Normal 2 7 21 3" xfId="7859" xr:uid="{00000000-0005-0000-0000-0000B51E0000}"/>
    <cellStyle name="Normal 2 7 21 4" xfId="7860" xr:uid="{00000000-0005-0000-0000-0000B61E0000}"/>
    <cellStyle name="Normal 2 7 21 5" xfId="7861" xr:uid="{00000000-0005-0000-0000-0000B71E0000}"/>
    <cellStyle name="Normal 2 7 21 6" xfId="7862" xr:uid="{00000000-0005-0000-0000-0000B81E0000}"/>
    <cellStyle name="Normal 2 7 22" xfId="7863" xr:uid="{00000000-0005-0000-0000-0000B91E0000}"/>
    <cellStyle name="Normal 2 7 22 2" xfId="7864" xr:uid="{00000000-0005-0000-0000-0000BA1E0000}"/>
    <cellStyle name="Normal 2 7 22 3" xfId="7865" xr:uid="{00000000-0005-0000-0000-0000BB1E0000}"/>
    <cellStyle name="Normal 2 7 22 4" xfId="7866" xr:uid="{00000000-0005-0000-0000-0000BC1E0000}"/>
    <cellStyle name="Normal 2 7 22 5" xfId="7867" xr:uid="{00000000-0005-0000-0000-0000BD1E0000}"/>
    <cellStyle name="Normal 2 7 22 6" xfId="7868" xr:uid="{00000000-0005-0000-0000-0000BE1E0000}"/>
    <cellStyle name="Normal 2 7 23" xfId="7869" xr:uid="{00000000-0005-0000-0000-0000BF1E0000}"/>
    <cellStyle name="Normal 2 7 23 2" xfId="7870" xr:uid="{00000000-0005-0000-0000-0000C01E0000}"/>
    <cellStyle name="Normal 2 7 23 3" xfId="7871" xr:uid="{00000000-0005-0000-0000-0000C11E0000}"/>
    <cellStyle name="Normal 2 7 24" xfId="7872" xr:uid="{00000000-0005-0000-0000-0000C21E0000}"/>
    <cellStyle name="Normal 2 7 25" xfId="7873" xr:uid="{00000000-0005-0000-0000-0000C31E0000}"/>
    <cellStyle name="Normal 2 7 26" xfId="7874" xr:uid="{00000000-0005-0000-0000-0000C41E0000}"/>
    <cellStyle name="Normal 2 7 27" xfId="7875" xr:uid="{00000000-0005-0000-0000-0000C51E0000}"/>
    <cellStyle name="Normal 2 7 3" xfId="7876" xr:uid="{00000000-0005-0000-0000-0000C61E0000}"/>
    <cellStyle name="Normal 2 7 3 2" xfId="7877" xr:uid="{00000000-0005-0000-0000-0000C71E0000}"/>
    <cellStyle name="Normal 2 7 3 3" xfId="7878" xr:uid="{00000000-0005-0000-0000-0000C81E0000}"/>
    <cellStyle name="Normal 2 7 3 4" xfId="7879" xr:uid="{00000000-0005-0000-0000-0000C91E0000}"/>
    <cellStyle name="Normal 2 7 3 4 2" xfId="7880" xr:uid="{00000000-0005-0000-0000-0000CA1E0000}"/>
    <cellStyle name="Normal 2 7 3 5" xfId="7881" xr:uid="{00000000-0005-0000-0000-0000CB1E0000}"/>
    <cellStyle name="Normal 2 7 3 6" xfId="7882" xr:uid="{00000000-0005-0000-0000-0000CC1E0000}"/>
    <cellStyle name="Normal 2 7 3 7" xfId="7883" xr:uid="{00000000-0005-0000-0000-0000CD1E0000}"/>
    <cellStyle name="Normal 2 7 3 8" xfId="7884" xr:uid="{00000000-0005-0000-0000-0000CE1E0000}"/>
    <cellStyle name="Normal 2 7 3 9" xfId="7885" xr:uid="{00000000-0005-0000-0000-0000CF1E0000}"/>
    <cellStyle name="Normal 2 7 4" xfId="7886" xr:uid="{00000000-0005-0000-0000-0000D01E0000}"/>
    <cellStyle name="Normal 2 7 4 2" xfId="7887" xr:uid="{00000000-0005-0000-0000-0000D11E0000}"/>
    <cellStyle name="Normal 2 7 4 2 2" xfId="7888" xr:uid="{00000000-0005-0000-0000-0000D21E0000}"/>
    <cellStyle name="Normal 2 7 4 2 3" xfId="7889" xr:uid="{00000000-0005-0000-0000-0000D31E0000}"/>
    <cellStyle name="Normal 2 7 4 3" xfId="7890" xr:uid="{00000000-0005-0000-0000-0000D41E0000}"/>
    <cellStyle name="Normal 2 7 4 4" xfId="7891" xr:uid="{00000000-0005-0000-0000-0000D51E0000}"/>
    <cellStyle name="Normal 2 7 4 5" xfId="7892" xr:uid="{00000000-0005-0000-0000-0000D61E0000}"/>
    <cellStyle name="Normal 2 7 4 6" xfId="7893" xr:uid="{00000000-0005-0000-0000-0000D71E0000}"/>
    <cellStyle name="Normal 2 7 5" xfId="7894" xr:uid="{00000000-0005-0000-0000-0000D81E0000}"/>
    <cellStyle name="Normal 2 7 5 2" xfId="7895" xr:uid="{00000000-0005-0000-0000-0000D91E0000}"/>
    <cellStyle name="Normal 2 7 5 2 2" xfId="7896" xr:uid="{00000000-0005-0000-0000-0000DA1E0000}"/>
    <cellStyle name="Normal 2 7 5 2 3" xfId="7897" xr:uid="{00000000-0005-0000-0000-0000DB1E0000}"/>
    <cellStyle name="Normal 2 7 5 3" xfId="7898" xr:uid="{00000000-0005-0000-0000-0000DC1E0000}"/>
    <cellStyle name="Normal 2 7 5 4" xfId="7899" xr:uid="{00000000-0005-0000-0000-0000DD1E0000}"/>
    <cellStyle name="Normal 2 7 5 5" xfId="7900" xr:uid="{00000000-0005-0000-0000-0000DE1E0000}"/>
    <cellStyle name="Normal 2 7 5 6" xfId="7901" xr:uid="{00000000-0005-0000-0000-0000DF1E0000}"/>
    <cellStyle name="Normal 2 7 6" xfId="7902" xr:uid="{00000000-0005-0000-0000-0000E01E0000}"/>
    <cellStyle name="Normal 2 7 6 2" xfId="7903" xr:uid="{00000000-0005-0000-0000-0000E11E0000}"/>
    <cellStyle name="Normal 2 7 6 2 2" xfId="7904" xr:uid="{00000000-0005-0000-0000-0000E21E0000}"/>
    <cellStyle name="Normal 2 7 6 2 3" xfId="7905" xr:uid="{00000000-0005-0000-0000-0000E31E0000}"/>
    <cellStyle name="Normal 2 7 6 3" xfId="7906" xr:uid="{00000000-0005-0000-0000-0000E41E0000}"/>
    <cellStyle name="Normal 2 7 6 4" xfId="7907" xr:uid="{00000000-0005-0000-0000-0000E51E0000}"/>
    <cellStyle name="Normal 2 7 6 5" xfId="7908" xr:uid="{00000000-0005-0000-0000-0000E61E0000}"/>
    <cellStyle name="Normal 2 7 6 6" xfId="7909" xr:uid="{00000000-0005-0000-0000-0000E71E0000}"/>
    <cellStyle name="Normal 2 7 7" xfId="7910" xr:uid="{00000000-0005-0000-0000-0000E81E0000}"/>
    <cellStyle name="Normal 2 7 7 2" xfId="7911" xr:uid="{00000000-0005-0000-0000-0000E91E0000}"/>
    <cellStyle name="Normal 2 7 7 3" xfId="7912" xr:uid="{00000000-0005-0000-0000-0000EA1E0000}"/>
    <cellStyle name="Normal 2 7 7 4" xfId="7913" xr:uid="{00000000-0005-0000-0000-0000EB1E0000}"/>
    <cellStyle name="Normal 2 7 7 5" xfId="7914" xr:uid="{00000000-0005-0000-0000-0000EC1E0000}"/>
    <cellStyle name="Normal 2 7 7 6" xfId="7915" xr:uid="{00000000-0005-0000-0000-0000ED1E0000}"/>
    <cellStyle name="Normal 2 7 8" xfId="7916" xr:uid="{00000000-0005-0000-0000-0000EE1E0000}"/>
    <cellStyle name="Normal 2 7 8 2" xfId="7917" xr:uid="{00000000-0005-0000-0000-0000EF1E0000}"/>
    <cellStyle name="Normal 2 7 8 3" xfId="7918" xr:uid="{00000000-0005-0000-0000-0000F01E0000}"/>
    <cellStyle name="Normal 2 7 8 4" xfId="7919" xr:uid="{00000000-0005-0000-0000-0000F11E0000}"/>
    <cellStyle name="Normal 2 7 8 5" xfId="7920" xr:uid="{00000000-0005-0000-0000-0000F21E0000}"/>
    <cellStyle name="Normal 2 7 8 6" xfId="7921" xr:uid="{00000000-0005-0000-0000-0000F31E0000}"/>
    <cellStyle name="Normal 2 7 9" xfId="7922" xr:uid="{00000000-0005-0000-0000-0000F41E0000}"/>
    <cellStyle name="Normal 2 7 9 2" xfId="7923" xr:uid="{00000000-0005-0000-0000-0000F51E0000}"/>
    <cellStyle name="Normal 2 7 9 3" xfId="7924" xr:uid="{00000000-0005-0000-0000-0000F61E0000}"/>
    <cellStyle name="Normal 2 7 9 4" xfId="7925" xr:uid="{00000000-0005-0000-0000-0000F71E0000}"/>
    <cellStyle name="Normal 2 7 9 5" xfId="7926" xr:uid="{00000000-0005-0000-0000-0000F81E0000}"/>
    <cellStyle name="Normal 2 7 9 6" xfId="7927" xr:uid="{00000000-0005-0000-0000-0000F91E0000}"/>
    <cellStyle name="Normal 2 8" xfId="7928" xr:uid="{00000000-0005-0000-0000-0000FA1E0000}"/>
    <cellStyle name="Normal 2 8 10" xfId="7929" xr:uid="{00000000-0005-0000-0000-0000FB1E0000}"/>
    <cellStyle name="Normal 2 8 10 2" xfId="7930" xr:uid="{00000000-0005-0000-0000-0000FC1E0000}"/>
    <cellStyle name="Normal 2 8 10 3" xfId="7931" xr:uid="{00000000-0005-0000-0000-0000FD1E0000}"/>
    <cellStyle name="Normal 2 8 10 4" xfId="7932" xr:uid="{00000000-0005-0000-0000-0000FE1E0000}"/>
    <cellStyle name="Normal 2 8 10 5" xfId="7933" xr:uid="{00000000-0005-0000-0000-0000FF1E0000}"/>
    <cellStyle name="Normal 2 8 10 6" xfId="7934" xr:uid="{00000000-0005-0000-0000-0000001F0000}"/>
    <cellStyle name="Normal 2 8 11" xfId="7935" xr:uid="{00000000-0005-0000-0000-0000011F0000}"/>
    <cellStyle name="Normal 2 8 11 2" xfId="7936" xr:uid="{00000000-0005-0000-0000-0000021F0000}"/>
    <cellStyle name="Normal 2 8 11 3" xfId="7937" xr:uid="{00000000-0005-0000-0000-0000031F0000}"/>
    <cellStyle name="Normal 2 8 11 4" xfId="7938" xr:uid="{00000000-0005-0000-0000-0000041F0000}"/>
    <cellStyle name="Normal 2 8 11 5" xfId="7939" xr:uid="{00000000-0005-0000-0000-0000051F0000}"/>
    <cellStyle name="Normal 2 8 11 6" xfId="7940" xr:uid="{00000000-0005-0000-0000-0000061F0000}"/>
    <cellStyle name="Normal 2 8 12" xfId="7941" xr:uid="{00000000-0005-0000-0000-0000071F0000}"/>
    <cellStyle name="Normal 2 8 12 2" xfId="7942" xr:uid="{00000000-0005-0000-0000-0000081F0000}"/>
    <cellStyle name="Normal 2 8 12 3" xfId="7943" xr:uid="{00000000-0005-0000-0000-0000091F0000}"/>
    <cellStyle name="Normal 2 8 12 4" xfId="7944" xr:uid="{00000000-0005-0000-0000-00000A1F0000}"/>
    <cellStyle name="Normal 2 8 12 5" xfId="7945" xr:uid="{00000000-0005-0000-0000-00000B1F0000}"/>
    <cellStyle name="Normal 2 8 12 6" xfId="7946" xr:uid="{00000000-0005-0000-0000-00000C1F0000}"/>
    <cellStyle name="Normal 2 8 13" xfId="7947" xr:uid="{00000000-0005-0000-0000-00000D1F0000}"/>
    <cellStyle name="Normal 2 8 13 2" xfId="7948" xr:uid="{00000000-0005-0000-0000-00000E1F0000}"/>
    <cellStyle name="Normal 2 8 13 3" xfId="7949" xr:uid="{00000000-0005-0000-0000-00000F1F0000}"/>
    <cellStyle name="Normal 2 8 13 4" xfId="7950" xr:uid="{00000000-0005-0000-0000-0000101F0000}"/>
    <cellStyle name="Normal 2 8 13 5" xfId="7951" xr:uid="{00000000-0005-0000-0000-0000111F0000}"/>
    <cellStyle name="Normal 2 8 13 6" xfId="7952" xr:uid="{00000000-0005-0000-0000-0000121F0000}"/>
    <cellStyle name="Normal 2 8 14" xfId="7953" xr:uid="{00000000-0005-0000-0000-0000131F0000}"/>
    <cellStyle name="Normal 2 8 14 2" xfId="7954" xr:uid="{00000000-0005-0000-0000-0000141F0000}"/>
    <cellStyle name="Normal 2 8 14 3" xfId="7955" xr:uid="{00000000-0005-0000-0000-0000151F0000}"/>
    <cellStyle name="Normal 2 8 14 4" xfId="7956" xr:uid="{00000000-0005-0000-0000-0000161F0000}"/>
    <cellStyle name="Normal 2 8 14 5" xfId="7957" xr:uid="{00000000-0005-0000-0000-0000171F0000}"/>
    <cellStyle name="Normal 2 8 14 6" xfId="7958" xr:uid="{00000000-0005-0000-0000-0000181F0000}"/>
    <cellStyle name="Normal 2 8 15" xfId="7959" xr:uid="{00000000-0005-0000-0000-0000191F0000}"/>
    <cellStyle name="Normal 2 8 15 2" xfId="7960" xr:uid="{00000000-0005-0000-0000-00001A1F0000}"/>
    <cellStyle name="Normal 2 8 15 2 2" xfId="7961" xr:uid="{00000000-0005-0000-0000-00001B1F0000}"/>
    <cellStyle name="Normal 2 8 15 2 3" xfId="7962" xr:uid="{00000000-0005-0000-0000-00001C1F0000}"/>
    <cellStyle name="Normal 2 8 15 3" xfId="7963" xr:uid="{00000000-0005-0000-0000-00001D1F0000}"/>
    <cellStyle name="Normal 2 8 15 4" xfId="7964" xr:uid="{00000000-0005-0000-0000-00001E1F0000}"/>
    <cellStyle name="Normal 2 8 16" xfId="7965" xr:uid="{00000000-0005-0000-0000-00001F1F0000}"/>
    <cellStyle name="Normal 2 8 16 2" xfId="7966" xr:uid="{00000000-0005-0000-0000-0000201F0000}"/>
    <cellStyle name="Normal 2 8 16 2 2" xfId="7967" xr:uid="{00000000-0005-0000-0000-0000211F0000}"/>
    <cellStyle name="Normal 2 8 16 2 3" xfId="7968" xr:uid="{00000000-0005-0000-0000-0000221F0000}"/>
    <cellStyle name="Normal 2 8 16 3" xfId="7969" xr:uid="{00000000-0005-0000-0000-0000231F0000}"/>
    <cellStyle name="Normal 2 8 16 4" xfId="7970" xr:uid="{00000000-0005-0000-0000-0000241F0000}"/>
    <cellStyle name="Normal 2 8 16 5" xfId="7971" xr:uid="{00000000-0005-0000-0000-0000251F0000}"/>
    <cellStyle name="Normal 2 8 16 6" xfId="7972" xr:uid="{00000000-0005-0000-0000-0000261F0000}"/>
    <cellStyle name="Normal 2 8 16 7" xfId="7973" xr:uid="{00000000-0005-0000-0000-0000271F0000}"/>
    <cellStyle name="Normal 2 8 16 8" xfId="7974" xr:uid="{00000000-0005-0000-0000-0000281F0000}"/>
    <cellStyle name="Normal 2 8 17" xfId="7975" xr:uid="{00000000-0005-0000-0000-0000291F0000}"/>
    <cellStyle name="Normal 2 8 17 2" xfId="7976" xr:uid="{00000000-0005-0000-0000-00002A1F0000}"/>
    <cellStyle name="Normal 2 8 17 3" xfId="7977" xr:uid="{00000000-0005-0000-0000-00002B1F0000}"/>
    <cellStyle name="Normal 2 8 17 4" xfId="7978" xr:uid="{00000000-0005-0000-0000-00002C1F0000}"/>
    <cellStyle name="Normal 2 8 17 5" xfId="7979" xr:uid="{00000000-0005-0000-0000-00002D1F0000}"/>
    <cellStyle name="Normal 2 8 17 6" xfId="7980" xr:uid="{00000000-0005-0000-0000-00002E1F0000}"/>
    <cellStyle name="Normal 2 8 18" xfId="7981" xr:uid="{00000000-0005-0000-0000-00002F1F0000}"/>
    <cellStyle name="Normal 2 8 18 2" xfId="7982" xr:uid="{00000000-0005-0000-0000-0000301F0000}"/>
    <cellStyle name="Normal 2 8 18 3" xfId="7983" xr:uid="{00000000-0005-0000-0000-0000311F0000}"/>
    <cellStyle name="Normal 2 8 18 4" xfId="7984" xr:uid="{00000000-0005-0000-0000-0000321F0000}"/>
    <cellStyle name="Normal 2 8 18 5" xfId="7985" xr:uid="{00000000-0005-0000-0000-0000331F0000}"/>
    <cellStyle name="Normal 2 8 18 6" xfId="7986" xr:uid="{00000000-0005-0000-0000-0000341F0000}"/>
    <cellStyle name="Normal 2 8 19" xfId="7987" xr:uid="{00000000-0005-0000-0000-0000351F0000}"/>
    <cellStyle name="Normal 2 8 19 2" xfId="7988" xr:uid="{00000000-0005-0000-0000-0000361F0000}"/>
    <cellStyle name="Normal 2 8 19 3" xfId="7989" xr:uid="{00000000-0005-0000-0000-0000371F0000}"/>
    <cellStyle name="Normal 2 8 19 4" xfId="7990" xr:uid="{00000000-0005-0000-0000-0000381F0000}"/>
    <cellStyle name="Normal 2 8 19 5" xfId="7991" xr:uid="{00000000-0005-0000-0000-0000391F0000}"/>
    <cellStyle name="Normal 2 8 19 6" xfId="7992" xr:uid="{00000000-0005-0000-0000-00003A1F0000}"/>
    <cellStyle name="Normal 2 8 2" xfId="7993" xr:uid="{00000000-0005-0000-0000-00003B1F0000}"/>
    <cellStyle name="Normal 2 8 2 10" xfId="7994" xr:uid="{00000000-0005-0000-0000-00003C1F0000}"/>
    <cellStyle name="Normal 2 8 2 10 2" xfId="7995" xr:uid="{00000000-0005-0000-0000-00003D1F0000}"/>
    <cellStyle name="Normal 2 8 2 10 3" xfId="7996" xr:uid="{00000000-0005-0000-0000-00003E1F0000}"/>
    <cellStyle name="Normal 2 8 2 11" xfId="7997" xr:uid="{00000000-0005-0000-0000-00003F1F0000}"/>
    <cellStyle name="Normal 2 8 2 12" xfId="7998" xr:uid="{00000000-0005-0000-0000-0000401F0000}"/>
    <cellStyle name="Normal 2 8 2 13" xfId="7999" xr:uid="{00000000-0005-0000-0000-0000411F0000}"/>
    <cellStyle name="Normal 2 8 2 14" xfId="8000" xr:uid="{00000000-0005-0000-0000-0000421F0000}"/>
    <cellStyle name="Normal 2 8 2 15" xfId="8001" xr:uid="{00000000-0005-0000-0000-0000431F0000}"/>
    <cellStyle name="Normal 2 8 2 16" xfId="8002" xr:uid="{00000000-0005-0000-0000-0000441F0000}"/>
    <cellStyle name="Normal 2 8 2 17" xfId="8003" xr:uid="{00000000-0005-0000-0000-0000451F0000}"/>
    <cellStyle name="Normal 2 8 2 2" xfId="8004" xr:uid="{00000000-0005-0000-0000-0000461F0000}"/>
    <cellStyle name="Normal 2 8 2 2 10" xfId="8005" xr:uid="{00000000-0005-0000-0000-0000471F0000}"/>
    <cellStyle name="Normal 2 8 2 2 10 2" xfId="8006" xr:uid="{00000000-0005-0000-0000-0000481F0000}"/>
    <cellStyle name="Normal 2 8 2 2 10 3" xfId="8007" xr:uid="{00000000-0005-0000-0000-0000491F0000}"/>
    <cellStyle name="Normal 2 8 2 2 11" xfId="8008" xr:uid="{00000000-0005-0000-0000-00004A1F0000}"/>
    <cellStyle name="Normal 2 8 2 2 12" xfId="8009" xr:uid="{00000000-0005-0000-0000-00004B1F0000}"/>
    <cellStyle name="Normal 2 8 2 2 13" xfId="8010" xr:uid="{00000000-0005-0000-0000-00004C1F0000}"/>
    <cellStyle name="Normal 2 8 2 2 2" xfId="8011" xr:uid="{00000000-0005-0000-0000-00004D1F0000}"/>
    <cellStyle name="Normal 2 8 2 2 2 2" xfId="8012" xr:uid="{00000000-0005-0000-0000-00004E1F0000}"/>
    <cellStyle name="Normal 2 8 2 2 2 3" xfId="8013" xr:uid="{00000000-0005-0000-0000-00004F1F0000}"/>
    <cellStyle name="Normal 2 8 2 2 2 4" xfId="8014" xr:uid="{00000000-0005-0000-0000-0000501F0000}"/>
    <cellStyle name="Normal 2 8 2 2 2 5" xfId="8015" xr:uid="{00000000-0005-0000-0000-0000511F0000}"/>
    <cellStyle name="Normal 2 8 2 2 2 6" xfId="8016" xr:uid="{00000000-0005-0000-0000-0000521F0000}"/>
    <cellStyle name="Normal 2 8 2 2 3" xfId="8017" xr:uid="{00000000-0005-0000-0000-0000531F0000}"/>
    <cellStyle name="Normal 2 8 2 2 3 2" xfId="8018" xr:uid="{00000000-0005-0000-0000-0000541F0000}"/>
    <cellStyle name="Normal 2 8 2 2 3 3" xfId="8019" xr:uid="{00000000-0005-0000-0000-0000551F0000}"/>
    <cellStyle name="Normal 2 8 2 2 3 4" xfId="8020" xr:uid="{00000000-0005-0000-0000-0000561F0000}"/>
    <cellStyle name="Normal 2 8 2 2 3 5" xfId="8021" xr:uid="{00000000-0005-0000-0000-0000571F0000}"/>
    <cellStyle name="Normal 2 8 2 2 3 6" xfId="8022" xr:uid="{00000000-0005-0000-0000-0000581F0000}"/>
    <cellStyle name="Normal 2 8 2 2 4" xfId="8023" xr:uid="{00000000-0005-0000-0000-0000591F0000}"/>
    <cellStyle name="Normal 2 8 2 2 4 2" xfId="8024" xr:uid="{00000000-0005-0000-0000-00005A1F0000}"/>
    <cellStyle name="Normal 2 8 2 2 4 3" xfId="8025" xr:uid="{00000000-0005-0000-0000-00005B1F0000}"/>
    <cellStyle name="Normal 2 8 2 2 4 4" xfId="8026" xr:uid="{00000000-0005-0000-0000-00005C1F0000}"/>
    <cellStyle name="Normal 2 8 2 2 4 5" xfId="8027" xr:uid="{00000000-0005-0000-0000-00005D1F0000}"/>
    <cellStyle name="Normal 2 8 2 2 4 6" xfId="8028" xr:uid="{00000000-0005-0000-0000-00005E1F0000}"/>
    <cellStyle name="Normal 2 8 2 2 5" xfId="8029" xr:uid="{00000000-0005-0000-0000-00005F1F0000}"/>
    <cellStyle name="Normal 2 8 2 2 5 2" xfId="8030" xr:uid="{00000000-0005-0000-0000-0000601F0000}"/>
    <cellStyle name="Normal 2 8 2 2 5 3" xfId="8031" xr:uid="{00000000-0005-0000-0000-0000611F0000}"/>
    <cellStyle name="Normal 2 8 2 2 5 4" xfId="8032" xr:uid="{00000000-0005-0000-0000-0000621F0000}"/>
    <cellStyle name="Normal 2 8 2 2 5 5" xfId="8033" xr:uid="{00000000-0005-0000-0000-0000631F0000}"/>
    <cellStyle name="Normal 2 8 2 2 5 6" xfId="8034" xr:uid="{00000000-0005-0000-0000-0000641F0000}"/>
    <cellStyle name="Normal 2 8 2 2 6" xfId="8035" xr:uid="{00000000-0005-0000-0000-0000651F0000}"/>
    <cellStyle name="Normal 2 8 2 2 6 2" xfId="8036" xr:uid="{00000000-0005-0000-0000-0000661F0000}"/>
    <cellStyle name="Normal 2 8 2 2 6 3" xfId="8037" xr:uid="{00000000-0005-0000-0000-0000671F0000}"/>
    <cellStyle name="Normal 2 8 2 2 6 4" xfId="8038" xr:uid="{00000000-0005-0000-0000-0000681F0000}"/>
    <cellStyle name="Normal 2 8 2 2 6 5" xfId="8039" xr:uid="{00000000-0005-0000-0000-0000691F0000}"/>
    <cellStyle name="Normal 2 8 2 2 6 6" xfId="8040" xr:uid="{00000000-0005-0000-0000-00006A1F0000}"/>
    <cellStyle name="Normal 2 8 2 2 7" xfId="8041" xr:uid="{00000000-0005-0000-0000-00006B1F0000}"/>
    <cellStyle name="Normal 2 8 2 2 7 2" xfId="8042" xr:uid="{00000000-0005-0000-0000-00006C1F0000}"/>
    <cellStyle name="Normal 2 8 2 2 7 3" xfId="8043" xr:uid="{00000000-0005-0000-0000-00006D1F0000}"/>
    <cellStyle name="Normal 2 8 2 2 7 4" xfId="8044" xr:uid="{00000000-0005-0000-0000-00006E1F0000}"/>
    <cellStyle name="Normal 2 8 2 2 7 5" xfId="8045" xr:uid="{00000000-0005-0000-0000-00006F1F0000}"/>
    <cellStyle name="Normal 2 8 2 2 7 6" xfId="8046" xr:uid="{00000000-0005-0000-0000-0000701F0000}"/>
    <cellStyle name="Normal 2 8 2 2 8" xfId="8047" xr:uid="{00000000-0005-0000-0000-0000711F0000}"/>
    <cellStyle name="Normal 2 8 2 2 8 2" xfId="8048" xr:uid="{00000000-0005-0000-0000-0000721F0000}"/>
    <cellStyle name="Normal 2 8 2 2 8 3" xfId="8049" xr:uid="{00000000-0005-0000-0000-0000731F0000}"/>
    <cellStyle name="Normal 2 8 2 2 8 4" xfId="8050" xr:uid="{00000000-0005-0000-0000-0000741F0000}"/>
    <cellStyle name="Normal 2 8 2 2 8 5" xfId="8051" xr:uid="{00000000-0005-0000-0000-0000751F0000}"/>
    <cellStyle name="Normal 2 8 2 2 8 6" xfId="8052" xr:uid="{00000000-0005-0000-0000-0000761F0000}"/>
    <cellStyle name="Normal 2 8 2 2 9" xfId="8053" xr:uid="{00000000-0005-0000-0000-0000771F0000}"/>
    <cellStyle name="Normal 2 8 2 2 9 2" xfId="8054" xr:uid="{00000000-0005-0000-0000-0000781F0000}"/>
    <cellStyle name="Normal 2 8 2 2 9 3" xfId="8055" xr:uid="{00000000-0005-0000-0000-0000791F0000}"/>
    <cellStyle name="Normal 2 8 2 2 9 4" xfId="8056" xr:uid="{00000000-0005-0000-0000-00007A1F0000}"/>
    <cellStyle name="Normal 2 8 2 2 9 5" xfId="8057" xr:uid="{00000000-0005-0000-0000-00007B1F0000}"/>
    <cellStyle name="Normal 2 8 2 2 9 6" xfId="8058" xr:uid="{00000000-0005-0000-0000-00007C1F0000}"/>
    <cellStyle name="Normal 2 8 2 3" xfId="8059" xr:uid="{00000000-0005-0000-0000-00007D1F0000}"/>
    <cellStyle name="Normal 2 8 2 3 2" xfId="8060" xr:uid="{00000000-0005-0000-0000-00007E1F0000}"/>
    <cellStyle name="Normal 2 8 2 3 3" xfId="8061" xr:uid="{00000000-0005-0000-0000-00007F1F0000}"/>
    <cellStyle name="Normal 2 8 2 3 4" xfId="8062" xr:uid="{00000000-0005-0000-0000-0000801F0000}"/>
    <cellStyle name="Normal 2 8 2 4" xfId="8063" xr:uid="{00000000-0005-0000-0000-0000811F0000}"/>
    <cellStyle name="Normal 2 8 2 4 2" xfId="8064" xr:uid="{00000000-0005-0000-0000-0000821F0000}"/>
    <cellStyle name="Normal 2 8 2 4 3" xfId="8065" xr:uid="{00000000-0005-0000-0000-0000831F0000}"/>
    <cellStyle name="Normal 2 8 2 4 4" xfId="8066" xr:uid="{00000000-0005-0000-0000-0000841F0000}"/>
    <cellStyle name="Normal 2 8 2 5" xfId="8067" xr:uid="{00000000-0005-0000-0000-0000851F0000}"/>
    <cellStyle name="Normal 2 8 2 5 2" xfId="8068" xr:uid="{00000000-0005-0000-0000-0000861F0000}"/>
    <cellStyle name="Normal 2 8 2 5 3" xfId="8069" xr:uid="{00000000-0005-0000-0000-0000871F0000}"/>
    <cellStyle name="Normal 2 8 2 6" xfId="8070" xr:uid="{00000000-0005-0000-0000-0000881F0000}"/>
    <cellStyle name="Normal 2 8 2 6 2" xfId="8071" xr:uid="{00000000-0005-0000-0000-0000891F0000}"/>
    <cellStyle name="Normal 2 8 2 6 3" xfId="8072" xr:uid="{00000000-0005-0000-0000-00008A1F0000}"/>
    <cellStyle name="Normal 2 8 2 7" xfId="8073" xr:uid="{00000000-0005-0000-0000-00008B1F0000}"/>
    <cellStyle name="Normal 2 8 2 7 2" xfId="8074" xr:uid="{00000000-0005-0000-0000-00008C1F0000}"/>
    <cellStyle name="Normal 2 8 2 7 3" xfId="8075" xr:uid="{00000000-0005-0000-0000-00008D1F0000}"/>
    <cellStyle name="Normal 2 8 2 8" xfId="8076" xr:uid="{00000000-0005-0000-0000-00008E1F0000}"/>
    <cellStyle name="Normal 2 8 2 8 2" xfId="8077" xr:uid="{00000000-0005-0000-0000-00008F1F0000}"/>
    <cellStyle name="Normal 2 8 2 8 3" xfId="8078" xr:uid="{00000000-0005-0000-0000-0000901F0000}"/>
    <cellStyle name="Normal 2 8 2 9" xfId="8079" xr:uid="{00000000-0005-0000-0000-0000911F0000}"/>
    <cellStyle name="Normal 2 8 2 9 2" xfId="8080" xr:uid="{00000000-0005-0000-0000-0000921F0000}"/>
    <cellStyle name="Normal 2 8 2 9 3" xfId="8081" xr:uid="{00000000-0005-0000-0000-0000931F0000}"/>
    <cellStyle name="Normal 2 8 20" xfId="8082" xr:uid="{00000000-0005-0000-0000-0000941F0000}"/>
    <cellStyle name="Normal 2 8 20 2" xfId="8083" xr:uid="{00000000-0005-0000-0000-0000951F0000}"/>
    <cellStyle name="Normal 2 8 20 3" xfId="8084" xr:uid="{00000000-0005-0000-0000-0000961F0000}"/>
    <cellStyle name="Normal 2 8 20 4" xfId="8085" xr:uid="{00000000-0005-0000-0000-0000971F0000}"/>
    <cellStyle name="Normal 2 8 20 5" xfId="8086" xr:uid="{00000000-0005-0000-0000-0000981F0000}"/>
    <cellStyle name="Normal 2 8 20 6" xfId="8087" xr:uid="{00000000-0005-0000-0000-0000991F0000}"/>
    <cellStyle name="Normal 2 8 21" xfId="8088" xr:uid="{00000000-0005-0000-0000-00009A1F0000}"/>
    <cellStyle name="Normal 2 8 21 2" xfId="8089" xr:uid="{00000000-0005-0000-0000-00009B1F0000}"/>
    <cellStyle name="Normal 2 8 21 3" xfId="8090" xr:uid="{00000000-0005-0000-0000-00009C1F0000}"/>
    <cellStyle name="Normal 2 8 21 4" xfId="8091" xr:uid="{00000000-0005-0000-0000-00009D1F0000}"/>
    <cellStyle name="Normal 2 8 21 5" xfId="8092" xr:uid="{00000000-0005-0000-0000-00009E1F0000}"/>
    <cellStyle name="Normal 2 8 21 6" xfId="8093" xr:uid="{00000000-0005-0000-0000-00009F1F0000}"/>
    <cellStyle name="Normal 2 8 22" xfId="8094" xr:uid="{00000000-0005-0000-0000-0000A01F0000}"/>
    <cellStyle name="Normal 2 8 22 2" xfId="8095" xr:uid="{00000000-0005-0000-0000-0000A11F0000}"/>
    <cellStyle name="Normal 2 8 22 3" xfId="8096" xr:uid="{00000000-0005-0000-0000-0000A21F0000}"/>
    <cellStyle name="Normal 2 8 22 4" xfId="8097" xr:uid="{00000000-0005-0000-0000-0000A31F0000}"/>
    <cellStyle name="Normal 2 8 22 5" xfId="8098" xr:uid="{00000000-0005-0000-0000-0000A41F0000}"/>
    <cellStyle name="Normal 2 8 22 6" xfId="8099" xr:uid="{00000000-0005-0000-0000-0000A51F0000}"/>
    <cellStyle name="Normal 2 8 23" xfId="8100" xr:uid="{00000000-0005-0000-0000-0000A61F0000}"/>
    <cellStyle name="Normal 2 8 23 2" xfId="8101" xr:uid="{00000000-0005-0000-0000-0000A71F0000}"/>
    <cellStyle name="Normal 2 8 23 3" xfId="8102" xr:uid="{00000000-0005-0000-0000-0000A81F0000}"/>
    <cellStyle name="Normal 2 8 24" xfId="8103" xr:uid="{00000000-0005-0000-0000-0000A91F0000}"/>
    <cellStyle name="Normal 2 8 25" xfId="8104" xr:uid="{00000000-0005-0000-0000-0000AA1F0000}"/>
    <cellStyle name="Normal 2 8 26" xfId="8105" xr:uid="{00000000-0005-0000-0000-0000AB1F0000}"/>
    <cellStyle name="Normal 2 8 27" xfId="8106" xr:uid="{00000000-0005-0000-0000-0000AC1F0000}"/>
    <cellStyle name="Normal 2 8 3" xfId="8107" xr:uid="{00000000-0005-0000-0000-0000AD1F0000}"/>
    <cellStyle name="Normal 2 8 3 2" xfId="8108" xr:uid="{00000000-0005-0000-0000-0000AE1F0000}"/>
    <cellStyle name="Normal 2 8 3 3" xfId="8109" xr:uid="{00000000-0005-0000-0000-0000AF1F0000}"/>
    <cellStyle name="Normal 2 8 3 4" xfId="8110" xr:uid="{00000000-0005-0000-0000-0000B01F0000}"/>
    <cellStyle name="Normal 2 8 3 4 2" xfId="8111" xr:uid="{00000000-0005-0000-0000-0000B11F0000}"/>
    <cellStyle name="Normal 2 8 3 5" xfId="8112" xr:uid="{00000000-0005-0000-0000-0000B21F0000}"/>
    <cellStyle name="Normal 2 8 3 6" xfId="8113" xr:uid="{00000000-0005-0000-0000-0000B31F0000}"/>
    <cellStyle name="Normal 2 8 3 7" xfId="8114" xr:uid="{00000000-0005-0000-0000-0000B41F0000}"/>
    <cellStyle name="Normal 2 8 3 8" xfId="8115" xr:uid="{00000000-0005-0000-0000-0000B51F0000}"/>
    <cellStyle name="Normal 2 8 3 9" xfId="8116" xr:uid="{00000000-0005-0000-0000-0000B61F0000}"/>
    <cellStyle name="Normal 2 8 4" xfId="8117" xr:uid="{00000000-0005-0000-0000-0000B71F0000}"/>
    <cellStyle name="Normal 2 8 4 2" xfId="8118" xr:uid="{00000000-0005-0000-0000-0000B81F0000}"/>
    <cellStyle name="Normal 2 8 4 2 2" xfId="8119" xr:uid="{00000000-0005-0000-0000-0000B91F0000}"/>
    <cellStyle name="Normal 2 8 4 2 3" xfId="8120" xr:uid="{00000000-0005-0000-0000-0000BA1F0000}"/>
    <cellStyle name="Normal 2 8 4 3" xfId="8121" xr:uid="{00000000-0005-0000-0000-0000BB1F0000}"/>
    <cellStyle name="Normal 2 8 4 4" xfId="8122" xr:uid="{00000000-0005-0000-0000-0000BC1F0000}"/>
    <cellStyle name="Normal 2 8 4 5" xfId="8123" xr:uid="{00000000-0005-0000-0000-0000BD1F0000}"/>
    <cellStyle name="Normal 2 8 4 6" xfId="8124" xr:uid="{00000000-0005-0000-0000-0000BE1F0000}"/>
    <cellStyle name="Normal 2 8 5" xfId="8125" xr:uid="{00000000-0005-0000-0000-0000BF1F0000}"/>
    <cellStyle name="Normal 2 8 5 2" xfId="8126" xr:uid="{00000000-0005-0000-0000-0000C01F0000}"/>
    <cellStyle name="Normal 2 8 5 2 2" xfId="8127" xr:uid="{00000000-0005-0000-0000-0000C11F0000}"/>
    <cellStyle name="Normal 2 8 5 2 3" xfId="8128" xr:uid="{00000000-0005-0000-0000-0000C21F0000}"/>
    <cellStyle name="Normal 2 8 5 3" xfId="8129" xr:uid="{00000000-0005-0000-0000-0000C31F0000}"/>
    <cellStyle name="Normal 2 8 5 4" xfId="8130" xr:uid="{00000000-0005-0000-0000-0000C41F0000}"/>
    <cellStyle name="Normal 2 8 5 5" xfId="8131" xr:uid="{00000000-0005-0000-0000-0000C51F0000}"/>
    <cellStyle name="Normal 2 8 5 6" xfId="8132" xr:uid="{00000000-0005-0000-0000-0000C61F0000}"/>
    <cellStyle name="Normal 2 8 6" xfId="8133" xr:uid="{00000000-0005-0000-0000-0000C71F0000}"/>
    <cellStyle name="Normal 2 8 6 2" xfId="8134" xr:uid="{00000000-0005-0000-0000-0000C81F0000}"/>
    <cellStyle name="Normal 2 8 6 2 2" xfId="8135" xr:uid="{00000000-0005-0000-0000-0000C91F0000}"/>
    <cellStyle name="Normal 2 8 6 2 3" xfId="8136" xr:uid="{00000000-0005-0000-0000-0000CA1F0000}"/>
    <cellStyle name="Normal 2 8 6 3" xfId="8137" xr:uid="{00000000-0005-0000-0000-0000CB1F0000}"/>
    <cellStyle name="Normal 2 8 6 4" xfId="8138" xr:uid="{00000000-0005-0000-0000-0000CC1F0000}"/>
    <cellStyle name="Normal 2 8 6 5" xfId="8139" xr:uid="{00000000-0005-0000-0000-0000CD1F0000}"/>
    <cellStyle name="Normal 2 8 6 6" xfId="8140" xr:uid="{00000000-0005-0000-0000-0000CE1F0000}"/>
    <cellStyle name="Normal 2 8 7" xfId="8141" xr:uid="{00000000-0005-0000-0000-0000CF1F0000}"/>
    <cellStyle name="Normal 2 8 7 2" xfId="8142" xr:uid="{00000000-0005-0000-0000-0000D01F0000}"/>
    <cellStyle name="Normal 2 8 7 3" xfId="8143" xr:uid="{00000000-0005-0000-0000-0000D11F0000}"/>
    <cellStyle name="Normal 2 8 7 4" xfId="8144" xr:uid="{00000000-0005-0000-0000-0000D21F0000}"/>
    <cellStyle name="Normal 2 8 7 5" xfId="8145" xr:uid="{00000000-0005-0000-0000-0000D31F0000}"/>
    <cellStyle name="Normal 2 8 7 6" xfId="8146" xr:uid="{00000000-0005-0000-0000-0000D41F0000}"/>
    <cellStyle name="Normal 2 8 8" xfId="8147" xr:uid="{00000000-0005-0000-0000-0000D51F0000}"/>
    <cellStyle name="Normal 2 8 8 2" xfId="8148" xr:uid="{00000000-0005-0000-0000-0000D61F0000}"/>
    <cellStyle name="Normal 2 8 8 3" xfId="8149" xr:uid="{00000000-0005-0000-0000-0000D71F0000}"/>
    <cellStyle name="Normal 2 8 8 4" xfId="8150" xr:uid="{00000000-0005-0000-0000-0000D81F0000}"/>
    <cellStyle name="Normal 2 8 8 5" xfId="8151" xr:uid="{00000000-0005-0000-0000-0000D91F0000}"/>
    <cellStyle name="Normal 2 8 8 6" xfId="8152" xr:uid="{00000000-0005-0000-0000-0000DA1F0000}"/>
    <cellStyle name="Normal 2 8 9" xfId="8153" xr:uid="{00000000-0005-0000-0000-0000DB1F0000}"/>
    <cellStyle name="Normal 2 8 9 2" xfId="8154" xr:uid="{00000000-0005-0000-0000-0000DC1F0000}"/>
    <cellStyle name="Normal 2 8 9 3" xfId="8155" xr:uid="{00000000-0005-0000-0000-0000DD1F0000}"/>
    <cellStyle name="Normal 2 8 9 4" xfId="8156" xr:uid="{00000000-0005-0000-0000-0000DE1F0000}"/>
    <cellStyle name="Normal 2 8 9 5" xfId="8157" xr:uid="{00000000-0005-0000-0000-0000DF1F0000}"/>
    <cellStyle name="Normal 2 8 9 6" xfId="8158" xr:uid="{00000000-0005-0000-0000-0000E01F0000}"/>
    <cellStyle name="Normal 2 9" xfId="8159" xr:uid="{00000000-0005-0000-0000-0000E11F0000}"/>
    <cellStyle name="Normal 2 9 10" xfId="8160" xr:uid="{00000000-0005-0000-0000-0000E21F0000}"/>
    <cellStyle name="Normal 2 9 10 2" xfId="8161" xr:uid="{00000000-0005-0000-0000-0000E31F0000}"/>
    <cellStyle name="Normal 2 9 10 3" xfId="8162" xr:uid="{00000000-0005-0000-0000-0000E41F0000}"/>
    <cellStyle name="Normal 2 9 10 4" xfId="8163" xr:uid="{00000000-0005-0000-0000-0000E51F0000}"/>
    <cellStyle name="Normal 2 9 10 5" xfId="8164" xr:uid="{00000000-0005-0000-0000-0000E61F0000}"/>
    <cellStyle name="Normal 2 9 10 6" xfId="8165" xr:uid="{00000000-0005-0000-0000-0000E71F0000}"/>
    <cellStyle name="Normal 2 9 11" xfId="8166" xr:uid="{00000000-0005-0000-0000-0000E81F0000}"/>
    <cellStyle name="Normal 2 9 11 2" xfId="8167" xr:uid="{00000000-0005-0000-0000-0000E91F0000}"/>
    <cellStyle name="Normal 2 9 11 3" xfId="8168" xr:uid="{00000000-0005-0000-0000-0000EA1F0000}"/>
    <cellStyle name="Normal 2 9 11 4" xfId="8169" xr:uid="{00000000-0005-0000-0000-0000EB1F0000}"/>
    <cellStyle name="Normal 2 9 11 5" xfId="8170" xr:uid="{00000000-0005-0000-0000-0000EC1F0000}"/>
    <cellStyle name="Normal 2 9 11 6" xfId="8171" xr:uid="{00000000-0005-0000-0000-0000ED1F0000}"/>
    <cellStyle name="Normal 2 9 12" xfId="8172" xr:uid="{00000000-0005-0000-0000-0000EE1F0000}"/>
    <cellStyle name="Normal 2 9 12 2" xfId="8173" xr:uid="{00000000-0005-0000-0000-0000EF1F0000}"/>
    <cellStyle name="Normal 2 9 12 3" xfId="8174" xr:uid="{00000000-0005-0000-0000-0000F01F0000}"/>
    <cellStyle name="Normal 2 9 12 4" xfId="8175" xr:uid="{00000000-0005-0000-0000-0000F11F0000}"/>
    <cellStyle name="Normal 2 9 12 5" xfId="8176" xr:uid="{00000000-0005-0000-0000-0000F21F0000}"/>
    <cellStyle name="Normal 2 9 12 6" xfId="8177" xr:uid="{00000000-0005-0000-0000-0000F31F0000}"/>
    <cellStyle name="Normal 2 9 13" xfId="8178" xr:uid="{00000000-0005-0000-0000-0000F41F0000}"/>
    <cellStyle name="Normal 2 9 13 2" xfId="8179" xr:uid="{00000000-0005-0000-0000-0000F51F0000}"/>
    <cellStyle name="Normal 2 9 13 3" xfId="8180" xr:uid="{00000000-0005-0000-0000-0000F61F0000}"/>
    <cellStyle name="Normal 2 9 13 4" xfId="8181" xr:uid="{00000000-0005-0000-0000-0000F71F0000}"/>
    <cellStyle name="Normal 2 9 13 5" xfId="8182" xr:uid="{00000000-0005-0000-0000-0000F81F0000}"/>
    <cellStyle name="Normal 2 9 13 6" xfId="8183" xr:uid="{00000000-0005-0000-0000-0000F91F0000}"/>
    <cellStyle name="Normal 2 9 14" xfId="8184" xr:uid="{00000000-0005-0000-0000-0000FA1F0000}"/>
    <cellStyle name="Normal 2 9 14 2" xfId="8185" xr:uid="{00000000-0005-0000-0000-0000FB1F0000}"/>
    <cellStyle name="Normal 2 9 14 3" xfId="8186" xr:uid="{00000000-0005-0000-0000-0000FC1F0000}"/>
    <cellStyle name="Normal 2 9 14 4" xfId="8187" xr:uid="{00000000-0005-0000-0000-0000FD1F0000}"/>
    <cellStyle name="Normal 2 9 14 5" xfId="8188" xr:uid="{00000000-0005-0000-0000-0000FE1F0000}"/>
    <cellStyle name="Normal 2 9 14 6" xfId="8189" xr:uid="{00000000-0005-0000-0000-0000FF1F0000}"/>
    <cellStyle name="Normal 2 9 15" xfId="8190" xr:uid="{00000000-0005-0000-0000-000000200000}"/>
    <cellStyle name="Normal 2 9 15 2" xfId="8191" xr:uid="{00000000-0005-0000-0000-000001200000}"/>
    <cellStyle name="Normal 2 9 15 3" xfId="8192" xr:uid="{00000000-0005-0000-0000-000002200000}"/>
    <cellStyle name="Normal 2 9 15 4" xfId="8193" xr:uid="{00000000-0005-0000-0000-000003200000}"/>
    <cellStyle name="Normal 2 9 15 5" xfId="8194" xr:uid="{00000000-0005-0000-0000-000004200000}"/>
    <cellStyle name="Normal 2 9 15 6" xfId="8195" xr:uid="{00000000-0005-0000-0000-000005200000}"/>
    <cellStyle name="Normal 2 9 16" xfId="8196" xr:uid="{00000000-0005-0000-0000-000006200000}"/>
    <cellStyle name="Normal 2 9 16 2" xfId="8197" xr:uid="{00000000-0005-0000-0000-000007200000}"/>
    <cellStyle name="Normal 2 9 16 3" xfId="8198" xr:uid="{00000000-0005-0000-0000-000008200000}"/>
    <cellStyle name="Normal 2 9 16 4" xfId="8199" xr:uid="{00000000-0005-0000-0000-000009200000}"/>
    <cellStyle name="Normal 2 9 16 5" xfId="8200" xr:uid="{00000000-0005-0000-0000-00000A200000}"/>
    <cellStyle name="Normal 2 9 16 6" xfId="8201" xr:uid="{00000000-0005-0000-0000-00000B200000}"/>
    <cellStyle name="Normal 2 9 17" xfId="8202" xr:uid="{00000000-0005-0000-0000-00000C200000}"/>
    <cellStyle name="Normal 2 9 17 2" xfId="8203" xr:uid="{00000000-0005-0000-0000-00000D200000}"/>
    <cellStyle name="Normal 2 9 17 3" xfId="8204" xr:uid="{00000000-0005-0000-0000-00000E200000}"/>
    <cellStyle name="Normal 2 9 17 4" xfId="8205" xr:uid="{00000000-0005-0000-0000-00000F200000}"/>
    <cellStyle name="Normal 2 9 17 5" xfId="8206" xr:uid="{00000000-0005-0000-0000-000010200000}"/>
    <cellStyle name="Normal 2 9 17 6" xfId="8207" xr:uid="{00000000-0005-0000-0000-000011200000}"/>
    <cellStyle name="Normal 2 9 18" xfId="8208" xr:uid="{00000000-0005-0000-0000-000012200000}"/>
    <cellStyle name="Normal 2 9 18 2" xfId="8209" xr:uid="{00000000-0005-0000-0000-000013200000}"/>
    <cellStyle name="Normal 2 9 18 3" xfId="8210" xr:uid="{00000000-0005-0000-0000-000014200000}"/>
    <cellStyle name="Normal 2 9 18 4" xfId="8211" xr:uid="{00000000-0005-0000-0000-000015200000}"/>
    <cellStyle name="Normal 2 9 18 5" xfId="8212" xr:uid="{00000000-0005-0000-0000-000016200000}"/>
    <cellStyle name="Normal 2 9 18 6" xfId="8213" xr:uid="{00000000-0005-0000-0000-000017200000}"/>
    <cellStyle name="Normal 2 9 19" xfId="8214" xr:uid="{00000000-0005-0000-0000-000018200000}"/>
    <cellStyle name="Normal 2 9 19 2" xfId="8215" xr:uid="{00000000-0005-0000-0000-000019200000}"/>
    <cellStyle name="Normal 2 9 19 3" xfId="8216" xr:uid="{00000000-0005-0000-0000-00001A200000}"/>
    <cellStyle name="Normal 2 9 19 4" xfId="8217" xr:uid="{00000000-0005-0000-0000-00001B200000}"/>
    <cellStyle name="Normal 2 9 19 5" xfId="8218" xr:uid="{00000000-0005-0000-0000-00001C200000}"/>
    <cellStyle name="Normal 2 9 19 6" xfId="8219" xr:uid="{00000000-0005-0000-0000-00001D200000}"/>
    <cellStyle name="Normal 2 9 2" xfId="8220" xr:uid="{00000000-0005-0000-0000-00001E200000}"/>
    <cellStyle name="Normal 2 9 2 10" xfId="8221" xr:uid="{00000000-0005-0000-0000-00001F200000}"/>
    <cellStyle name="Normal 2 9 2 10 2" xfId="8222" xr:uid="{00000000-0005-0000-0000-000020200000}"/>
    <cellStyle name="Normal 2 9 2 11" xfId="8223" xr:uid="{00000000-0005-0000-0000-000021200000}"/>
    <cellStyle name="Normal 2 9 2 12" xfId="8224" xr:uid="{00000000-0005-0000-0000-000022200000}"/>
    <cellStyle name="Normal 2 9 2 13" xfId="8225" xr:uid="{00000000-0005-0000-0000-000023200000}"/>
    <cellStyle name="Normal 2 9 2 14" xfId="8226" xr:uid="{00000000-0005-0000-0000-000024200000}"/>
    <cellStyle name="Normal 2 9 2 2" xfId="8227" xr:uid="{00000000-0005-0000-0000-000025200000}"/>
    <cellStyle name="Normal 2 9 2 2 10" xfId="8228" xr:uid="{00000000-0005-0000-0000-000026200000}"/>
    <cellStyle name="Normal 2 9 2 2 10 2" xfId="8229" xr:uid="{00000000-0005-0000-0000-000027200000}"/>
    <cellStyle name="Normal 2 9 2 2 11" xfId="8230" xr:uid="{00000000-0005-0000-0000-000028200000}"/>
    <cellStyle name="Normal 2 9 2 2 12" xfId="8231" xr:uid="{00000000-0005-0000-0000-000029200000}"/>
    <cellStyle name="Normal 2 9 2 2 13" xfId="8232" xr:uid="{00000000-0005-0000-0000-00002A200000}"/>
    <cellStyle name="Normal 2 9 2 2 14" xfId="8233" xr:uid="{00000000-0005-0000-0000-00002B200000}"/>
    <cellStyle name="Normal 2 9 2 2 2" xfId="8234" xr:uid="{00000000-0005-0000-0000-00002C200000}"/>
    <cellStyle name="Normal 2 9 2 2 2 2" xfId="8235" xr:uid="{00000000-0005-0000-0000-00002D200000}"/>
    <cellStyle name="Normal 2 9 2 2 2 2 2" xfId="8236" xr:uid="{00000000-0005-0000-0000-00002E200000}"/>
    <cellStyle name="Normal 2 9 2 2 2 3" xfId="8237" xr:uid="{00000000-0005-0000-0000-00002F200000}"/>
    <cellStyle name="Normal 2 9 2 2 2 4" xfId="8238" xr:uid="{00000000-0005-0000-0000-000030200000}"/>
    <cellStyle name="Normal 2 9 2 2 2 5" xfId="8239" xr:uid="{00000000-0005-0000-0000-000031200000}"/>
    <cellStyle name="Normal 2 9 2 2 2 6" xfId="8240" xr:uid="{00000000-0005-0000-0000-000032200000}"/>
    <cellStyle name="Normal 2 9 2 2 2 7" xfId="8241" xr:uid="{00000000-0005-0000-0000-000033200000}"/>
    <cellStyle name="Normal 2 9 2 2 3" xfId="8242" xr:uid="{00000000-0005-0000-0000-000034200000}"/>
    <cellStyle name="Normal 2 9 2 2 3 2" xfId="8243" xr:uid="{00000000-0005-0000-0000-000035200000}"/>
    <cellStyle name="Normal 2 9 2 2 3 3" xfId="8244" xr:uid="{00000000-0005-0000-0000-000036200000}"/>
    <cellStyle name="Normal 2 9 2 2 3 4" xfId="8245" xr:uid="{00000000-0005-0000-0000-000037200000}"/>
    <cellStyle name="Normal 2 9 2 2 3 5" xfId="8246" xr:uid="{00000000-0005-0000-0000-000038200000}"/>
    <cellStyle name="Normal 2 9 2 2 3 6" xfId="8247" xr:uid="{00000000-0005-0000-0000-000039200000}"/>
    <cellStyle name="Normal 2 9 2 2 4" xfId="8248" xr:uid="{00000000-0005-0000-0000-00003A200000}"/>
    <cellStyle name="Normal 2 9 2 2 4 2" xfId="8249" xr:uid="{00000000-0005-0000-0000-00003B200000}"/>
    <cellStyle name="Normal 2 9 2 2 4 3" xfId="8250" xr:uid="{00000000-0005-0000-0000-00003C200000}"/>
    <cellStyle name="Normal 2 9 2 2 4 4" xfId="8251" xr:uid="{00000000-0005-0000-0000-00003D200000}"/>
    <cellStyle name="Normal 2 9 2 2 4 5" xfId="8252" xr:uid="{00000000-0005-0000-0000-00003E200000}"/>
    <cellStyle name="Normal 2 9 2 2 4 6" xfId="8253" xr:uid="{00000000-0005-0000-0000-00003F200000}"/>
    <cellStyle name="Normal 2 9 2 2 5" xfId="8254" xr:uid="{00000000-0005-0000-0000-000040200000}"/>
    <cellStyle name="Normal 2 9 2 2 5 2" xfId="8255" xr:uid="{00000000-0005-0000-0000-000041200000}"/>
    <cellStyle name="Normal 2 9 2 2 5 3" xfId="8256" xr:uid="{00000000-0005-0000-0000-000042200000}"/>
    <cellStyle name="Normal 2 9 2 2 5 4" xfId="8257" xr:uid="{00000000-0005-0000-0000-000043200000}"/>
    <cellStyle name="Normal 2 9 2 2 5 5" xfId="8258" xr:uid="{00000000-0005-0000-0000-000044200000}"/>
    <cellStyle name="Normal 2 9 2 2 5 6" xfId="8259" xr:uid="{00000000-0005-0000-0000-000045200000}"/>
    <cellStyle name="Normal 2 9 2 2 6" xfId="8260" xr:uid="{00000000-0005-0000-0000-000046200000}"/>
    <cellStyle name="Normal 2 9 2 2 6 2" xfId="8261" xr:uid="{00000000-0005-0000-0000-000047200000}"/>
    <cellStyle name="Normal 2 9 2 2 6 3" xfId="8262" xr:uid="{00000000-0005-0000-0000-000048200000}"/>
    <cellStyle name="Normal 2 9 2 2 6 4" xfId="8263" xr:uid="{00000000-0005-0000-0000-000049200000}"/>
    <cellStyle name="Normal 2 9 2 2 6 5" xfId="8264" xr:uid="{00000000-0005-0000-0000-00004A200000}"/>
    <cellStyle name="Normal 2 9 2 2 6 6" xfId="8265" xr:uid="{00000000-0005-0000-0000-00004B200000}"/>
    <cellStyle name="Normal 2 9 2 2 7" xfId="8266" xr:uid="{00000000-0005-0000-0000-00004C200000}"/>
    <cellStyle name="Normal 2 9 2 2 7 2" xfId="8267" xr:uid="{00000000-0005-0000-0000-00004D200000}"/>
    <cellStyle name="Normal 2 9 2 2 7 3" xfId="8268" xr:uid="{00000000-0005-0000-0000-00004E200000}"/>
    <cellStyle name="Normal 2 9 2 2 7 4" xfId="8269" xr:uid="{00000000-0005-0000-0000-00004F200000}"/>
    <cellStyle name="Normal 2 9 2 2 7 5" xfId="8270" xr:uid="{00000000-0005-0000-0000-000050200000}"/>
    <cellStyle name="Normal 2 9 2 2 7 6" xfId="8271" xr:uid="{00000000-0005-0000-0000-000051200000}"/>
    <cellStyle name="Normal 2 9 2 2 8" xfId="8272" xr:uid="{00000000-0005-0000-0000-000052200000}"/>
    <cellStyle name="Normal 2 9 2 2 8 2" xfId="8273" xr:uid="{00000000-0005-0000-0000-000053200000}"/>
    <cellStyle name="Normal 2 9 2 2 8 3" xfId="8274" xr:uid="{00000000-0005-0000-0000-000054200000}"/>
    <cellStyle name="Normal 2 9 2 2 8 4" xfId="8275" xr:uid="{00000000-0005-0000-0000-000055200000}"/>
    <cellStyle name="Normal 2 9 2 2 8 5" xfId="8276" xr:uid="{00000000-0005-0000-0000-000056200000}"/>
    <cellStyle name="Normal 2 9 2 2 8 6" xfId="8277" xr:uid="{00000000-0005-0000-0000-000057200000}"/>
    <cellStyle name="Normal 2 9 2 2 9" xfId="8278" xr:uid="{00000000-0005-0000-0000-000058200000}"/>
    <cellStyle name="Normal 2 9 2 2 9 2" xfId="8279" xr:uid="{00000000-0005-0000-0000-000059200000}"/>
    <cellStyle name="Normal 2 9 2 2 9 3" xfId="8280" xr:uid="{00000000-0005-0000-0000-00005A200000}"/>
    <cellStyle name="Normal 2 9 2 2 9 4" xfId="8281" xr:uid="{00000000-0005-0000-0000-00005B200000}"/>
    <cellStyle name="Normal 2 9 2 2 9 5" xfId="8282" xr:uid="{00000000-0005-0000-0000-00005C200000}"/>
    <cellStyle name="Normal 2 9 2 2 9 6" xfId="8283" xr:uid="{00000000-0005-0000-0000-00005D200000}"/>
    <cellStyle name="Normal 2 9 2 3" xfId="8284" xr:uid="{00000000-0005-0000-0000-00005E200000}"/>
    <cellStyle name="Normal 2 9 2 4" xfId="8285" xr:uid="{00000000-0005-0000-0000-00005F200000}"/>
    <cellStyle name="Normal 2 9 2 5" xfId="8286" xr:uid="{00000000-0005-0000-0000-000060200000}"/>
    <cellStyle name="Normal 2 9 2 6" xfId="8287" xr:uid="{00000000-0005-0000-0000-000061200000}"/>
    <cellStyle name="Normal 2 9 2 7" xfId="8288" xr:uid="{00000000-0005-0000-0000-000062200000}"/>
    <cellStyle name="Normal 2 9 2 8" xfId="8289" xr:uid="{00000000-0005-0000-0000-000063200000}"/>
    <cellStyle name="Normal 2 9 2 9" xfId="8290" xr:uid="{00000000-0005-0000-0000-000064200000}"/>
    <cellStyle name="Normal 2 9 20" xfId="8291" xr:uid="{00000000-0005-0000-0000-000065200000}"/>
    <cellStyle name="Normal 2 9 20 2" xfId="8292" xr:uid="{00000000-0005-0000-0000-000066200000}"/>
    <cellStyle name="Normal 2 9 20 3" xfId="8293" xr:uid="{00000000-0005-0000-0000-000067200000}"/>
    <cellStyle name="Normal 2 9 20 4" xfId="8294" xr:uid="{00000000-0005-0000-0000-000068200000}"/>
    <cellStyle name="Normal 2 9 20 5" xfId="8295" xr:uid="{00000000-0005-0000-0000-000069200000}"/>
    <cellStyle name="Normal 2 9 20 6" xfId="8296" xr:uid="{00000000-0005-0000-0000-00006A200000}"/>
    <cellStyle name="Normal 2 9 21" xfId="8297" xr:uid="{00000000-0005-0000-0000-00006B200000}"/>
    <cellStyle name="Normal 2 9 21 2" xfId="8298" xr:uid="{00000000-0005-0000-0000-00006C200000}"/>
    <cellStyle name="Normal 2 9 21 3" xfId="8299" xr:uid="{00000000-0005-0000-0000-00006D200000}"/>
    <cellStyle name="Normal 2 9 21 4" xfId="8300" xr:uid="{00000000-0005-0000-0000-00006E200000}"/>
    <cellStyle name="Normal 2 9 21 5" xfId="8301" xr:uid="{00000000-0005-0000-0000-00006F200000}"/>
    <cellStyle name="Normal 2 9 21 6" xfId="8302" xr:uid="{00000000-0005-0000-0000-000070200000}"/>
    <cellStyle name="Normal 2 9 22" xfId="8303" xr:uid="{00000000-0005-0000-0000-000071200000}"/>
    <cellStyle name="Normal 2 9 22 2" xfId="8304" xr:uid="{00000000-0005-0000-0000-000072200000}"/>
    <cellStyle name="Normal 2 9 23" xfId="8305" xr:uid="{00000000-0005-0000-0000-000073200000}"/>
    <cellStyle name="Normal 2 9 24" xfId="8306" xr:uid="{00000000-0005-0000-0000-000074200000}"/>
    <cellStyle name="Normal 2 9 25" xfId="8307" xr:uid="{00000000-0005-0000-0000-000075200000}"/>
    <cellStyle name="Normal 2 9 26" xfId="8308" xr:uid="{00000000-0005-0000-0000-000076200000}"/>
    <cellStyle name="Normal 2 9 3" xfId="8309" xr:uid="{00000000-0005-0000-0000-000077200000}"/>
    <cellStyle name="Normal 2 9 3 2" xfId="8310" xr:uid="{00000000-0005-0000-0000-000078200000}"/>
    <cellStyle name="Normal 2 9 3 3" xfId="8311" xr:uid="{00000000-0005-0000-0000-000079200000}"/>
    <cellStyle name="Normal 2 9 3 4" xfId="8312" xr:uid="{00000000-0005-0000-0000-00007A200000}"/>
    <cellStyle name="Normal 2 9 3 5" xfId="8313" xr:uid="{00000000-0005-0000-0000-00007B200000}"/>
    <cellStyle name="Normal 2 9 3 6" xfId="8314" xr:uid="{00000000-0005-0000-0000-00007C200000}"/>
    <cellStyle name="Normal 2 9 4" xfId="8315" xr:uid="{00000000-0005-0000-0000-00007D200000}"/>
    <cellStyle name="Normal 2 9 4 2" xfId="8316" xr:uid="{00000000-0005-0000-0000-00007E200000}"/>
    <cellStyle name="Normal 2 9 4 3" xfId="8317" xr:uid="{00000000-0005-0000-0000-00007F200000}"/>
    <cellStyle name="Normal 2 9 4 4" xfId="8318" xr:uid="{00000000-0005-0000-0000-000080200000}"/>
    <cellStyle name="Normal 2 9 4 5" xfId="8319" xr:uid="{00000000-0005-0000-0000-000081200000}"/>
    <cellStyle name="Normal 2 9 4 6" xfId="8320" xr:uid="{00000000-0005-0000-0000-000082200000}"/>
    <cellStyle name="Normal 2 9 5" xfId="8321" xr:uid="{00000000-0005-0000-0000-000083200000}"/>
    <cellStyle name="Normal 2 9 5 2" xfId="8322" xr:uid="{00000000-0005-0000-0000-000084200000}"/>
    <cellStyle name="Normal 2 9 5 3" xfId="8323" xr:uid="{00000000-0005-0000-0000-000085200000}"/>
    <cellStyle name="Normal 2 9 5 4" xfId="8324" xr:uid="{00000000-0005-0000-0000-000086200000}"/>
    <cellStyle name="Normal 2 9 5 5" xfId="8325" xr:uid="{00000000-0005-0000-0000-000087200000}"/>
    <cellStyle name="Normal 2 9 5 6" xfId="8326" xr:uid="{00000000-0005-0000-0000-000088200000}"/>
    <cellStyle name="Normal 2 9 6" xfId="8327" xr:uid="{00000000-0005-0000-0000-000089200000}"/>
    <cellStyle name="Normal 2 9 6 2" xfId="8328" xr:uid="{00000000-0005-0000-0000-00008A200000}"/>
    <cellStyle name="Normal 2 9 6 3" xfId="8329" xr:uid="{00000000-0005-0000-0000-00008B200000}"/>
    <cellStyle name="Normal 2 9 6 4" xfId="8330" xr:uid="{00000000-0005-0000-0000-00008C200000}"/>
    <cellStyle name="Normal 2 9 6 5" xfId="8331" xr:uid="{00000000-0005-0000-0000-00008D200000}"/>
    <cellStyle name="Normal 2 9 6 6" xfId="8332" xr:uid="{00000000-0005-0000-0000-00008E200000}"/>
    <cellStyle name="Normal 2 9 7" xfId="8333" xr:uid="{00000000-0005-0000-0000-00008F200000}"/>
    <cellStyle name="Normal 2 9 7 2" xfId="8334" xr:uid="{00000000-0005-0000-0000-000090200000}"/>
    <cellStyle name="Normal 2 9 7 3" xfId="8335" xr:uid="{00000000-0005-0000-0000-000091200000}"/>
    <cellStyle name="Normal 2 9 7 4" xfId="8336" xr:uid="{00000000-0005-0000-0000-000092200000}"/>
    <cellStyle name="Normal 2 9 7 5" xfId="8337" xr:uid="{00000000-0005-0000-0000-000093200000}"/>
    <cellStyle name="Normal 2 9 7 6" xfId="8338" xr:uid="{00000000-0005-0000-0000-000094200000}"/>
    <cellStyle name="Normal 2 9 8" xfId="8339" xr:uid="{00000000-0005-0000-0000-000095200000}"/>
    <cellStyle name="Normal 2 9 8 2" xfId="8340" xr:uid="{00000000-0005-0000-0000-000096200000}"/>
    <cellStyle name="Normal 2 9 8 3" xfId="8341" xr:uid="{00000000-0005-0000-0000-000097200000}"/>
    <cellStyle name="Normal 2 9 8 4" xfId="8342" xr:uid="{00000000-0005-0000-0000-000098200000}"/>
    <cellStyle name="Normal 2 9 8 5" xfId="8343" xr:uid="{00000000-0005-0000-0000-000099200000}"/>
    <cellStyle name="Normal 2 9 8 6" xfId="8344" xr:uid="{00000000-0005-0000-0000-00009A200000}"/>
    <cellStyle name="Normal 2 9 9" xfId="8345" xr:uid="{00000000-0005-0000-0000-00009B200000}"/>
    <cellStyle name="Normal 2 9 9 2" xfId="8346" xr:uid="{00000000-0005-0000-0000-00009C200000}"/>
    <cellStyle name="Normal 2 9 9 3" xfId="8347" xr:uid="{00000000-0005-0000-0000-00009D200000}"/>
    <cellStyle name="Normal 2 9 9 4" xfId="8348" xr:uid="{00000000-0005-0000-0000-00009E200000}"/>
    <cellStyle name="Normal 2 9 9 5" xfId="8349" xr:uid="{00000000-0005-0000-0000-00009F200000}"/>
    <cellStyle name="Normal 2 9 9 6" xfId="8350" xr:uid="{00000000-0005-0000-0000-0000A0200000}"/>
    <cellStyle name="Normal 2_Sheet1" xfId="8351" xr:uid="{00000000-0005-0000-0000-0000A1200000}"/>
    <cellStyle name="Normal 20" xfId="8352" xr:uid="{00000000-0005-0000-0000-0000A2200000}"/>
    <cellStyle name="Normal 20 10" xfId="8353" xr:uid="{00000000-0005-0000-0000-0000A3200000}"/>
    <cellStyle name="Normal 20 10 10" xfId="8354" xr:uid="{00000000-0005-0000-0000-0000A4200000}"/>
    <cellStyle name="Normal 20 10 10 2" xfId="8355" xr:uid="{00000000-0005-0000-0000-0000A5200000}"/>
    <cellStyle name="Normal 20 10 10 3" xfId="8356" xr:uid="{00000000-0005-0000-0000-0000A6200000}"/>
    <cellStyle name="Normal 20 10 11" xfId="8357" xr:uid="{00000000-0005-0000-0000-0000A7200000}"/>
    <cellStyle name="Normal 20 10 12" xfId="8358" xr:uid="{00000000-0005-0000-0000-0000A8200000}"/>
    <cellStyle name="Normal 20 10 2" xfId="8359" xr:uid="{00000000-0005-0000-0000-0000A9200000}"/>
    <cellStyle name="Normal 20 10 2 2" xfId="8360" xr:uid="{00000000-0005-0000-0000-0000AA200000}"/>
    <cellStyle name="Normal 20 10 2 2 2" xfId="8361" xr:uid="{00000000-0005-0000-0000-0000AB200000}"/>
    <cellStyle name="Normal 20 10 2 2 2 2" xfId="8362" xr:uid="{00000000-0005-0000-0000-0000AC200000}"/>
    <cellStyle name="Normal 20 10 2 2 2 3" xfId="8363" xr:uid="{00000000-0005-0000-0000-0000AD200000}"/>
    <cellStyle name="Normal 20 10 2 2 3" xfId="8364" xr:uid="{00000000-0005-0000-0000-0000AE200000}"/>
    <cellStyle name="Normal 20 10 2 2 4" xfId="8365" xr:uid="{00000000-0005-0000-0000-0000AF200000}"/>
    <cellStyle name="Normal 20 10 2 3" xfId="8366" xr:uid="{00000000-0005-0000-0000-0000B0200000}"/>
    <cellStyle name="Normal 20 10 2 3 2" xfId="8367" xr:uid="{00000000-0005-0000-0000-0000B1200000}"/>
    <cellStyle name="Normal 20 10 2 3 3" xfId="8368" xr:uid="{00000000-0005-0000-0000-0000B2200000}"/>
    <cellStyle name="Normal 20 10 2 4" xfId="8369" xr:uid="{00000000-0005-0000-0000-0000B3200000}"/>
    <cellStyle name="Normal 20 10 2 4 2" xfId="8370" xr:uid="{00000000-0005-0000-0000-0000B4200000}"/>
    <cellStyle name="Normal 20 10 2 4 3" xfId="8371" xr:uid="{00000000-0005-0000-0000-0000B5200000}"/>
    <cellStyle name="Normal 20 10 2 5" xfId="8372" xr:uid="{00000000-0005-0000-0000-0000B6200000}"/>
    <cellStyle name="Normal 20 10 2 5 2" xfId="8373" xr:uid="{00000000-0005-0000-0000-0000B7200000}"/>
    <cellStyle name="Normal 20 10 2 5 3" xfId="8374" xr:uid="{00000000-0005-0000-0000-0000B8200000}"/>
    <cellStyle name="Normal 20 10 2 6" xfId="8375" xr:uid="{00000000-0005-0000-0000-0000B9200000}"/>
    <cellStyle name="Normal 20 10 2 6 2" xfId="8376" xr:uid="{00000000-0005-0000-0000-0000BA200000}"/>
    <cellStyle name="Normal 20 10 2 6 3" xfId="8377" xr:uid="{00000000-0005-0000-0000-0000BB200000}"/>
    <cellStyle name="Normal 20 10 2 7" xfId="8378" xr:uid="{00000000-0005-0000-0000-0000BC200000}"/>
    <cellStyle name="Normal 20 10 2 7 2" xfId="8379" xr:uid="{00000000-0005-0000-0000-0000BD200000}"/>
    <cellStyle name="Normal 20 10 2 7 3" xfId="8380" xr:uid="{00000000-0005-0000-0000-0000BE200000}"/>
    <cellStyle name="Normal 20 10 2 8" xfId="8381" xr:uid="{00000000-0005-0000-0000-0000BF200000}"/>
    <cellStyle name="Normal 20 10 2 8 2" xfId="8382" xr:uid="{00000000-0005-0000-0000-0000C0200000}"/>
    <cellStyle name="Normal 20 10 2 8 3" xfId="8383" xr:uid="{00000000-0005-0000-0000-0000C1200000}"/>
    <cellStyle name="Normal 20 10 2 9" xfId="8384" xr:uid="{00000000-0005-0000-0000-0000C2200000}"/>
    <cellStyle name="Normal 20 10 2 9 2" xfId="8385" xr:uid="{00000000-0005-0000-0000-0000C3200000}"/>
    <cellStyle name="Normal 20 10 2 9 3" xfId="8386" xr:uid="{00000000-0005-0000-0000-0000C4200000}"/>
    <cellStyle name="Normal 20 10 3" xfId="8387" xr:uid="{00000000-0005-0000-0000-0000C5200000}"/>
    <cellStyle name="Normal 20 10 4" xfId="8388" xr:uid="{00000000-0005-0000-0000-0000C6200000}"/>
    <cellStyle name="Normal 20 10 5" xfId="8389" xr:uid="{00000000-0005-0000-0000-0000C7200000}"/>
    <cellStyle name="Normal 20 10 6" xfId="8390" xr:uid="{00000000-0005-0000-0000-0000C8200000}"/>
    <cellStyle name="Normal 20 10 7" xfId="8391" xr:uid="{00000000-0005-0000-0000-0000C9200000}"/>
    <cellStyle name="Normal 20 10 8" xfId="8392" xr:uid="{00000000-0005-0000-0000-0000CA200000}"/>
    <cellStyle name="Normal 20 10 9" xfId="8393" xr:uid="{00000000-0005-0000-0000-0000CB200000}"/>
    <cellStyle name="Normal 20 11" xfId="8394" xr:uid="{00000000-0005-0000-0000-0000CC200000}"/>
    <cellStyle name="Normal 20 11 2" xfId="8395" xr:uid="{00000000-0005-0000-0000-0000CD200000}"/>
    <cellStyle name="Normal 20 11 2 2" xfId="8396" xr:uid="{00000000-0005-0000-0000-0000CE200000}"/>
    <cellStyle name="Normal 20 11 2 3" xfId="8397" xr:uid="{00000000-0005-0000-0000-0000CF200000}"/>
    <cellStyle name="Normal 20 11 3" xfId="8398" xr:uid="{00000000-0005-0000-0000-0000D0200000}"/>
    <cellStyle name="Normal 20 11 4" xfId="8399" xr:uid="{00000000-0005-0000-0000-0000D1200000}"/>
    <cellStyle name="Normal 20 12" xfId="8400" xr:uid="{00000000-0005-0000-0000-0000D2200000}"/>
    <cellStyle name="Normal 20 12 2" xfId="8401" xr:uid="{00000000-0005-0000-0000-0000D3200000}"/>
    <cellStyle name="Normal 20 12 2 2" xfId="8402" xr:uid="{00000000-0005-0000-0000-0000D4200000}"/>
    <cellStyle name="Normal 20 12 2 3" xfId="8403" xr:uid="{00000000-0005-0000-0000-0000D5200000}"/>
    <cellStyle name="Normal 20 12 3" xfId="8404" xr:uid="{00000000-0005-0000-0000-0000D6200000}"/>
    <cellStyle name="Normal 20 12 4" xfId="8405" xr:uid="{00000000-0005-0000-0000-0000D7200000}"/>
    <cellStyle name="Normal 20 13" xfId="8406" xr:uid="{00000000-0005-0000-0000-0000D8200000}"/>
    <cellStyle name="Normal 20 13 2" xfId="8407" xr:uid="{00000000-0005-0000-0000-0000D9200000}"/>
    <cellStyle name="Normal 20 13 2 2" xfId="8408" xr:uid="{00000000-0005-0000-0000-0000DA200000}"/>
    <cellStyle name="Normal 20 13 2 3" xfId="8409" xr:uid="{00000000-0005-0000-0000-0000DB200000}"/>
    <cellStyle name="Normal 20 13 3" xfId="8410" xr:uid="{00000000-0005-0000-0000-0000DC200000}"/>
    <cellStyle name="Normal 20 13 4" xfId="8411" xr:uid="{00000000-0005-0000-0000-0000DD200000}"/>
    <cellStyle name="Normal 20 14" xfId="8412" xr:uid="{00000000-0005-0000-0000-0000DE200000}"/>
    <cellStyle name="Normal 20 14 2" xfId="8413" xr:uid="{00000000-0005-0000-0000-0000DF200000}"/>
    <cellStyle name="Normal 20 14 2 2" xfId="8414" xr:uid="{00000000-0005-0000-0000-0000E0200000}"/>
    <cellStyle name="Normal 20 14 2 3" xfId="8415" xr:uid="{00000000-0005-0000-0000-0000E1200000}"/>
    <cellStyle name="Normal 20 14 3" xfId="8416" xr:uid="{00000000-0005-0000-0000-0000E2200000}"/>
    <cellStyle name="Normal 20 14 4" xfId="8417" xr:uid="{00000000-0005-0000-0000-0000E3200000}"/>
    <cellStyle name="Normal 20 15" xfId="8418" xr:uid="{00000000-0005-0000-0000-0000E4200000}"/>
    <cellStyle name="Normal 20 15 2" xfId="8419" xr:uid="{00000000-0005-0000-0000-0000E5200000}"/>
    <cellStyle name="Normal 20 15 2 2" xfId="8420" xr:uid="{00000000-0005-0000-0000-0000E6200000}"/>
    <cellStyle name="Normal 20 15 2 3" xfId="8421" xr:uid="{00000000-0005-0000-0000-0000E7200000}"/>
    <cellStyle name="Normal 20 15 3" xfId="8422" xr:uid="{00000000-0005-0000-0000-0000E8200000}"/>
    <cellStyle name="Normal 20 15 4" xfId="8423" xr:uid="{00000000-0005-0000-0000-0000E9200000}"/>
    <cellStyle name="Normal 20 16" xfId="8424" xr:uid="{00000000-0005-0000-0000-0000EA200000}"/>
    <cellStyle name="Normal 20 16 2" xfId="8425" xr:uid="{00000000-0005-0000-0000-0000EB200000}"/>
    <cellStyle name="Normal 20 16 2 2" xfId="8426" xr:uid="{00000000-0005-0000-0000-0000EC200000}"/>
    <cellStyle name="Normal 20 16 2 3" xfId="8427" xr:uid="{00000000-0005-0000-0000-0000ED200000}"/>
    <cellStyle name="Normal 20 16 3" xfId="8428" xr:uid="{00000000-0005-0000-0000-0000EE200000}"/>
    <cellStyle name="Normal 20 16 4" xfId="8429" xr:uid="{00000000-0005-0000-0000-0000EF200000}"/>
    <cellStyle name="Normal 20 17" xfId="8430" xr:uid="{00000000-0005-0000-0000-0000F0200000}"/>
    <cellStyle name="Normal 20 17 2" xfId="8431" xr:uid="{00000000-0005-0000-0000-0000F1200000}"/>
    <cellStyle name="Normal 20 17 2 2" xfId="8432" xr:uid="{00000000-0005-0000-0000-0000F2200000}"/>
    <cellStyle name="Normal 20 17 2 3" xfId="8433" xr:uid="{00000000-0005-0000-0000-0000F3200000}"/>
    <cellStyle name="Normal 20 17 3" xfId="8434" xr:uid="{00000000-0005-0000-0000-0000F4200000}"/>
    <cellStyle name="Normal 20 17 4" xfId="8435" xr:uid="{00000000-0005-0000-0000-0000F5200000}"/>
    <cellStyle name="Normal 20 18" xfId="8436" xr:uid="{00000000-0005-0000-0000-0000F6200000}"/>
    <cellStyle name="Normal 20 18 2" xfId="8437" xr:uid="{00000000-0005-0000-0000-0000F7200000}"/>
    <cellStyle name="Normal 20 18 2 2" xfId="8438" xr:uid="{00000000-0005-0000-0000-0000F8200000}"/>
    <cellStyle name="Normal 20 18 2 3" xfId="8439" xr:uid="{00000000-0005-0000-0000-0000F9200000}"/>
    <cellStyle name="Normal 20 18 3" xfId="8440" xr:uid="{00000000-0005-0000-0000-0000FA200000}"/>
    <cellStyle name="Normal 20 18 4" xfId="8441" xr:uid="{00000000-0005-0000-0000-0000FB200000}"/>
    <cellStyle name="Normal 20 19" xfId="8442" xr:uid="{00000000-0005-0000-0000-0000FC200000}"/>
    <cellStyle name="Normal 20 19 2" xfId="8443" xr:uid="{00000000-0005-0000-0000-0000FD200000}"/>
    <cellStyle name="Normal 20 19 2 2" xfId="8444" xr:uid="{00000000-0005-0000-0000-0000FE200000}"/>
    <cellStyle name="Normal 20 19 2 3" xfId="8445" xr:uid="{00000000-0005-0000-0000-0000FF200000}"/>
    <cellStyle name="Normal 20 19 3" xfId="8446" xr:uid="{00000000-0005-0000-0000-000000210000}"/>
    <cellStyle name="Normal 20 19 4" xfId="8447" xr:uid="{00000000-0005-0000-0000-000001210000}"/>
    <cellStyle name="Normal 20 2" xfId="8448" xr:uid="{00000000-0005-0000-0000-000002210000}"/>
    <cellStyle name="Normal 20 2 10" xfId="8449" xr:uid="{00000000-0005-0000-0000-000003210000}"/>
    <cellStyle name="Normal 20 2 11" xfId="8450" xr:uid="{00000000-0005-0000-0000-000004210000}"/>
    <cellStyle name="Normal 20 2 12" xfId="8451" xr:uid="{00000000-0005-0000-0000-000005210000}"/>
    <cellStyle name="Normal 20 2 13" xfId="8452" xr:uid="{00000000-0005-0000-0000-000006210000}"/>
    <cellStyle name="Normal 20 2 14" xfId="8453" xr:uid="{00000000-0005-0000-0000-000007210000}"/>
    <cellStyle name="Normal 20 2 15" xfId="8454" xr:uid="{00000000-0005-0000-0000-000008210000}"/>
    <cellStyle name="Normal 20 2 16" xfId="8455" xr:uid="{00000000-0005-0000-0000-000009210000}"/>
    <cellStyle name="Normal 20 2 17" xfId="8456" xr:uid="{00000000-0005-0000-0000-00000A210000}"/>
    <cellStyle name="Normal 20 2 18" xfId="8457" xr:uid="{00000000-0005-0000-0000-00000B210000}"/>
    <cellStyle name="Normal 20 2 19" xfId="8458" xr:uid="{00000000-0005-0000-0000-00000C210000}"/>
    <cellStyle name="Normal 20 2 2" xfId="8459" xr:uid="{00000000-0005-0000-0000-00000D210000}"/>
    <cellStyle name="Normal 20 2 2 2" xfId="8460" xr:uid="{00000000-0005-0000-0000-00000E210000}"/>
    <cellStyle name="Normal 20 2 2 2 10" xfId="8461" xr:uid="{00000000-0005-0000-0000-00000F210000}"/>
    <cellStyle name="Normal 20 2 2 2 10 2" xfId="8462" xr:uid="{00000000-0005-0000-0000-000010210000}"/>
    <cellStyle name="Normal 20 2 2 2 10 3" xfId="8463" xr:uid="{00000000-0005-0000-0000-000011210000}"/>
    <cellStyle name="Normal 20 2 2 2 11" xfId="8464" xr:uid="{00000000-0005-0000-0000-000012210000}"/>
    <cellStyle name="Normal 20 2 2 2 12" xfId="8465" xr:uid="{00000000-0005-0000-0000-000013210000}"/>
    <cellStyle name="Normal 20 2 2 2 2" xfId="8466" xr:uid="{00000000-0005-0000-0000-000014210000}"/>
    <cellStyle name="Normal 20 2 2 2 3" xfId="8467" xr:uid="{00000000-0005-0000-0000-000015210000}"/>
    <cellStyle name="Normal 20 2 2 2 4" xfId="8468" xr:uid="{00000000-0005-0000-0000-000016210000}"/>
    <cellStyle name="Normal 20 2 2 2 5" xfId="8469" xr:uid="{00000000-0005-0000-0000-000017210000}"/>
    <cellStyle name="Normal 20 2 2 2 6" xfId="8470" xr:uid="{00000000-0005-0000-0000-000018210000}"/>
    <cellStyle name="Normal 20 2 2 2 7" xfId="8471" xr:uid="{00000000-0005-0000-0000-000019210000}"/>
    <cellStyle name="Normal 20 2 2 2 8" xfId="8472" xr:uid="{00000000-0005-0000-0000-00001A210000}"/>
    <cellStyle name="Normal 20 2 2 2 9" xfId="8473" xr:uid="{00000000-0005-0000-0000-00001B210000}"/>
    <cellStyle name="Normal 20 2 2 3" xfId="8474" xr:uid="{00000000-0005-0000-0000-00001C210000}"/>
    <cellStyle name="Normal 20 2 2 3 2" xfId="8475" xr:uid="{00000000-0005-0000-0000-00001D210000}"/>
    <cellStyle name="Normal 20 2 2 3 3" xfId="8476" xr:uid="{00000000-0005-0000-0000-00001E210000}"/>
    <cellStyle name="Normal 20 2 2 4" xfId="8477" xr:uid="{00000000-0005-0000-0000-00001F210000}"/>
    <cellStyle name="Normal 20 2 2 4 2" xfId="8478" xr:uid="{00000000-0005-0000-0000-000020210000}"/>
    <cellStyle name="Normal 20 2 2 4 3" xfId="8479" xr:uid="{00000000-0005-0000-0000-000021210000}"/>
    <cellStyle name="Normal 20 2 2 5" xfId="8480" xr:uid="{00000000-0005-0000-0000-000022210000}"/>
    <cellStyle name="Normal 20 2 2 5 2" xfId="8481" xr:uid="{00000000-0005-0000-0000-000023210000}"/>
    <cellStyle name="Normal 20 2 2 5 3" xfId="8482" xr:uid="{00000000-0005-0000-0000-000024210000}"/>
    <cellStyle name="Normal 20 2 2 6" xfId="8483" xr:uid="{00000000-0005-0000-0000-000025210000}"/>
    <cellStyle name="Normal 20 2 2 6 2" xfId="8484" xr:uid="{00000000-0005-0000-0000-000026210000}"/>
    <cellStyle name="Normal 20 2 2 6 3" xfId="8485" xr:uid="{00000000-0005-0000-0000-000027210000}"/>
    <cellStyle name="Normal 20 2 2 7" xfId="8486" xr:uid="{00000000-0005-0000-0000-000028210000}"/>
    <cellStyle name="Normal 20 2 2 7 2" xfId="8487" xr:uid="{00000000-0005-0000-0000-000029210000}"/>
    <cellStyle name="Normal 20 2 2 7 3" xfId="8488" xr:uid="{00000000-0005-0000-0000-00002A210000}"/>
    <cellStyle name="Normal 20 2 2 8" xfId="8489" xr:uid="{00000000-0005-0000-0000-00002B210000}"/>
    <cellStyle name="Normal 20 2 2 8 2" xfId="8490" xr:uid="{00000000-0005-0000-0000-00002C210000}"/>
    <cellStyle name="Normal 20 2 2 8 3" xfId="8491" xr:uid="{00000000-0005-0000-0000-00002D210000}"/>
    <cellStyle name="Normal 20 2 2 9" xfId="8492" xr:uid="{00000000-0005-0000-0000-00002E210000}"/>
    <cellStyle name="Normal 20 2 2 9 2" xfId="8493" xr:uid="{00000000-0005-0000-0000-00002F210000}"/>
    <cellStyle name="Normal 20 2 2 9 3" xfId="8494" xr:uid="{00000000-0005-0000-0000-000030210000}"/>
    <cellStyle name="Normal 20 2 20" xfId="8495" xr:uid="{00000000-0005-0000-0000-000031210000}"/>
    <cellStyle name="Normal 20 2 21" xfId="8496" xr:uid="{00000000-0005-0000-0000-000032210000}"/>
    <cellStyle name="Normal 20 2 22" xfId="8497" xr:uid="{00000000-0005-0000-0000-000033210000}"/>
    <cellStyle name="Normal 20 2 22 2" xfId="8498" xr:uid="{00000000-0005-0000-0000-000034210000}"/>
    <cellStyle name="Normal 20 2 22 3" xfId="8499" xr:uid="{00000000-0005-0000-0000-000035210000}"/>
    <cellStyle name="Normal 20 2 23" xfId="8500" xr:uid="{00000000-0005-0000-0000-000036210000}"/>
    <cellStyle name="Normal 20 2 24" xfId="8501" xr:uid="{00000000-0005-0000-0000-000037210000}"/>
    <cellStyle name="Normal 20 2 3" xfId="8502" xr:uid="{00000000-0005-0000-0000-000038210000}"/>
    <cellStyle name="Normal 20 2 4" xfId="8503" xr:uid="{00000000-0005-0000-0000-000039210000}"/>
    <cellStyle name="Normal 20 2 5" xfId="8504" xr:uid="{00000000-0005-0000-0000-00003A210000}"/>
    <cellStyle name="Normal 20 2 6" xfId="8505" xr:uid="{00000000-0005-0000-0000-00003B210000}"/>
    <cellStyle name="Normal 20 2 7" xfId="8506" xr:uid="{00000000-0005-0000-0000-00003C210000}"/>
    <cellStyle name="Normal 20 2 8" xfId="8507" xr:uid="{00000000-0005-0000-0000-00003D210000}"/>
    <cellStyle name="Normal 20 2 9" xfId="8508" xr:uid="{00000000-0005-0000-0000-00003E210000}"/>
    <cellStyle name="Normal 20 20" xfId="8509" xr:uid="{00000000-0005-0000-0000-00003F210000}"/>
    <cellStyle name="Normal 20 20 2" xfId="8510" xr:uid="{00000000-0005-0000-0000-000040210000}"/>
    <cellStyle name="Normal 20 20 2 2" xfId="8511" xr:uid="{00000000-0005-0000-0000-000041210000}"/>
    <cellStyle name="Normal 20 20 2 3" xfId="8512" xr:uid="{00000000-0005-0000-0000-000042210000}"/>
    <cellStyle name="Normal 20 20 3" xfId="8513" xr:uid="{00000000-0005-0000-0000-000043210000}"/>
    <cellStyle name="Normal 20 20 4" xfId="8514" xr:uid="{00000000-0005-0000-0000-000044210000}"/>
    <cellStyle name="Normal 20 21" xfId="8515" xr:uid="{00000000-0005-0000-0000-000045210000}"/>
    <cellStyle name="Normal 20 21 2" xfId="8516" xr:uid="{00000000-0005-0000-0000-000046210000}"/>
    <cellStyle name="Normal 20 21 2 2" xfId="8517" xr:uid="{00000000-0005-0000-0000-000047210000}"/>
    <cellStyle name="Normal 20 21 2 3" xfId="8518" xr:uid="{00000000-0005-0000-0000-000048210000}"/>
    <cellStyle name="Normal 20 21 3" xfId="8519" xr:uid="{00000000-0005-0000-0000-000049210000}"/>
    <cellStyle name="Normal 20 21 4" xfId="8520" xr:uid="{00000000-0005-0000-0000-00004A210000}"/>
    <cellStyle name="Normal 20 22" xfId="8521" xr:uid="{00000000-0005-0000-0000-00004B210000}"/>
    <cellStyle name="Normal 20 22 2" xfId="8522" xr:uid="{00000000-0005-0000-0000-00004C210000}"/>
    <cellStyle name="Normal 20 22 3" xfId="8523" xr:uid="{00000000-0005-0000-0000-00004D210000}"/>
    <cellStyle name="Normal 20 23" xfId="8524" xr:uid="{00000000-0005-0000-0000-00004E210000}"/>
    <cellStyle name="Normal 20 23 2" xfId="8525" xr:uid="{00000000-0005-0000-0000-00004F210000}"/>
    <cellStyle name="Normal 20 23 3" xfId="8526" xr:uid="{00000000-0005-0000-0000-000050210000}"/>
    <cellStyle name="Normal 20 24" xfId="8527" xr:uid="{00000000-0005-0000-0000-000051210000}"/>
    <cellStyle name="Normal 20 24 2" xfId="8528" xr:uid="{00000000-0005-0000-0000-000052210000}"/>
    <cellStyle name="Normal 20 24 3" xfId="8529" xr:uid="{00000000-0005-0000-0000-000053210000}"/>
    <cellStyle name="Normal 20 25" xfId="8530" xr:uid="{00000000-0005-0000-0000-000054210000}"/>
    <cellStyle name="Normal 20 25 2" xfId="8531" xr:uid="{00000000-0005-0000-0000-000055210000}"/>
    <cellStyle name="Normal 20 25 3" xfId="8532" xr:uid="{00000000-0005-0000-0000-000056210000}"/>
    <cellStyle name="Normal 20 26" xfId="8533" xr:uid="{00000000-0005-0000-0000-000057210000}"/>
    <cellStyle name="Normal 20 26 2" xfId="8534" xr:uid="{00000000-0005-0000-0000-000058210000}"/>
    <cellStyle name="Normal 20 26 3" xfId="8535" xr:uid="{00000000-0005-0000-0000-000059210000}"/>
    <cellStyle name="Normal 20 27" xfId="8536" xr:uid="{00000000-0005-0000-0000-00005A210000}"/>
    <cellStyle name="Normal 20 27 2" xfId="8537" xr:uid="{00000000-0005-0000-0000-00005B210000}"/>
    <cellStyle name="Normal 20 27 3" xfId="8538" xr:uid="{00000000-0005-0000-0000-00005C210000}"/>
    <cellStyle name="Normal 20 28" xfId="8539" xr:uid="{00000000-0005-0000-0000-00005D210000}"/>
    <cellStyle name="Normal 20 28 2" xfId="8540" xr:uid="{00000000-0005-0000-0000-00005E210000}"/>
    <cellStyle name="Normal 20 28 3" xfId="8541" xr:uid="{00000000-0005-0000-0000-00005F210000}"/>
    <cellStyle name="Normal 20 3" xfId="8542" xr:uid="{00000000-0005-0000-0000-000060210000}"/>
    <cellStyle name="Normal 20 4" xfId="8543" xr:uid="{00000000-0005-0000-0000-000061210000}"/>
    <cellStyle name="Normal 20 5" xfId="8544" xr:uid="{00000000-0005-0000-0000-000062210000}"/>
    <cellStyle name="Normal 20 6" xfId="8545" xr:uid="{00000000-0005-0000-0000-000063210000}"/>
    <cellStyle name="Normal 20 7" xfId="8546" xr:uid="{00000000-0005-0000-0000-000064210000}"/>
    <cellStyle name="Normal 20 8" xfId="8547" xr:uid="{00000000-0005-0000-0000-000065210000}"/>
    <cellStyle name="Normal 20 8 2" xfId="8548" xr:uid="{00000000-0005-0000-0000-000066210000}"/>
    <cellStyle name="Normal 20 8 2 2" xfId="8549" xr:uid="{00000000-0005-0000-0000-000067210000}"/>
    <cellStyle name="Normal 20 8 2 3" xfId="8550" xr:uid="{00000000-0005-0000-0000-000068210000}"/>
    <cellStyle name="Normal 20 8 3" xfId="8551" xr:uid="{00000000-0005-0000-0000-000069210000}"/>
    <cellStyle name="Normal 20 8 4" xfId="8552" xr:uid="{00000000-0005-0000-0000-00006A210000}"/>
    <cellStyle name="Normal 20 9" xfId="8553" xr:uid="{00000000-0005-0000-0000-00006B210000}"/>
    <cellStyle name="Normal 20 9 2" xfId="8554" xr:uid="{00000000-0005-0000-0000-00006C210000}"/>
    <cellStyle name="Normal 20 9 2 2" xfId="8555" xr:uid="{00000000-0005-0000-0000-00006D210000}"/>
    <cellStyle name="Normal 20 9 2 3" xfId="8556" xr:uid="{00000000-0005-0000-0000-00006E210000}"/>
    <cellStyle name="Normal 20 9 3" xfId="8557" xr:uid="{00000000-0005-0000-0000-00006F210000}"/>
    <cellStyle name="Normal 20 9 4" xfId="8558" xr:uid="{00000000-0005-0000-0000-000070210000}"/>
    <cellStyle name="Normal 200" xfId="8559" xr:uid="{00000000-0005-0000-0000-000071210000}"/>
    <cellStyle name="Normal 201" xfId="8560" xr:uid="{00000000-0005-0000-0000-000072210000}"/>
    <cellStyle name="Normal 202" xfId="8561" xr:uid="{00000000-0005-0000-0000-000073210000}"/>
    <cellStyle name="Normal 203" xfId="8562" xr:uid="{00000000-0005-0000-0000-000074210000}"/>
    <cellStyle name="Normal 204" xfId="8563" xr:uid="{00000000-0005-0000-0000-000075210000}"/>
    <cellStyle name="Normal 205" xfId="8564" xr:uid="{00000000-0005-0000-0000-000076210000}"/>
    <cellStyle name="Normal 206" xfId="8565" xr:uid="{00000000-0005-0000-0000-000077210000}"/>
    <cellStyle name="Normal 207" xfId="8566" xr:uid="{00000000-0005-0000-0000-000078210000}"/>
    <cellStyle name="Normal 208" xfId="8567" xr:uid="{00000000-0005-0000-0000-000079210000}"/>
    <cellStyle name="Normal 21" xfId="8568" xr:uid="{00000000-0005-0000-0000-00007A210000}"/>
    <cellStyle name="Normal 21 2" xfId="8569" xr:uid="{00000000-0005-0000-0000-00007B210000}"/>
    <cellStyle name="Normal 21 3" xfId="8570" xr:uid="{00000000-0005-0000-0000-00007C210000}"/>
    <cellStyle name="Normal 21 3 10" xfId="8571" xr:uid="{00000000-0005-0000-0000-00007D210000}"/>
    <cellStyle name="Normal 21 3 11" xfId="8572" xr:uid="{00000000-0005-0000-0000-00007E210000}"/>
    <cellStyle name="Normal 21 3 2" xfId="8573" xr:uid="{00000000-0005-0000-0000-00007F210000}"/>
    <cellStyle name="Normal 21 3 3" xfId="8574" xr:uid="{00000000-0005-0000-0000-000080210000}"/>
    <cellStyle name="Normal 21 3 4" xfId="8575" xr:uid="{00000000-0005-0000-0000-000081210000}"/>
    <cellStyle name="Normal 21 3 5" xfId="8576" xr:uid="{00000000-0005-0000-0000-000082210000}"/>
    <cellStyle name="Normal 21 3 6" xfId="8577" xr:uid="{00000000-0005-0000-0000-000083210000}"/>
    <cellStyle name="Normal 21 3 7" xfId="8578" xr:uid="{00000000-0005-0000-0000-000084210000}"/>
    <cellStyle name="Normal 21 3 7 2" xfId="8579" xr:uid="{00000000-0005-0000-0000-000085210000}"/>
    <cellStyle name="Normal 21 3 7 3" xfId="8580" xr:uid="{00000000-0005-0000-0000-000086210000}"/>
    <cellStyle name="Normal 21 3 8" xfId="8581" xr:uid="{00000000-0005-0000-0000-000087210000}"/>
    <cellStyle name="Normal 21 3 9" xfId="8582" xr:uid="{00000000-0005-0000-0000-000088210000}"/>
    <cellStyle name="Normal 21 4" xfId="8583" xr:uid="{00000000-0005-0000-0000-000089210000}"/>
    <cellStyle name="Normal 21 5" xfId="8584" xr:uid="{00000000-0005-0000-0000-00008A210000}"/>
    <cellStyle name="Normal 21 6" xfId="8585" xr:uid="{00000000-0005-0000-0000-00008B210000}"/>
    <cellStyle name="Normal 21 7" xfId="8586" xr:uid="{00000000-0005-0000-0000-00008C210000}"/>
    <cellStyle name="Normal 21 8" xfId="8587" xr:uid="{00000000-0005-0000-0000-00008D210000}"/>
    <cellStyle name="Normal 22" xfId="8588" xr:uid="{00000000-0005-0000-0000-00008E210000}"/>
    <cellStyle name="Normal 22 10" xfId="8589" xr:uid="{00000000-0005-0000-0000-00008F210000}"/>
    <cellStyle name="Normal 22 10 10" xfId="8590" xr:uid="{00000000-0005-0000-0000-000090210000}"/>
    <cellStyle name="Normal 22 10 10 2" xfId="8591" xr:uid="{00000000-0005-0000-0000-000091210000}"/>
    <cellStyle name="Normal 22 10 10 3" xfId="8592" xr:uid="{00000000-0005-0000-0000-000092210000}"/>
    <cellStyle name="Normal 22 10 11" xfId="8593" xr:uid="{00000000-0005-0000-0000-000093210000}"/>
    <cellStyle name="Normal 22 10 12" xfId="8594" xr:uid="{00000000-0005-0000-0000-000094210000}"/>
    <cellStyle name="Normal 22 10 2" xfId="8595" xr:uid="{00000000-0005-0000-0000-000095210000}"/>
    <cellStyle name="Normal 22 10 2 2" xfId="8596" xr:uid="{00000000-0005-0000-0000-000096210000}"/>
    <cellStyle name="Normal 22 10 2 2 2" xfId="8597" xr:uid="{00000000-0005-0000-0000-000097210000}"/>
    <cellStyle name="Normal 22 10 2 2 2 2" xfId="8598" xr:uid="{00000000-0005-0000-0000-000098210000}"/>
    <cellStyle name="Normal 22 10 2 2 2 3" xfId="8599" xr:uid="{00000000-0005-0000-0000-000099210000}"/>
    <cellStyle name="Normal 22 10 2 2 3" xfId="8600" xr:uid="{00000000-0005-0000-0000-00009A210000}"/>
    <cellStyle name="Normal 22 10 2 2 4" xfId="8601" xr:uid="{00000000-0005-0000-0000-00009B210000}"/>
    <cellStyle name="Normal 22 10 2 3" xfId="8602" xr:uid="{00000000-0005-0000-0000-00009C210000}"/>
    <cellStyle name="Normal 22 10 2 3 2" xfId="8603" xr:uid="{00000000-0005-0000-0000-00009D210000}"/>
    <cellStyle name="Normal 22 10 2 3 3" xfId="8604" xr:uid="{00000000-0005-0000-0000-00009E210000}"/>
    <cellStyle name="Normal 22 10 2 4" xfId="8605" xr:uid="{00000000-0005-0000-0000-00009F210000}"/>
    <cellStyle name="Normal 22 10 2 4 2" xfId="8606" xr:uid="{00000000-0005-0000-0000-0000A0210000}"/>
    <cellStyle name="Normal 22 10 2 4 3" xfId="8607" xr:uid="{00000000-0005-0000-0000-0000A1210000}"/>
    <cellStyle name="Normal 22 10 2 5" xfId="8608" xr:uid="{00000000-0005-0000-0000-0000A2210000}"/>
    <cellStyle name="Normal 22 10 2 5 2" xfId="8609" xr:uid="{00000000-0005-0000-0000-0000A3210000}"/>
    <cellStyle name="Normal 22 10 2 5 3" xfId="8610" xr:uid="{00000000-0005-0000-0000-0000A4210000}"/>
    <cellStyle name="Normal 22 10 2 6" xfId="8611" xr:uid="{00000000-0005-0000-0000-0000A5210000}"/>
    <cellStyle name="Normal 22 10 2 6 2" xfId="8612" xr:uid="{00000000-0005-0000-0000-0000A6210000}"/>
    <cellStyle name="Normal 22 10 2 6 3" xfId="8613" xr:uid="{00000000-0005-0000-0000-0000A7210000}"/>
    <cellStyle name="Normal 22 10 2 7" xfId="8614" xr:uid="{00000000-0005-0000-0000-0000A8210000}"/>
    <cellStyle name="Normal 22 10 2 7 2" xfId="8615" xr:uid="{00000000-0005-0000-0000-0000A9210000}"/>
    <cellStyle name="Normal 22 10 2 7 3" xfId="8616" xr:uid="{00000000-0005-0000-0000-0000AA210000}"/>
    <cellStyle name="Normal 22 10 2 8" xfId="8617" xr:uid="{00000000-0005-0000-0000-0000AB210000}"/>
    <cellStyle name="Normal 22 10 2 8 2" xfId="8618" xr:uid="{00000000-0005-0000-0000-0000AC210000}"/>
    <cellStyle name="Normal 22 10 2 8 3" xfId="8619" xr:uid="{00000000-0005-0000-0000-0000AD210000}"/>
    <cellStyle name="Normal 22 10 2 9" xfId="8620" xr:uid="{00000000-0005-0000-0000-0000AE210000}"/>
    <cellStyle name="Normal 22 10 2 9 2" xfId="8621" xr:uid="{00000000-0005-0000-0000-0000AF210000}"/>
    <cellStyle name="Normal 22 10 2 9 3" xfId="8622" xr:uid="{00000000-0005-0000-0000-0000B0210000}"/>
    <cellStyle name="Normal 22 10 3" xfId="8623" xr:uid="{00000000-0005-0000-0000-0000B1210000}"/>
    <cellStyle name="Normal 22 10 4" xfId="8624" xr:uid="{00000000-0005-0000-0000-0000B2210000}"/>
    <cellStyle name="Normal 22 10 5" xfId="8625" xr:uid="{00000000-0005-0000-0000-0000B3210000}"/>
    <cellStyle name="Normal 22 10 6" xfId="8626" xr:uid="{00000000-0005-0000-0000-0000B4210000}"/>
    <cellStyle name="Normal 22 10 7" xfId="8627" xr:uid="{00000000-0005-0000-0000-0000B5210000}"/>
    <cellStyle name="Normal 22 10 8" xfId="8628" xr:uid="{00000000-0005-0000-0000-0000B6210000}"/>
    <cellStyle name="Normal 22 10 9" xfId="8629" xr:uid="{00000000-0005-0000-0000-0000B7210000}"/>
    <cellStyle name="Normal 22 11" xfId="8630" xr:uid="{00000000-0005-0000-0000-0000B8210000}"/>
    <cellStyle name="Normal 22 11 2" xfId="8631" xr:uid="{00000000-0005-0000-0000-0000B9210000}"/>
    <cellStyle name="Normal 22 11 2 2" xfId="8632" xr:uid="{00000000-0005-0000-0000-0000BA210000}"/>
    <cellStyle name="Normal 22 11 2 3" xfId="8633" xr:uid="{00000000-0005-0000-0000-0000BB210000}"/>
    <cellStyle name="Normal 22 11 3" xfId="8634" xr:uid="{00000000-0005-0000-0000-0000BC210000}"/>
    <cellStyle name="Normal 22 11 4" xfId="8635" xr:uid="{00000000-0005-0000-0000-0000BD210000}"/>
    <cellStyle name="Normal 22 12" xfId="8636" xr:uid="{00000000-0005-0000-0000-0000BE210000}"/>
    <cellStyle name="Normal 22 12 2" xfId="8637" xr:uid="{00000000-0005-0000-0000-0000BF210000}"/>
    <cellStyle name="Normal 22 12 2 2" xfId="8638" xr:uid="{00000000-0005-0000-0000-0000C0210000}"/>
    <cellStyle name="Normal 22 12 2 3" xfId="8639" xr:uid="{00000000-0005-0000-0000-0000C1210000}"/>
    <cellStyle name="Normal 22 12 3" xfId="8640" xr:uid="{00000000-0005-0000-0000-0000C2210000}"/>
    <cellStyle name="Normal 22 12 4" xfId="8641" xr:uid="{00000000-0005-0000-0000-0000C3210000}"/>
    <cellStyle name="Normal 22 13" xfId="8642" xr:uid="{00000000-0005-0000-0000-0000C4210000}"/>
    <cellStyle name="Normal 22 13 2" xfId="8643" xr:uid="{00000000-0005-0000-0000-0000C5210000}"/>
    <cellStyle name="Normal 22 13 2 2" xfId="8644" xr:uid="{00000000-0005-0000-0000-0000C6210000}"/>
    <cellStyle name="Normal 22 13 2 3" xfId="8645" xr:uid="{00000000-0005-0000-0000-0000C7210000}"/>
    <cellStyle name="Normal 22 13 3" xfId="8646" xr:uid="{00000000-0005-0000-0000-0000C8210000}"/>
    <cellStyle name="Normal 22 13 4" xfId="8647" xr:uid="{00000000-0005-0000-0000-0000C9210000}"/>
    <cellStyle name="Normal 22 14" xfId="8648" xr:uid="{00000000-0005-0000-0000-0000CA210000}"/>
    <cellStyle name="Normal 22 14 2" xfId="8649" xr:uid="{00000000-0005-0000-0000-0000CB210000}"/>
    <cellStyle name="Normal 22 14 2 2" xfId="8650" xr:uid="{00000000-0005-0000-0000-0000CC210000}"/>
    <cellStyle name="Normal 22 14 2 3" xfId="8651" xr:uid="{00000000-0005-0000-0000-0000CD210000}"/>
    <cellStyle name="Normal 22 14 3" xfId="8652" xr:uid="{00000000-0005-0000-0000-0000CE210000}"/>
    <cellStyle name="Normal 22 14 4" xfId="8653" xr:uid="{00000000-0005-0000-0000-0000CF210000}"/>
    <cellStyle name="Normal 22 15" xfId="8654" xr:uid="{00000000-0005-0000-0000-0000D0210000}"/>
    <cellStyle name="Normal 22 15 2" xfId="8655" xr:uid="{00000000-0005-0000-0000-0000D1210000}"/>
    <cellStyle name="Normal 22 15 2 2" xfId="8656" xr:uid="{00000000-0005-0000-0000-0000D2210000}"/>
    <cellStyle name="Normal 22 15 2 3" xfId="8657" xr:uid="{00000000-0005-0000-0000-0000D3210000}"/>
    <cellStyle name="Normal 22 15 3" xfId="8658" xr:uid="{00000000-0005-0000-0000-0000D4210000}"/>
    <cellStyle name="Normal 22 15 4" xfId="8659" xr:uid="{00000000-0005-0000-0000-0000D5210000}"/>
    <cellStyle name="Normal 22 16" xfId="8660" xr:uid="{00000000-0005-0000-0000-0000D6210000}"/>
    <cellStyle name="Normal 22 16 2" xfId="8661" xr:uid="{00000000-0005-0000-0000-0000D7210000}"/>
    <cellStyle name="Normal 22 16 2 2" xfId="8662" xr:uid="{00000000-0005-0000-0000-0000D8210000}"/>
    <cellStyle name="Normal 22 16 2 3" xfId="8663" xr:uid="{00000000-0005-0000-0000-0000D9210000}"/>
    <cellStyle name="Normal 22 16 3" xfId="8664" xr:uid="{00000000-0005-0000-0000-0000DA210000}"/>
    <cellStyle name="Normal 22 16 4" xfId="8665" xr:uid="{00000000-0005-0000-0000-0000DB210000}"/>
    <cellStyle name="Normal 22 17" xfId="8666" xr:uid="{00000000-0005-0000-0000-0000DC210000}"/>
    <cellStyle name="Normal 22 17 2" xfId="8667" xr:uid="{00000000-0005-0000-0000-0000DD210000}"/>
    <cellStyle name="Normal 22 17 2 2" xfId="8668" xr:uid="{00000000-0005-0000-0000-0000DE210000}"/>
    <cellStyle name="Normal 22 17 2 3" xfId="8669" xr:uid="{00000000-0005-0000-0000-0000DF210000}"/>
    <cellStyle name="Normal 22 17 3" xfId="8670" xr:uid="{00000000-0005-0000-0000-0000E0210000}"/>
    <cellStyle name="Normal 22 17 4" xfId="8671" xr:uid="{00000000-0005-0000-0000-0000E1210000}"/>
    <cellStyle name="Normal 22 18" xfId="8672" xr:uid="{00000000-0005-0000-0000-0000E2210000}"/>
    <cellStyle name="Normal 22 18 2" xfId="8673" xr:uid="{00000000-0005-0000-0000-0000E3210000}"/>
    <cellStyle name="Normal 22 18 2 2" xfId="8674" xr:uid="{00000000-0005-0000-0000-0000E4210000}"/>
    <cellStyle name="Normal 22 18 2 3" xfId="8675" xr:uid="{00000000-0005-0000-0000-0000E5210000}"/>
    <cellStyle name="Normal 22 18 3" xfId="8676" xr:uid="{00000000-0005-0000-0000-0000E6210000}"/>
    <cellStyle name="Normal 22 18 4" xfId="8677" xr:uid="{00000000-0005-0000-0000-0000E7210000}"/>
    <cellStyle name="Normal 22 19" xfId="8678" xr:uid="{00000000-0005-0000-0000-0000E8210000}"/>
    <cellStyle name="Normal 22 19 2" xfId="8679" xr:uid="{00000000-0005-0000-0000-0000E9210000}"/>
    <cellStyle name="Normal 22 19 2 2" xfId="8680" xr:uid="{00000000-0005-0000-0000-0000EA210000}"/>
    <cellStyle name="Normal 22 19 2 3" xfId="8681" xr:uid="{00000000-0005-0000-0000-0000EB210000}"/>
    <cellStyle name="Normal 22 19 3" xfId="8682" xr:uid="{00000000-0005-0000-0000-0000EC210000}"/>
    <cellStyle name="Normal 22 19 4" xfId="8683" xr:uid="{00000000-0005-0000-0000-0000ED210000}"/>
    <cellStyle name="Normal 22 2" xfId="8684" xr:uid="{00000000-0005-0000-0000-0000EE210000}"/>
    <cellStyle name="Normal 22 20" xfId="8685" xr:uid="{00000000-0005-0000-0000-0000EF210000}"/>
    <cellStyle name="Normal 22 20 2" xfId="8686" xr:uid="{00000000-0005-0000-0000-0000F0210000}"/>
    <cellStyle name="Normal 22 20 2 2" xfId="8687" xr:uid="{00000000-0005-0000-0000-0000F1210000}"/>
    <cellStyle name="Normal 22 20 2 3" xfId="8688" xr:uid="{00000000-0005-0000-0000-0000F2210000}"/>
    <cellStyle name="Normal 22 20 3" xfId="8689" xr:uid="{00000000-0005-0000-0000-0000F3210000}"/>
    <cellStyle name="Normal 22 20 4" xfId="8690" xr:uid="{00000000-0005-0000-0000-0000F4210000}"/>
    <cellStyle name="Normal 22 21" xfId="8691" xr:uid="{00000000-0005-0000-0000-0000F5210000}"/>
    <cellStyle name="Normal 22 21 2" xfId="8692" xr:uid="{00000000-0005-0000-0000-0000F6210000}"/>
    <cellStyle name="Normal 22 21 2 2" xfId="8693" xr:uid="{00000000-0005-0000-0000-0000F7210000}"/>
    <cellStyle name="Normal 22 21 2 3" xfId="8694" xr:uid="{00000000-0005-0000-0000-0000F8210000}"/>
    <cellStyle name="Normal 22 21 3" xfId="8695" xr:uid="{00000000-0005-0000-0000-0000F9210000}"/>
    <cellStyle name="Normal 22 21 4" xfId="8696" xr:uid="{00000000-0005-0000-0000-0000FA210000}"/>
    <cellStyle name="Normal 22 22" xfId="8697" xr:uid="{00000000-0005-0000-0000-0000FB210000}"/>
    <cellStyle name="Normal 22 22 2" xfId="8698" xr:uid="{00000000-0005-0000-0000-0000FC210000}"/>
    <cellStyle name="Normal 22 22 3" xfId="8699" xr:uid="{00000000-0005-0000-0000-0000FD210000}"/>
    <cellStyle name="Normal 22 23" xfId="8700" xr:uid="{00000000-0005-0000-0000-0000FE210000}"/>
    <cellStyle name="Normal 22 23 2" xfId="8701" xr:uid="{00000000-0005-0000-0000-0000FF210000}"/>
    <cellStyle name="Normal 22 23 3" xfId="8702" xr:uid="{00000000-0005-0000-0000-000000220000}"/>
    <cellStyle name="Normal 22 24" xfId="8703" xr:uid="{00000000-0005-0000-0000-000001220000}"/>
    <cellStyle name="Normal 22 24 2" xfId="8704" xr:uid="{00000000-0005-0000-0000-000002220000}"/>
    <cellStyle name="Normal 22 24 3" xfId="8705" xr:uid="{00000000-0005-0000-0000-000003220000}"/>
    <cellStyle name="Normal 22 25" xfId="8706" xr:uid="{00000000-0005-0000-0000-000004220000}"/>
    <cellStyle name="Normal 22 25 2" xfId="8707" xr:uid="{00000000-0005-0000-0000-000005220000}"/>
    <cellStyle name="Normal 22 25 3" xfId="8708" xr:uid="{00000000-0005-0000-0000-000006220000}"/>
    <cellStyle name="Normal 22 26" xfId="8709" xr:uid="{00000000-0005-0000-0000-000007220000}"/>
    <cellStyle name="Normal 22 26 2" xfId="8710" xr:uid="{00000000-0005-0000-0000-000008220000}"/>
    <cellStyle name="Normal 22 26 3" xfId="8711" xr:uid="{00000000-0005-0000-0000-000009220000}"/>
    <cellStyle name="Normal 22 27" xfId="8712" xr:uid="{00000000-0005-0000-0000-00000A220000}"/>
    <cellStyle name="Normal 22 27 2" xfId="8713" xr:uid="{00000000-0005-0000-0000-00000B220000}"/>
    <cellStyle name="Normal 22 27 3" xfId="8714" xr:uid="{00000000-0005-0000-0000-00000C220000}"/>
    <cellStyle name="Normal 22 28" xfId="8715" xr:uid="{00000000-0005-0000-0000-00000D220000}"/>
    <cellStyle name="Normal 22 28 2" xfId="8716" xr:uid="{00000000-0005-0000-0000-00000E220000}"/>
    <cellStyle name="Normal 22 28 3" xfId="8717" xr:uid="{00000000-0005-0000-0000-00000F220000}"/>
    <cellStyle name="Normal 22 29" xfId="8718" xr:uid="{00000000-0005-0000-0000-000010220000}"/>
    <cellStyle name="Normal 22 29 2" xfId="8719" xr:uid="{00000000-0005-0000-0000-000011220000}"/>
    <cellStyle name="Normal 22 29 3" xfId="8720" xr:uid="{00000000-0005-0000-0000-000012220000}"/>
    <cellStyle name="Normal 22 3" xfId="8721" xr:uid="{00000000-0005-0000-0000-000013220000}"/>
    <cellStyle name="Normal 22 30" xfId="8722" xr:uid="{00000000-0005-0000-0000-000014220000}"/>
    <cellStyle name="Normal 22 31" xfId="8723" xr:uid="{00000000-0005-0000-0000-000015220000}"/>
    <cellStyle name="Normal 22 32" xfId="8724" xr:uid="{00000000-0005-0000-0000-000016220000}"/>
    <cellStyle name="Normal 22 33" xfId="8725" xr:uid="{00000000-0005-0000-0000-000017220000}"/>
    <cellStyle name="Normal 22 4" xfId="8726" xr:uid="{00000000-0005-0000-0000-000018220000}"/>
    <cellStyle name="Normal 22 5" xfId="8727" xr:uid="{00000000-0005-0000-0000-000019220000}"/>
    <cellStyle name="Normal 22 6" xfId="8728" xr:uid="{00000000-0005-0000-0000-00001A220000}"/>
    <cellStyle name="Normal 22 7" xfId="8729" xr:uid="{00000000-0005-0000-0000-00001B220000}"/>
    <cellStyle name="Normal 22 8" xfId="8730" xr:uid="{00000000-0005-0000-0000-00001C220000}"/>
    <cellStyle name="Normal 22 8 2" xfId="8731" xr:uid="{00000000-0005-0000-0000-00001D220000}"/>
    <cellStyle name="Normal 22 8 2 2" xfId="8732" xr:uid="{00000000-0005-0000-0000-00001E220000}"/>
    <cellStyle name="Normal 22 8 2 3" xfId="8733" xr:uid="{00000000-0005-0000-0000-00001F220000}"/>
    <cellStyle name="Normal 22 8 3" xfId="8734" xr:uid="{00000000-0005-0000-0000-000020220000}"/>
    <cellStyle name="Normal 22 8 4" xfId="8735" xr:uid="{00000000-0005-0000-0000-000021220000}"/>
    <cellStyle name="Normal 22 9" xfId="8736" xr:uid="{00000000-0005-0000-0000-000022220000}"/>
    <cellStyle name="Normal 22 9 2" xfId="8737" xr:uid="{00000000-0005-0000-0000-000023220000}"/>
    <cellStyle name="Normal 22 9 2 2" xfId="8738" xr:uid="{00000000-0005-0000-0000-000024220000}"/>
    <cellStyle name="Normal 22 9 2 3" xfId="8739" xr:uid="{00000000-0005-0000-0000-000025220000}"/>
    <cellStyle name="Normal 22 9 3" xfId="8740" xr:uid="{00000000-0005-0000-0000-000026220000}"/>
    <cellStyle name="Normal 22 9 4" xfId="8741" xr:uid="{00000000-0005-0000-0000-000027220000}"/>
    <cellStyle name="Normal 23" xfId="8742" xr:uid="{00000000-0005-0000-0000-000028220000}"/>
    <cellStyle name="Normal 23 10" xfId="8743" xr:uid="{00000000-0005-0000-0000-000029220000}"/>
    <cellStyle name="Normal 23 10 10" xfId="8744" xr:uid="{00000000-0005-0000-0000-00002A220000}"/>
    <cellStyle name="Normal 23 10 10 2" xfId="8745" xr:uid="{00000000-0005-0000-0000-00002B220000}"/>
    <cellStyle name="Normal 23 10 10 3" xfId="8746" xr:uid="{00000000-0005-0000-0000-00002C220000}"/>
    <cellStyle name="Normal 23 10 11" xfId="8747" xr:uid="{00000000-0005-0000-0000-00002D220000}"/>
    <cellStyle name="Normal 23 10 12" xfId="8748" xr:uid="{00000000-0005-0000-0000-00002E220000}"/>
    <cellStyle name="Normal 23 10 2" xfId="8749" xr:uid="{00000000-0005-0000-0000-00002F220000}"/>
    <cellStyle name="Normal 23 10 2 2" xfId="8750" xr:uid="{00000000-0005-0000-0000-000030220000}"/>
    <cellStyle name="Normal 23 10 2 2 2" xfId="8751" xr:uid="{00000000-0005-0000-0000-000031220000}"/>
    <cellStyle name="Normal 23 10 2 2 2 2" xfId="8752" xr:uid="{00000000-0005-0000-0000-000032220000}"/>
    <cellStyle name="Normal 23 10 2 2 2 3" xfId="8753" xr:uid="{00000000-0005-0000-0000-000033220000}"/>
    <cellStyle name="Normal 23 10 2 2 3" xfId="8754" xr:uid="{00000000-0005-0000-0000-000034220000}"/>
    <cellStyle name="Normal 23 10 2 2 4" xfId="8755" xr:uid="{00000000-0005-0000-0000-000035220000}"/>
    <cellStyle name="Normal 23 10 2 3" xfId="8756" xr:uid="{00000000-0005-0000-0000-000036220000}"/>
    <cellStyle name="Normal 23 10 2 3 2" xfId="8757" xr:uid="{00000000-0005-0000-0000-000037220000}"/>
    <cellStyle name="Normal 23 10 2 3 3" xfId="8758" xr:uid="{00000000-0005-0000-0000-000038220000}"/>
    <cellStyle name="Normal 23 10 2 4" xfId="8759" xr:uid="{00000000-0005-0000-0000-000039220000}"/>
    <cellStyle name="Normal 23 10 2 4 2" xfId="8760" xr:uid="{00000000-0005-0000-0000-00003A220000}"/>
    <cellStyle name="Normal 23 10 2 4 3" xfId="8761" xr:uid="{00000000-0005-0000-0000-00003B220000}"/>
    <cellStyle name="Normal 23 10 2 5" xfId="8762" xr:uid="{00000000-0005-0000-0000-00003C220000}"/>
    <cellStyle name="Normal 23 10 2 5 2" xfId="8763" xr:uid="{00000000-0005-0000-0000-00003D220000}"/>
    <cellStyle name="Normal 23 10 2 5 3" xfId="8764" xr:uid="{00000000-0005-0000-0000-00003E220000}"/>
    <cellStyle name="Normal 23 10 2 6" xfId="8765" xr:uid="{00000000-0005-0000-0000-00003F220000}"/>
    <cellStyle name="Normal 23 10 2 6 2" xfId="8766" xr:uid="{00000000-0005-0000-0000-000040220000}"/>
    <cellStyle name="Normal 23 10 2 6 3" xfId="8767" xr:uid="{00000000-0005-0000-0000-000041220000}"/>
    <cellStyle name="Normal 23 10 2 7" xfId="8768" xr:uid="{00000000-0005-0000-0000-000042220000}"/>
    <cellStyle name="Normal 23 10 2 7 2" xfId="8769" xr:uid="{00000000-0005-0000-0000-000043220000}"/>
    <cellStyle name="Normal 23 10 2 7 3" xfId="8770" xr:uid="{00000000-0005-0000-0000-000044220000}"/>
    <cellStyle name="Normal 23 10 2 8" xfId="8771" xr:uid="{00000000-0005-0000-0000-000045220000}"/>
    <cellStyle name="Normal 23 10 2 8 2" xfId="8772" xr:uid="{00000000-0005-0000-0000-000046220000}"/>
    <cellStyle name="Normal 23 10 2 8 3" xfId="8773" xr:uid="{00000000-0005-0000-0000-000047220000}"/>
    <cellStyle name="Normal 23 10 2 9" xfId="8774" xr:uid="{00000000-0005-0000-0000-000048220000}"/>
    <cellStyle name="Normal 23 10 2 9 2" xfId="8775" xr:uid="{00000000-0005-0000-0000-000049220000}"/>
    <cellStyle name="Normal 23 10 2 9 3" xfId="8776" xr:uid="{00000000-0005-0000-0000-00004A220000}"/>
    <cellStyle name="Normal 23 10 3" xfId="8777" xr:uid="{00000000-0005-0000-0000-00004B220000}"/>
    <cellStyle name="Normal 23 10 4" xfId="8778" xr:uid="{00000000-0005-0000-0000-00004C220000}"/>
    <cellStyle name="Normal 23 10 5" xfId="8779" xr:uid="{00000000-0005-0000-0000-00004D220000}"/>
    <cellStyle name="Normal 23 10 6" xfId="8780" xr:uid="{00000000-0005-0000-0000-00004E220000}"/>
    <cellStyle name="Normal 23 10 7" xfId="8781" xr:uid="{00000000-0005-0000-0000-00004F220000}"/>
    <cellStyle name="Normal 23 10 8" xfId="8782" xr:uid="{00000000-0005-0000-0000-000050220000}"/>
    <cellStyle name="Normal 23 10 9" xfId="8783" xr:uid="{00000000-0005-0000-0000-000051220000}"/>
    <cellStyle name="Normal 23 11" xfId="8784" xr:uid="{00000000-0005-0000-0000-000052220000}"/>
    <cellStyle name="Normal 23 11 2" xfId="8785" xr:uid="{00000000-0005-0000-0000-000053220000}"/>
    <cellStyle name="Normal 23 11 2 2" xfId="8786" xr:uid="{00000000-0005-0000-0000-000054220000}"/>
    <cellStyle name="Normal 23 11 2 3" xfId="8787" xr:uid="{00000000-0005-0000-0000-000055220000}"/>
    <cellStyle name="Normal 23 11 3" xfId="8788" xr:uid="{00000000-0005-0000-0000-000056220000}"/>
    <cellStyle name="Normal 23 11 4" xfId="8789" xr:uid="{00000000-0005-0000-0000-000057220000}"/>
    <cellStyle name="Normal 23 12" xfId="8790" xr:uid="{00000000-0005-0000-0000-000058220000}"/>
    <cellStyle name="Normal 23 12 2" xfId="8791" xr:uid="{00000000-0005-0000-0000-000059220000}"/>
    <cellStyle name="Normal 23 12 2 2" xfId="8792" xr:uid="{00000000-0005-0000-0000-00005A220000}"/>
    <cellStyle name="Normal 23 12 2 3" xfId="8793" xr:uid="{00000000-0005-0000-0000-00005B220000}"/>
    <cellStyle name="Normal 23 12 3" xfId="8794" xr:uid="{00000000-0005-0000-0000-00005C220000}"/>
    <cellStyle name="Normal 23 12 4" xfId="8795" xr:uid="{00000000-0005-0000-0000-00005D220000}"/>
    <cellStyle name="Normal 23 13" xfId="8796" xr:uid="{00000000-0005-0000-0000-00005E220000}"/>
    <cellStyle name="Normal 23 13 2" xfId="8797" xr:uid="{00000000-0005-0000-0000-00005F220000}"/>
    <cellStyle name="Normal 23 13 2 2" xfId="8798" xr:uid="{00000000-0005-0000-0000-000060220000}"/>
    <cellStyle name="Normal 23 13 2 3" xfId="8799" xr:uid="{00000000-0005-0000-0000-000061220000}"/>
    <cellStyle name="Normal 23 13 3" xfId="8800" xr:uid="{00000000-0005-0000-0000-000062220000}"/>
    <cellStyle name="Normal 23 13 4" xfId="8801" xr:uid="{00000000-0005-0000-0000-000063220000}"/>
    <cellStyle name="Normal 23 14" xfId="8802" xr:uid="{00000000-0005-0000-0000-000064220000}"/>
    <cellStyle name="Normal 23 14 2" xfId="8803" xr:uid="{00000000-0005-0000-0000-000065220000}"/>
    <cellStyle name="Normal 23 14 2 2" xfId="8804" xr:uid="{00000000-0005-0000-0000-000066220000}"/>
    <cellStyle name="Normal 23 14 2 3" xfId="8805" xr:uid="{00000000-0005-0000-0000-000067220000}"/>
    <cellStyle name="Normal 23 14 3" xfId="8806" xr:uid="{00000000-0005-0000-0000-000068220000}"/>
    <cellStyle name="Normal 23 14 4" xfId="8807" xr:uid="{00000000-0005-0000-0000-000069220000}"/>
    <cellStyle name="Normal 23 15" xfId="8808" xr:uid="{00000000-0005-0000-0000-00006A220000}"/>
    <cellStyle name="Normal 23 15 2" xfId="8809" xr:uid="{00000000-0005-0000-0000-00006B220000}"/>
    <cellStyle name="Normal 23 15 2 2" xfId="8810" xr:uid="{00000000-0005-0000-0000-00006C220000}"/>
    <cellStyle name="Normal 23 15 2 3" xfId="8811" xr:uid="{00000000-0005-0000-0000-00006D220000}"/>
    <cellStyle name="Normal 23 15 3" xfId="8812" xr:uid="{00000000-0005-0000-0000-00006E220000}"/>
    <cellStyle name="Normal 23 15 4" xfId="8813" xr:uid="{00000000-0005-0000-0000-00006F220000}"/>
    <cellStyle name="Normal 23 16" xfId="8814" xr:uid="{00000000-0005-0000-0000-000070220000}"/>
    <cellStyle name="Normal 23 16 2" xfId="8815" xr:uid="{00000000-0005-0000-0000-000071220000}"/>
    <cellStyle name="Normal 23 16 2 2" xfId="8816" xr:uid="{00000000-0005-0000-0000-000072220000}"/>
    <cellStyle name="Normal 23 16 2 3" xfId="8817" xr:uid="{00000000-0005-0000-0000-000073220000}"/>
    <cellStyle name="Normal 23 16 3" xfId="8818" xr:uid="{00000000-0005-0000-0000-000074220000}"/>
    <cellStyle name="Normal 23 16 4" xfId="8819" xr:uid="{00000000-0005-0000-0000-000075220000}"/>
    <cellStyle name="Normal 23 17" xfId="8820" xr:uid="{00000000-0005-0000-0000-000076220000}"/>
    <cellStyle name="Normal 23 17 2" xfId="8821" xr:uid="{00000000-0005-0000-0000-000077220000}"/>
    <cellStyle name="Normal 23 17 2 2" xfId="8822" xr:uid="{00000000-0005-0000-0000-000078220000}"/>
    <cellStyle name="Normal 23 17 2 3" xfId="8823" xr:uid="{00000000-0005-0000-0000-000079220000}"/>
    <cellStyle name="Normal 23 17 3" xfId="8824" xr:uid="{00000000-0005-0000-0000-00007A220000}"/>
    <cellStyle name="Normal 23 17 4" xfId="8825" xr:uid="{00000000-0005-0000-0000-00007B220000}"/>
    <cellStyle name="Normal 23 18" xfId="8826" xr:uid="{00000000-0005-0000-0000-00007C220000}"/>
    <cellStyle name="Normal 23 18 2" xfId="8827" xr:uid="{00000000-0005-0000-0000-00007D220000}"/>
    <cellStyle name="Normal 23 18 2 2" xfId="8828" xr:uid="{00000000-0005-0000-0000-00007E220000}"/>
    <cellStyle name="Normal 23 18 2 3" xfId="8829" xr:uid="{00000000-0005-0000-0000-00007F220000}"/>
    <cellStyle name="Normal 23 18 3" xfId="8830" xr:uid="{00000000-0005-0000-0000-000080220000}"/>
    <cellStyle name="Normal 23 18 4" xfId="8831" xr:uid="{00000000-0005-0000-0000-000081220000}"/>
    <cellStyle name="Normal 23 19" xfId="8832" xr:uid="{00000000-0005-0000-0000-000082220000}"/>
    <cellStyle name="Normal 23 19 2" xfId="8833" xr:uid="{00000000-0005-0000-0000-000083220000}"/>
    <cellStyle name="Normal 23 19 2 2" xfId="8834" xr:uid="{00000000-0005-0000-0000-000084220000}"/>
    <cellStyle name="Normal 23 19 2 3" xfId="8835" xr:uid="{00000000-0005-0000-0000-000085220000}"/>
    <cellStyle name="Normal 23 19 3" xfId="8836" xr:uid="{00000000-0005-0000-0000-000086220000}"/>
    <cellStyle name="Normal 23 19 4" xfId="8837" xr:uid="{00000000-0005-0000-0000-000087220000}"/>
    <cellStyle name="Normal 23 2" xfId="8838" xr:uid="{00000000-0005-0000-0000-000088220000}"/>
    <cellStyle name="Normal 23 2 10" xfId="8839" xr:uid="{00000000-0005-0000-0000-000089220000}"/>
    <cellStyle name="Normal 23 2 11" xfId="8840" xr:uid="{00000000-0005-0000-0000-00008A220000}"/>
    <cellStyle name="Normal 23 2 2" xfId="8841" xr:uid="{00000000-0005-0000-0000-00008B220000}"/>
    <cellStyle name="Normal 23 2 2 2" xfId="8842" xr:uid="{00000000-0005-0000-0000-00008C220000}"/>
    <cellStyle name="Normal 23 2 2 2 2" xfId="8843" xr:uid="{00000000-0005-0000-0000-00008D220000}"/>
    <cellStyle name="Normal 23 2 2 2 3" xfId="8844" xr:uid="{00000000-0005-0000-0000-00008E220000}"/>
    <cellStyle name="Normal 23 2 2 2 4" xfId="8845" xr:uid="{00000000-0005-0000-0000-00008F220000}"/>
    <cellStyle name="Normal 23 2 2 3" xfId="8846" xr:uid="{00000000-0005-0000-0000-000090220000}"/>
    <cellStyle name="Normal 23 2 2 3 2" xfId="8847" xr:uid="{00000000-0005-0000-0000-000091220000}"/>
    <cellStyle name="Normal 23 2 2 4" xfId="8848" xr:uid="{00000000-0005-0000-0000-000092220000}"/>
    <cellStyle name="Normal 23 2 2 4 2" xfId="8849" xr:uid="{00000000-0005-0000-0000-000093220000}"/>
    <cellStyle name="Normal 23 2 2 5" xfId="8850" xr:uid="{00000000-0005-0000-0000-000094220000}"/>
    <cellStyle name="Normal 23 2 2 6" xfId="8851" xr:uid="{00000000-0005-0000-0000-000095220000}"/>
    <cellStyle name="Normal 23 2 3" xfId="8852" xr:uid="{00000000-0005-0000-0000-000096220000}"/>
    <cellStyle name="Normal 23 2 3 2" xfId="8853" xr:uid="{00000000-0005-0000-0000-000097220000}"/>
    <cellStyle name="Normal 23 2 3 2 2" xfId="8854" xr:uid="{00000000-0005-0000-0000-000098220000}"/>
    <cellStyle name="Normal 23 2 3 2 3" xfId="8855" xr:uid="{00000000-0005-0000-0000-000099220000}"/>
    <cellStyle name="Normal 23 2 3 2 4" xfId="8856" xr:uid="{00000000-0005-0000-0000-00009A220000}"/>
    <cellStyle name="Normal 23 2 3 3" xfId="8857" xr:uid="{00000000-0005-0000-0000-00009B220000}"/>
    <cellStyle name="Normal 23 2 3 3 2" xfId="8858" xr:uid="{00000000-0005-0000-0000-00009C220000}"/>
    <cellStyle name="Normal 23 2 3 4" xfId="8859" xr:uid="{00000000-0005-0000-0000-00009D220000}"/>
    <cellStyle name="Normal 23 2 3 5" xfId="8860" xr:uid="{00000000-0005-0000-0000-00009E220000}"/>
    <cellStyle name="Normal 23 2 3 6" xfId="8861" xr:uid="{00000000-0005-0000-0000-00009F220000}"/>
    <cellStyle name="Normal 23 2 4" xfId="8862" xr:uid="{00000000-0005-0000-0000-0000A0220000}"/>
    <cellStyle name="Normal 23 2 4 2" xfId="8863" xr:uid="{00000000-0005-0000-0000-0000A1220000}"/>
    <cellStyle name="Normal 23 2 4 2 2" xfId="8864" xr:uid="{00000000-0005-0000-0000-0000A2220000}"/>
    <cellStyle name="Normal 23 2 4 2 3" xfId="8865" xr:uid="{00000000-0005-0000-0000-0000A3220000}"/>
    <cellStyle name="Normal 23 2 4 3" xfId="8866" xr:uid="{00000000-0005-0000-0000-0000A4220000}"/>
    <cellStyle name="Normal 23 2 4 4" xfId="8867" xr:uid="{00000000-0005-0000-0000-0000A5220000}"/>
    <cellStyle name="Normal 23 2 4 5" xfId="8868" xr:uid="{00000000-0005-0000-0000-0000A6220000}"/>
    <cellStyle name="Normal 23 2 5" xfId="8869" xr:uid="{00000000-0005-0000-0000-0000A7220000}"/>
    <cellStyle name="Normal 23 2 5 2" xfId="8870" xr:uid="{00000000-0005-0000-0000-0000A8220000}"/>
    <cellStyle name="Normal 23 2 5 2 2" xfId="8871" xr:uid="{00000000-0005-0000-0000-0000A9220000}"/>
    <cellStyle name="Normal 23 2 5 2 3" xfId="8872" xr:uid="{00000000-0005-0000-0000-0000AA220000}"/>
    <cellStyle name="Normal 23 2 5 3" xfId="8873" xr:uid="{00000000-0005-0000-0000-0000AB220000}"/>
    <cellStyle name="Normal 23 2 5 4" xfId="8874" xr:uid="{00000000-0005-0000-0000-0000AC220000}"/>
    <cellStyle name="Normal 23 2 5 5" xfId="8875" xr:uid="{00000000-0005-0000-0000-0000AD220000}"/>
    <cellStyle name="Normal 23 2 6" xfId="8876" xr:uid="{00000000-0005-0000-0000-0000AE220000}"/>
    <cellStyle name="Normal 23 2 6 2" xfId="8877" xr:uid="{00000000-0005-0000-0000-0000AF220000}"/>
    <cellStyle name="Normal 23 2 6 3" xfId="8878" xr:uid="{00000000-0005-0000-0000-0000B0220000}"/>
    <cellStyle name="Normal 23 2 6 4" xfId="8879" xr:uid="{00000000-0005-0000-0000-0000B1220000}"/>
    <cellStyle name="Normal 23 2 7" xfId="8880" xr:uid="{00000000-0005-0000-0000-0000B2220000}"/>
    <cellStyle name="Normal 23 2 7 2" xfId="8881" xr:uid="{00000000-0005-0000-0000-0000B3220000}"/>
    <cellStyle name="Normal 23 2 7 3" xfId="8882" xr:uid="{00000000-0005-0000-0000-0000B4220000}"/>
    <cellStyle name="Normal 23 2 7 4" xfId="8883" xr:uid="{00000000-0005-0000-0000-0000B5220000}"/>
    <cellStyle name="Normal 23 2 8" xfId="8884" xr:uid="{00000000-0005-0000-0000-0000B6220000}"/>
    <cellStyle name="Normal 23 2 9" xfId="8885" xr:uid="{00000000-0005-0000-0000-0000B7220000}"/>
    <cellStyle name="Normal 23 20" xfId="8886" xr:uid="{00000000-0005-0000-0000-0000B8220000}"/>
    <cellStyle name="Normal 23 20 2" xfId="8887" xr:uid="{00000000-0005-0000-0000-0000B9220000}"/>
    <cellStyle name="Normal 23 20 2 2" xfId="8888" xr:uid="{00000000-0005-0000-0000-0000BA220000}"/>
    <cellStyle name="Normal 23 20 2 3" xfId="8889" xr:uid="{00000000-0005-0000-0000-0000BB220000}"/>
    <cellStyle name="Normal 23 20 3" xfId="8890" xr:uid="{00000000-0005-0000-0000-0000BC220000}"/>
    <cellStyle name="Normal 23 20 4" xfId="8891" xr:uid="{00000000-0005-0000-0000-0000BD220000}"/>
    <cellStyle name="Normal 23 21" xfId="8892" xr:uid="{00000000-0005-0000-0000-0000BE220000}"/>
    <cellStyle name="Normal 23 21 2" xfId="8893" xr:uid="{00000000-0005-0000-0000-0000BF220000}"/>
    <cellStyle name="Normal 23 21 2 2" xfId="8894" xr:uid="{00000000-0005-0000-0000-0000C0220000}"/>
    <cellStyle name="Normal 23 21 2 3" xfId="8895" xr:uid="{00000000-0005-0000-0000-0000C1220000}"/>
    <cellStyle name="Normal 23 21 3" xfId="8896" xr:uid="{00000000-0005-0000-0000-0000C2220000}"/>
    <cellStyle name="Normal 23 21 4" xfId="8897" xr:uid="{00000000-0005-0000-0000-0000C3220000}"/>
    <cellStyle name="Normal 23 22" xfId="8898" xr:uid="{00000000-0005-0000-0000-0000C4220000}"/>
    <cellStyle name="Normal 23 22 2" xfId="8899" xr:uid="{00000000-0005-0000-0000-0000C5220000}"/>
    <cellStyle name="Normal 23 22 2 2" xfId="8900" xr:uid="{00000000-0005-0000-0000-0000C6220000}"/>
    <cellStyle name="Normal 23 22 2 3" xfId="8901" xr:uid="{00000000-0005-0000-0000-0000C7220000}"/>
    <cellStyle name="Normal 23 22 3" xfId="8902" xr:uid="{00000000-0005-0000-0000-0000C8220000}"/>
    <cellStyle name="Normal 23 22 4" xfId="8903" xr:uid="{00000000-0005-0000-0000-0000C9220000}"/>
    <cellStyle name="Normal 23 23" xfId="8904" xr:uid="{00000000-0005-0000-0000-0000CA220000}"/>
    <cellStyle name="Normal 23 23 2" xfId="8905" xr:uid="{00000000-0005-0000-0000-0000CB220000}"/>
    <cellStyle name="Normal 23 23 2 2" xfId="8906" xr:uid="{00000000-0005-0000-0000-0000CC220000}"/>
    <cellStyle name="Normal 23 23 2 3" xfId="8907" xr:uid="{00000000-0005-0000-0000-0000CD220000}"/>
    <cellStyle name="Normal 23 23 3" xfId="8908" xr:uid="{00000000-0005-0000-0000-0000CE220000}"/>
    <cellStyle name="Normal 23 23 4" xfId="8909" xr:uid="{00000000-0005-0000-0000-0000CF220000}"/>
    <cellStyle name="Normal 23 24" xfId="8910" xr:uid="{00000000-0005-0000-0000-0000D0220000}"/>
    <cellStyle name="Normal 23 24 2" xfId="8911" xr:uid="{00000000-0005-0000-0000-0000D1220000}"/>
    <cellStyle name="Normal 23 24 3" xfId="8912" xr:uid="{00000000-0005-0000-0000-0000D2220000}"/>
    <cellStyle name="Normal 23 25" xfId="8913" xr:uid="{00000000-0005-0000-0000-0000D3220000}"/>
    <cellStyle name="Normal 23 25 2" xfId="8914" xr:uid="{00000000-0005-0000-0000-0000D4220000}"/>
    <cellStyle name="Normal 23 25 3" xfId="8915" xr:uid="{00000000-0005-0000-0000-0000D5220000}"/>
    <cellStyle name="Normal 23 26" xfId="8916" xr:uid="{00000000-0005-0000-0000-0000D6220000}"/>
    <cellStyle name="Normal 23 26 2" xfId="8917" xr:uid="{00000000-0005-0000-0000-0000D7220000}"/>
    <cellStyle name="Normal 23 26 3" xfId="8918" xr:uid="{00000000-0005-0000-0000-0000D8220000}"/>
    <cellStyle name="Normal 23 27" xfId="8919" xr:uid="{00000000-0005-0000-0000-0000D9220000}"/>
    <cellStyle name="Normal 23 27 2" xfId="8920" xr:uid="{00000000-0005-0000-0000-0000DA220000}"/>
    <cellStyle name="Normal 23 27 3" xfId="8921" xr:uid="{00000000-0005-0000-0000-0000DB220000}"/>
    <cellStyle name="Normal 23 28" xfId="8922" xr:uid="{00000000-0005-0000-0000-0000DC220000}"/>
    <cellStyle name="Normal 23 28 2" xfId="8923" xr:uid="{00000000-0005-0000-0000-0000DD220000}"/>
    <cellStyle name="Normal 23 28 3" xfId="8924" xr:uid="{00000000-0005-0000-0000-0000DE220000}"/>
    <cellStyle name="Normal 23 29" xfId="8925" xr:uid="{00000000-0005-0000-0000-0000DF220000}"/>
    <cellStyle name="Normal 23 29 2" xfId="8926" xr:uid="{00000000-0005-0000-0000-0000E0220000}"/>
    <cellStyle name="Normal 23 29 3" xfId="8927" xr:uid="{00000000-0005-0000-0000-0000E1220000}"/>
    <cellStyle name="Normal 23 3" xfId="8928" xr:uid="{00000000-0005-0000-0000-0000E2220000}"/>
    <cellStyle name="Normal 23 3 10" xfId="8929" xr:uid="{00000000-0005-0000-0000-0000E3220000}"/>
    <cellStyle name="Normal 23 3 10 2" xfId="8930" xr:uid="{00000000-0005-0000-0000-0000E4220000}"/>
    <cellStyle name="Normal 23 3 10 2 2" xfId="8931" xr:uid="{00000000-0005-0000-0000-0000E5220000}"/>
    <cellStyle name="Normal 23 3 10 2 3" xfId="8932" xr:uid="{00000000-0005-0000-0000-0000E6220000}"/>
    <cellStyle name="Normal 23 3 10 3" xfId="8933" xr:uid="{00000000-0005-0000-0000-0000E7220000}"/>
    <cellStyle name="Normal 23 3 10 4" xfId="8934" xr:uid="{00000000-0005-0000-0000-0000E8220000}"/>
    <cellStyle name="Normal 23 3 11" xfId="8935" xr:uid="{00000000-0005-0000-0000-0000E9220000}"/>
    <cellStyle name="Normal 23 3 11 2" xfId="8936" xr:uid="{00000000-0005-0000-0000-0000EA220000}"/>
    <cellStyle name="Normal 23 3 11 2 2" xfId="8937" xr:uid="{00000000-0005-0000-0000-0000EB220000}"/>
    <cellStyle name="Normal 23 3 11 2 3" xfId="8938" xr:uid="{00000000-0005-0000-0000-0000EC220000}"/>
    <cellStyle name="Normal 23 3 11 3" xfId="8939" xr:uid="{00000000-0005-0000-0000-0000ED220000}"/>
    <cellStyle name="Normal 23 3 11 4" xfId="8940" xr:uid="{00000000-0005-0000-0000-0000EE220000}"/>
    <cellStyle name="Normal 23 3 12" xfId="8941" xr:uid="{00000000-0005-0000-0000-0000EF220000}"/>
    <cellStyle name="Normal 23 3 12 2" xfId="8942" xr:uid="{00000000-0005-0000-0000-0000F0220000}"/>
    <cellStyle name="Normal 23 3 12 2 2" xfId="8943" xr:uid="{00000000-0005-0000-0000-0000F1220000}"/>
    <cellStyle name="Normal 23 3 12 2 3" xfId="8944" xr:uid="{00000000-0005-0000-0000-0000F2220000}"/>
    <cellStyle name="Normal 23 3 12 3" xfId="8945" xr:uid="{00000000-0005-0000-0000-0000F3220000}"/>
    <cellStyle name="Normal 23 3 12 4" xfId="8946" xr:uid="{00000000-0005-0000-0000-0000F4220000}"/>
    <cellStyle name="Normal 23 3 13" xfId="8947" xr:uid="{00000000-0005-0000-0000-0000F5220000}"/>
    <cellStyle name="Normal 23 3 13 2" xfId="8948" xr:uid="{00000000-0005-0000-0000-0000F6220000}"/>
    <cellStyle name="Normal 23 3 13 2 2" xfId="8949" xr:uid="{00000000-0005-0000-0000-0000F7220000}"/>
    <cellStyle name="Normal 23 3 13 2 3" xfId="8950" xr:uid="{00000000-0005-0000-0000-0000F8220000}"/>
    <cellStyle name="Normal 23 3 13 3" xfId="8951" xr:uid="{00000000-0005-0000-0000-0000F9220000}"/>
    <cellStyle name="Normal 23 3 13 4" xfId="8952" xr:uid="{00000000-0005-0000-0000-0000FA220000}"/>
    <cellStyle name="Normal 23 3 14" xfId="8953" xr:uid="{00000000-0005-0000-0000-0000FB220000}"/>
    <cellStyle name="Normal 23 3 14 2" xfId="8954" xr:uid="{00000000-0005-0000-0000-0000FC220000}"/>
    <cellStyle name="Normal 23 3 14 2 2" xfId="8955" xr:uid="{00000000-0005-0000-0000-0000FD220000}"/>
    <cellStyle name="Normal 23 3 14 2 3" xfId="8956" xr:uid="{00000000-0005-0000-0000-0000FE220000}"/>
    <cellStyle name="Normal 23 3 14 3" xfId="8957" xr:uid="{00000000-0005-0000-0000-0000FF220000}"/>
    <cellStyle name="Normal 23 3 14 4" xfId="8958" xr:uid="{00000000-0005-0000-0000-000000230000}"/>
    <cellStyle name="Normal 23 3 15" xfId="8959" xr:uid="{00000000-0005-0000-0000-000001230000}"/>
    <cellStyle name="Normal 23 3 15 2" xfId="8960" xr:uid="{00000000-0005-0000-0000-000002230000}"/>
    <cellStyle name="Normal 23 3 15 2 2" xfId="8961" xr:uid="{00000000-0005-0000-0000-000003230000}"/>
    <cellStyle name="Normal 23 3 15 2 3" xfId="8962" xr:uid="{00000000-0005-0000-0000-000004230000}"/>
    <cellStyle name="Normal 23 3 15 3" xfId="8963" xr:uid="{00000000-0005-0000-0000-000005230000}"/>
    <cellStyle name="Normal 23 3 15 4" xfId="8964" xr:uid="{00000000-0005-0000-0000-000006230000}"/>
    <cellStyle name="Normal 23 3 16" xfId="8965" xr:uid="{00000000-0005-0000-0000-000007230000}"/>
    <cellStyle name="Normal 23 3 16 2" xfId="8966" xr:uid="{00000000-0005-0000-0000-000008230000}"/>
    <cellStyle name="Normal 23 3 16 3" xfId="8967" xr:uid="{00000000-0005-0000-0000-000009230000}"/>
    <cellStyle name="Normal 23 3 17" xfId="8968" xr:uid="{00000000-0005-0000-0000-00000A230000}"/>
    <cellStyle name="Normal 23 3 17 2" xfId="8969" xr:uid="{00000000-0005-0000-0000-00000B230000}"/>
    <cellStyle name="Normal 23 3 17 3" xfId="8970" xr:uid="{00000000-0005-0000-0000-00000C230000}"/>
    <cellStyle name="Normal 23 3 18" xfId="8971" xr:uid="{00000000-0005-0000-0000-00000D230000}"/>
    <cellStyle name="Normal 23 3 18 2" xfId="8972" xr:uid="{00000000-0005-0000-0000-00000E230000}"/>
    <cellStyle name="Normal 23 3 18 3" xfId="8973" xr:uid="{00000000-0005-0000-0000-00000F230000}"/>
    <cellStyle name="Normal 23 3 19" xfId="8974" xr:uid="{00000000-0005-0000-0000-000010230000}"/>
    <cellStyle name="Normal 23 3 19 2" xfId="8975" xr:uid="{00000000-0005-0000-0000-000011230000}"/>
    <cellStyle name="Normal 23 3 19 3" xfId="8976" xr:uid="{00000000-0005-0000-0000-000012230000}"/>
    <cellStyle name="Normal 23 3 2" xfId="8977" xr:uid="{00000000-0005-0000-0000-000013230000}"/>
    <cellStyle name="Normal 23 3 2 2" xfId="8978" xr:uid="{00000000-0005-0000-0000-000014230000}"/>
    <cellStyle name="Normal 23 3 2 2 2" xfId="8979" xr:uid="{00000000-0005-0000-0000-000015230000}"/>
    <cellStyle name="Normal 23 3 2 2 3" xfId="8980" xr:uid="{00000000-0005-0000-0000-000016230000}"/>
    <cellStyle name="Normal 23 3 2 2 4" xfId="8981" xr:uid="{00000000-0005-0000-0000-000017230000}"/>
    <cellStyle name="Normal 23 3 2 3" xfId="8982" xr:uid="{00000000-0005-0000-0000-000018230000}"/>
    <cellStyle name="Normal 23 3 2 4" xfId="8983" xr:uid="{00000000-0005-0000-0000-000019230000}"/>
    <cellStyle name="Normal 23 3 2 5" xfId="8984" xr:uid="{00000000-0005-0000-0000-00001A230000}"/>
    <cellStyle name="Normal 23 3 2 6" xfId="8985" xr:uid="{00000000-0005-0000-0000-00001B230000}"/>
    <cellStyle name="Normal 23 3 2 7" xfId="8986" xr:uid="{00000000-0005-0000-0000-00001C230000}"/>
    <cellStyle name="Normal 23 3 2 8" xfId="8987" xr:uid="{00000000-0005-0000-0000-00001D230000}"/>
    <cellStyle name="Normal 23 3 2 9" xfId="8988" xr:uid="{00000000-0005-0000-0000-00001E230000}"/>
    <cellStyle name="Normal 23 3 20" xfId="8989" xr:uid="{00000000-0005-0000-0000-00001F230000}"/>
    <cellStyle name="Normal 23 3 20 2" xfId="8990" xr:uid="{00000000-0005-0000-0000-000020230000}"/>
    <cellStyle name="Normal 23 3 20 3" xfId="8991" xr:uid="{00000000-0005-0000-0000-000021230000}"/>
    <cellStyle name="Normal 23 3 21" xfId="8992" xr:uid="{00000000-0005-0000-0000-000022230000}"/>
    <cellStyle name="Normal 23 3 21 2" xfId="8993" xr:uid="{00000000-0005-0000-0000-000023230000}"/>
    <cellStyle name="Normal 23 3 21 3" xfId="8994" xr:uid="{00000000-0005-0000-0000-000024230000}"/>
    <cellStyle name="Normal 23 3 22" xfId="8995" xr:uid="{00000000-0005-0000-0000-000025230000}"/>
    <cellStyle name="Normal 23 3 22 2" xfId="8996" xr:uid="{00000000-0005-0000-0000-000026230000}"/>
    <cellStyle name="Normal 23 3 22 3" xfId="8997" xr:uid="{00000000-0005-0000-0000-000027230000}"/>
    <cellStyle name="Normal 23 3 23" xfId="8998" xr:uid="{00000000-0005-0000-0000-000028230000}"/>
    <cellStyle name="Normal 23 3 23 2" xfId="8999" xr:uid="{00000000-0005-0000-0000-000029230000}"/>
    <cellStyle name="Normal 23 3 23 3" xfId="9000" xr:uid="{00000000-0005-0000-0000-00002A230000}"/>
    <cellStyle name="Normal 23 3 24" xfId="9001" xr:uid="{00000000-0005-0000-0000-00002B230000}"/>
    <cellStyle name="Normal 23 3 25" xfId="9002" xr:uid="{00000000-0005-0000-0000-00002C230000}"/>
    <cellStyle name="Normal 23 3 26" xfId="9003" xr:uid="{00000000-0005-0000-0000-00002D230000}"/>
    <cellStyle name="Normal 23 3 27" xfId="9004" xr:uid="{00000000-0005-0000-0000-00002E230000}"/>
    <cellStyle name="Normal 23 3 3" xfId="9005" xr:uid="{00000000-0005-0000-0000-00002F230000}"/>
    <cellStyle name="Normal 23 3 3 2" xfId="9006" xr:uid="{00000000-0005-0000-0000-000030230000}"/>
    <cellStyle name="Normal 23 3 3 2 2" xfId="9007" xr:uid="{00000000-0005-0000-0000-000031230000}"/>
    <cellStyle name="Normal 23 3 3 2 3" xfId="9008" xr:uid="{00000000-0005-0000-0000-000032230000}"/>
    <cellStyle name="Normal 23 3 3 3" xfId="9009" xr:uid="{00000000-0005-0000-0000-000033230000}"/>
    <cellStyle name="Normal 23 3 3 4" xfId="9010" xr:uid="{00000000-0005-0000-0000-000034230000}"/>
    <cellStyle name="Normal 23 3 4" xfId="9011" xr:uid="{00000000-0005-0000-0000-000035230000}"/>
    <cellStyle name="Normal 23 3 4 10" xfId="9012" xr:uid="{00000000-0005-0000-0000-000036230000}"/>
    <cellStyle name="Normal 23 3 4 10 2" xfId="9013" xr:uid="{00000000-0005-0000-0000-000037230000}"/>
    <cellStyle name="Normal 23 3 4 10 3" xfId="9014" xr:uid="{00000000-0005-0000-0000-000038230000}"/>
    <cellStyle name="Normal 23 3 4 11" xfId="9015" xr:uid="{00000000-0005-0000-0000-000039230000}"/>
    <cellStyle name="Normal 23 3 4 12" xfId="9016" xr:uid="{00000000-0005-0000-0000-00003A230000}"/>
    <cellStyle name="Normal 23 3 4 2" xfId="9017" xr:uid="{00000000-0005-0000-0000-00003B230000}"/>
    <cellStyle name="Normal 23 3 4 2 2" xfId="9018" xr:uid="{00000000-0005-0000-0000-00003C230000}"/>
    <cellStyle name="Normal 23 3 4 2 2 2" xfId="9019" xr:uid="{00000000-0005-0000-0000-00003D230000}"/>
    <cellStyle name="Normal 23 3 4 2 2 2 2" xfId="9020" xr:uid="{00000000-0005-0000-0000-00003E230000}"/>
    <cellStyle name="Normal 23 3 4 2 2 2 3" xfId="9021" xr:uid="{00000000-0005-0000-0000-00003F230000}"/>
    <cellStyle name="Normal 23 3 4 2 2 3" xfId="9022" xr:uid="{00000000-0005-0000-0000-000040230000}"/>
    <cellStyle name="Normal 23 3 4 2 2 4" xfId="9023" xr:uid="{00000000-0005-0000-0000-000041230000}"/>
    <cellStyle name="Normal 23 3 4 2 3" xfId="9024" xr:uid="{00000000-0005-0000-0000-000042230000}"/>
    <cellStyle name="Normal 23 3 4 2 3 2" xfId="9025" xr:uid="{00000000-0005-0000-0000-000043230000}"/>
    <cellStyle name="Normal 23 3 4 2 3 3" xfId="9026" xr:uid="{00000000-0005-0000-0000-000044230000}"/>
    <cellStyle name="Normal 23 3 4 2 4" xfId="9027" xr:uid="{00000000-0005-0000-0000-000045230000}"/>
    <cellStyle name="Normal 23 3 4 2 4 2" xfId="9028" xr:uid="{00000000-0005-0000-0000-000046230000}"/>
    <cellStyle name="Normal 23 3 4 2 4 3" xfId="9029" xr:uid="{00000000-0005-0000-0000-000047230000}"/>
    <cellStyle name="Normal 23 3 4 2 5" xfId="9030" xr:uid="{00000000-0005-0000-0000-000048230000}"/>
    <cellStyle name="Normal 23 3 4 2 5 2" xfId="9031" xr:uid="{00000000-0005-0000-0000-000049230000}"/>
    <cellStyle name="Normal 23 3 4 2 5 3" xfId="9032" xr:uid="{00000000-0005-0000-0000-00004A230000}"/>
    <cellStyle name="Normal 23 3 4 2 6" xfId="9033" xr:uid="{00000000-0005-0000-0000-00004B230000}"/>
    <cellStyle name="Normal 23 3 4 2 6 2" xfId="9034" xr:uid="{00000000-0005-0000-0000-00004C230000}"/>
    <cellStyle name="Normal 23 3 4 2 6 3" xfId="9035" xr:uid="{00000000-0005-0000-0000-00004D230000}"/>
    <cellStyle name="Normal 23 3 4 2 7" xfId="9036" xr:uid="{00000000-0005-0000-0000-00004E230000}"/>
    <cellStyle name="Normal 23 3 4 2 7 2" xfId="9037" xr:uid="{00000000-0005-0000-0000-00004F230000}"/>
    <cellStyle name="Normal 23 3 4 2 7 3" xfId="9038" xr:uid="{00000000-0005-0000-0000-000050230000}"/>
    <cellStyle name="Normal 23 3 4 2 8" xfId="9039" xr:uid="{00000000-0005-0000-0000-000051230000}"/>
    <cellStyle name="Normal 23 3 4 2 8 2" xfId="9040" xr:uid="{00000000-0005-0000-0000-000052230000}"/>
    <cellStyle name="Normal 23 3 4 2 8 3" xfId="9041" xr:uid="{00000000-0005-0000-0000-000053230000}"/>
    <cellStyle name="Normal 23 3 4 2 9" xfId="9042" xr:uid="{00000000-0005-0000-0000-000054230000}"/>
    <cellStyle name="Normal 23 3 4 2 9 2" xfId="9043" xr:uid="{00000000-0005-0000-0000-000055230000}"/>
    <cellStyle name="Normal 23 3 4 2 9 3" xfId="9044" xr:uid="{00000000-0005-0000-0000-000056230000}"/>
    <cellStyle name="Normal 23 3 4 3" xfId="9045" xr:uid="{00000000-0005-0000-0000-000057230000}"/>
    <cellStyle name="Normal 23 3 4 4" xfId="9046" xr:uid="{00000000-0005-0000-0000-000058230000}"/>
    <cellStyle name="Normal 23 3 4 5" xfId="9047" xr:uid="{00000000-0005-0000-0000-000059230000}"/>
    <cellStyle name="Normal 23 3 4 6" xfId="9048" xr:uid="{00000000-0005-0000-0000-00005A230000}"/>
    <cellStyle name="Normal 23 3 4 7" xfId="9049" xr:uid="{00000000-0005-0000-0000-00005B230000}"/>
    <cellStyle name="Normal 23 3 4 8" xfId="9050" xr:uid="{00000000-0005-0000-0000-00005C230000}"/>
    <cellStyle name="Normal 23 3 4 9" xfId="9051" xr:uid="{00000000-0005-0000-0000-00005D230000}"/>
    <cellStyle name="Normal 23 3 5" xfId="9052" xr:uid="{00000000-0005-0000-0000-00005E230000}"/>
    <cellStyle name="Normal 23 3 5 2" xfId="9053" xr:uid="{00000000-0005-0000-0000-00005F230000}"/>
    <cellStyle name="Normal 23 3 5 2 2" xfId="9054" xr:uid="{00000000-0005-0000-0000-000060230000}"/>
    <cellStyle name="Normal 23 3 5 2 3" xfId="9055" xr:uid="{00000000-0005-0000-0000-000061230000}"/>
    <cellStyle name="Normal 23 3 5 3" xfId="9056" xr:uid="{00000000-0005-0000-0000-000062230000}"/>
    <cellStyle name="Normal 23 3 5 4" xfId="9057" xr:uid="{00000000-0005-0000-0000-000063230000}"/>
    <cellStyle name="Normal 23 3 6" xfId="9058" xr:uid="{00000000-0005-0000-0000-000064230000}"/>
    <cellStyle name="Normal 23 3 6 2" xfId="9059" xr:uid="{00000000-0005-0000-0000-000065230000}"/>
    <cellStyle name="Normal 23 3 6 2 2" xfId="9060" xr:uid="{00000000-0005-0000-0000-000066230000}"/>
    <cellStyle name="Normal 23 3 6 2 3" xfId="9061" xr:uid="{00000000-0005-0000-0000-000067230000}"/>
    <cellStyle name="Normal 23 3 6 3" xfId="9062" xr:uid="{00000000-0005-0000-0000-000068230000}"/>
    <cellStyle name="Normal 23 3 6 4" xfId="9063" xr:uid="{00000000-0005-0000-0000-000069230000}"/>
    <cellStyle name="Normal 23 3 7" xfId="9064" xr:uid="{00000000-0005-0000-0000-00006A230000}"/>
    <cellStyle name="Normal 23 3 7 2" xfId="9065" xr:uid="{00000000-0005-0000-0000-00006B230000}"/>
    <cellStyle name="Normal 23 3 7 2 2" xfId="9066" xr:uid="{00000000-0005-0000-0000-00006C230000}"/>
    <cellStyle name="Normal 23 3 7 2 3" xfId="9067" xr:uid="{00000000-0005-0000-0000-00006D230000}"/>
    <cellStyle name="Normal 23 3 7 3" xfId="9068" xr:uid="{00000000-0005-0000-0000-00006E230000}"/>
    <cellStyle name="Normal 23 3 7 4" xfId="9069" xr:uid="{00000000-0005-0000-0000-00006F230000}"/>
    <cellStyle name="Normal 23 3 8" xfId="9070" xr:uid="{00000000-0005-0000-0000-000070230000}"/>
    <cellStyle name="Normal 23 3 8 2" xfId="9071" xr:uid="{00000000-0005-0000-0000-000071230000}"/>
    <cellStyle name="Normal 23 3 8 2 2" xfId="9072" xr:uid="{00000000-0005-0000-0000-000072230000}"/>
    <cellStyle name="Normal 23 3 8 2 3" xfId="9073" xr:uid="{00000000-0005-0000-0000-000073230000}"/>
    <cellStyle name="Normal 23 3 8 3" xfId="9074" xr:uid="{00000000-0005-0000-0000-000074230000}"/>
    <cellStyle name="Normal 23 3 8 4" xfId="9075" xr:uid="{00000000-0005-0000-0000-000075230000}"/>
    <cellStyle name="Normal 23 3 9" xfId="9076" xr:uid="{00000000-0005-0000-0000-000076230000}"/>
    <cellStyle name="Normal 23 3 9 2" xfId="9077" xr:uid="{00000000-0005-0000-0000-000077230000}"/>
    <cellStyle name="Normal 23 3 9 2 2" xfId="9078" xr:uid="{00000000-0005-0000-0000-000078230000}"/>
    <cellStyle name="Normal 23 3 9 2 3" xfId="9079" xr:uid="{00000000-0005-0000-0000-000079230000}"/>
    <cellStyle name="Normal 23 3 9 3" xfId="9080" xr:uid="{00000000-0005-0000-0000-00007A230000}"/>
    <cellStyle name="Normal 23 3 9 4" xfId="9081" xr:uid="{00000000-0005-0000-0000-00007B230000}"/>
    <cellStyle name="Normal 23 30" xfId="9082" xr:uid="{00000000-0005-0000-0000-00007C230000}"/>
    <cellStyle name="Normal 23 30 2" xfId="9083" xr:uid="{00000000-0005-0000-0000-00007D230000}"/>
    <cellStyle name="Normal 23 30 3" xfId="9084" xr:uid="{00000000-0005-0000-0000-00007E230000}"/>
    <cellStyle name="Normal 23 31" xfId="9085" xr:uid="{00000000-0005-0000-0000-00007F230000}"/>
    <cellStyle name="Normal 23 32" xfId="9086" xr:uid="{00000000-0005-0000-0000-000080230000}"/>
    <cellStyle name="Normal 23 33" xfId="9087" xr:uid="{00000000-0005-0000-0000-000081230000}"/>
    <cellStyle name="Normal 23 34" xfId="9088" xr:uid="{00000000-0005-0000-0000-000082230000}"/>
    <cellStyle name="Normal 23 35" xfId="9089" xr:uid="{00000000-0005-0000-0000-000083230000}"/>
    <cellStyle name="Normal 23 4" xfId="9090" xr:uid="{00000000-0005-0000-0000-000084230000}"/>
    <cellStyle name="Normal 23 4 2" xfId="9091" xr:uid="{00000000-0005-0000-0000-000085230000}"/>
    <cellStyle name="Normal 23 4 2 2" xfId="9092" xr:uid="{00000000-0005-0000-0000-000086230000}"/>
    <cellStyle name="Normal 23 4 2 2 2" xfId="9093" xr:uid="{00000000-0005-0000-0000-000087230000}"/>
    <cellStyle name="Normal 23 4 2 2 3" xfId="9094" xr:uid="{00000000-0005-0000-0000-000088230000}"/>
    <cellStyle name="Normal 23 4 2 2 4" xfId="9095" xr:uid="{00000000-0005-0000-0000-000089230000}"/>
    <cellStyle name="Normal 23 4 2 3" xfId="9096" xr:uid="{00000000-0005-0000-0000-00008A230000}"/>
    <cellStyle name="Normal 23 4 2 3 2" xfId="9097" xr:uid="{00000000-0005-0000-0000-00008B230000}"/>
    <cellStyle name="Normal 23 4 2 4" xfId="9098" xr:uid="{00000000-0005-0000-0000-00008C230000}"/>
    <cellStyle name="Normal 23 4 2 4 2" xfId="9099" xr:uid="{00000000-0005-0000-0000-00008D230000}"/>
    <cellStyle name="Normal 23 4 2 5" xfId="9100" xr:uid="{00000000-0005-0000-0000-00008E230000}"/>
    <cellStyle name="Normal 23 4 2 6" xfId="9101" xr:uid="{00000000-0005-0000-0000-00008F230000}"/>
    <cellStyle name="Normal 23 4 3" xfId="9102" xr:uid="{00000000-0005-0000-0000-000090230000}"/>
    <cellStyle name="Normal 23 4 3 2" xfId="9103" xr:uid="{00000000-0005-0000-0000-000091230000}"/>
    <cellStyle name="Normal 23 4 3 2 2" xfId="9104" xr:uid="{00000000-0005-0000-0000-000092230000}"/>
    <cellStyle name="Normal 23 4 3 2 3" xfId="9105" xr:uid="{00000000-0005-0000-0000-000093230000}"/>
    <cellStyle name="Normal 23 4 3 2 4" xfId="9106" xr:uid="{00000000-0005-0000-0000-000094230000}"/>
    <cellStyle name="Normal 23 4 3 3" xfId="9107" xr:uid="{00000000-0005-0000-0000-000095230000}"/>
    <cellStyle name="Normal 23 4 3 3 2" xfId="9108" xr:uid="{00000000-0005-0000-0000-000096230000}"/>
    <cellStyle name="Normal 23 4 3 4" xfId="9109" xr:uid="{00000000-0005-0000-0000-000097230000}"/>
    <cellStyle name="Normal 23 4 3 5" xfId="9110" xr:uid="{00000000-0005-0000-0000-000098230000}"/>
    <cellStyle name="Normal 23 4 3 6" xfId="9111" xr:uid="{00000000-0005-0000-0000-000099230000}"/>
    <cellStyle name="Normal 23 4 4" xfId="9112" xr:uid="{00000000-0005-0000-0000-00009A230000}"/>
    <cellStyle name="Normal 23 4 4 2" xfId="9113" xr:uid="{00000000-0005-0000-0000-00009B230000}"/>
    <cellStyle name="Normal 23 4 4 2 2" xfId="9114" xr:uid="{00000000-0005-0000-0000-00009C230000}"/>
    <cellStyle name="Normal 23 4 4 2 3" xfId="9115" xr:uid="{00000000-0005-0000-0000-00009D230000}"/>
    <cellStyle name="Normal 23 4 4 3" xfId="9116" xr:uid="{00000000-0005-0000-0000-00009E230000}"/>
    <cellStyle name="Normal 23 4 4 4" xfId="9117" xr:uid="{00000000-0005-0000-0000-00009F230000}"/>
    <cellStyle name="Normal 23 4 4 5" xfId="9118" xr:uid="{00000000-0005-0000-0000-0000A0230000}"/>
    <cellStyle name="Normal 23 4 5" xfId="9119" xr:uid="{00000000-0005-0000-0000-0000A1230000}"/>
    <cellStyle name="Normal 23 4 5 2" xfId="9120" xr:uid="{00000000-0005-0000-0000-0000A2230000}"/>
    <cellStyle name="Normal 23 4 5 3" xfId="9121" xr:uid="{00000000-0005-0000-0000-0000A3230000}"/>
    <cellStyle name="Normal 23 4 5 4" xfId="9122" xr:uid="{00000000-0005-0000-0000-0000A4230000}"/>
    <cellStyle name="Normal 23 4 6" xfId="9123" xr:uid="{00000000-0005-0000-0000-0000A5230000}"/>
    <cellStyle name="Normal 23 4 6 2" xfId="9124" xr:uid="{00000000-0005-0000-0000-0000A6230000}"/>
    <cellStyle name="Normal 23 4 7" xfId="9125" xr:uid="{00000000-0005-0000-0000-0000A7230000}"/>
    <cellStyle name="Normal 23 4 8" xfId="9126" xr:uid="{00000000-0005-0000-0000-0000A8230000}"/>
    <cellStyle name="Normal 23 4 9" xfId="9127" xr:uid="{00000000-0005-0000-0000-0000A9230000}"/>
    <cellStyle name="Normal 23 5" xfId="9128" xr:uid="{00000000-0005-0000-0000-0000AA230000}"/>
    <cellStyle name="Normal 23 5 2" xfId="9129" xr:uid="{00000000-0005-0000-0000-0000AB230000}"/>
    <cellStyle name="Normal 23 5 2 2" xfId="9130" xr:uid="{00000000-0005-0000-0000-0000AC230000}"/>
    <cellStyle name="Normal 23 5 2 2 2" xfId="9131" xr:uid="{00000000-0005-0000-0000-0000AD230000}"/>
    <cellStyle name="Normal 23 5 2 2 3" xfId="9132" xr:uid="{00000000-0005-0000-0000-0000AE230000}"/>
    <cellStyle name="Normal 23 5 2 3" xfId="9133" xr:uid="{00000000-0005-0000-0000-0000AF230000}"/>
    <cellStyle name="Normal 23 5 2 4" xfId="9134" xr:uid="{00000000-0005-0000-0000-0000B0230000}"/>
    <cellStyle name="Normal 23 5 3" xfId="9135" xr:uid="{00000000-0005-0000-0000-0000B1230000}"/>
    <cellStyle name="Normal 23 5 3 2" xfId="9136" xr:uid="{00000000-0005-0000-0000-0000B2230000}"/>
    <cellStyle name="Normal 23 5 3 2 2" xfId="9137" xr:uid="{00000000-0005-0000-0000-0000B3230000}"/>
    <cellStyle name="Normal 23 5 3 2 3" xfId="9138" xr:uid="{00000000-0005-0000-0000-0000B4230000}"/>
    <cellStyle name="Normal 23 5 3 3" xfId="9139" xr:uid="{00000000-0005-0000-0000-0000B5230000}"/>
    <cellStyle name="Normal 23 5 3 4" xfId="9140" xr:uid="{00000000-0005-0000-0000-0000B6230000}"/>
    <cellStyle name="Normal 23 5 4" xfId="9141" xr:uid="{00000000-0005-0000-0000-0000B7230000}"/>
    <cellStyle name="Normal 23 5 4 2" xfId="9142" xr:uid="{00000000-0005-0000-0000-0000B8230000}"/>
    <cellStyle name="Normal 23 5 4 2 2" xfId="9143" xr:uid="{00000000-0005-0000-0000-0000B9230000}"/>
    <cellStyle name="Normal 23 5 4 2 3" xfId="9144" xr:uid="{00000000-0005-0000-0000-0000BA230000}"/>
    <cellStyle name="Normal 23 5 4 3" xfId="9145" xr:uid="{00000000-0005-0000-0000-0000BB230000}"/>
    <cellStyle name="Normal 23 5 4 4" xfId="9146" xr:uid="{00000000-0005-0000-0000-0000BC230000}"/>
    <cellStyle name="Normal 23 5 5" xfId="9147" xr:uid="{00000000-0005-0000-0000-0000BD230000}"/>
    <cellStyle name="Normal 23 5 5 2" xfId="9148" xr:uid="{00000000-0005-0000-0000-0000BE230000}"/>
    <cellStyle name="Normal 23 5 5 3" xfId="9149" xr:uid="{00000000-0005-0000-0000-0000BF230000}"/>
    <cellStyle name="Normal 23 5 6" xfId="9150" xr:uid="{00000000-0005-0000-0000-0000C0230000}"/>
    <cellStyle name="Normal 23 5 7" xfId="9151" xr:uid="{00000000-0005-0000-0000-0000C1230000}"/>
    <cellStyle name="Normal 23 5 8" xfId="9152" xr:uid="{00000000-0005-0000-0000-0000C2230000}"/>
    <cellStyle name="Normal 23 6" xfId="9153" xr:uid="{00000000-0005-0000-0000-0000C3230000}"/>
    <cellStyle name="Normal 23 6 10" xfId="9154" xr:uid="{00000000-0005-0000-0000-0000C4230000}"/>
    <cellStyle name="Normal 23 6 11" xfId="9155" xr:uid="{00000000-0005-0000-0000-0000C5230000}"/>
    <cellStyle name="Normal 23 6 12" xfId="9156" xr:uid="{00000000-0005-0000-0000-0000C6230000}"/>
    <cellStyle name="Normal 23 6 2" xfId="9157" xr:uid="{00000000-0005-0000-0000-0000C7230000}"/>
    <cellStyle name="Normal 23 6 2 2" xfId="9158" xr:uid="{00000000-0005-0000-0000-0000C8230000}"/>
    <cellStyle name="Normal 23 6 2 2 2" xfId="9159" xr:uid="{00000000-0005-0000-0000-0000C9230000}"/>
    <cellStyle name="Normal 23 6 2 2 3" xfId="9160" xr:uid="{00000000-0005-0000-0000-0000CA230000}"/>
    <cellStyle name="Normal 23 6 2 3" xfId="9161" xr:uid="{00000000-0005-0000-0000-0000CB230000}"/>
    <cellStyle name="Normal 23 6 2 4" xfId="9162" xr:uid="{00000000-0005-0000-0000-0000CC230000}"/>
    <cellStyle name="Normal 23 6 3" xfId="9163" xr:uid="{00000000-0005-0000-0000-0000CD230000}"/>
    <cellStyle name="Normal 23 6 3 2" xfId="9164" xr:uid="{00000000-0005-0000-0000-0000CE230000}"/>
    <cellStyle name="Normal 23 6 3 2 2" xfId="9165" xr:uid="{00000000-0005-0000-0000-0000CF230000}"/>
    <cellStyle name="Normal 23 6 3 2 3" xfId="9166" xr:uid="{00000000-0005-0000-0000-0000D0230000}"/>
    <cellStyle name="Normal 23 6 3 3" xfId="9167" xr:uid="{00000000-0005-0000-0000-0000D1230000}"/>
    <cellStyle name="Normal 23 6 3 4" xfId="9168" xr:uid="{00000000-0005-0000-0000-0000D2230000}"/>
    <cellStyle name="Normal 23 6 4" xfId="9169" xr:uid="{00000000-0005-0000-0000-0000D3230000}"/>
    <cellStyle name="Normal 23 6 4 2" xfId="9170" xr:uid="{00000000-0005-0000-0000-0000D4230000}"/>
    <cellStyle name="Normal 23 6 4 2 2" xfId="9171" xr:uid="{00000000-0005-0000-0000-0000D5230000}"/>
    <cellStyle name="Normal 23 6 4 2 3" xfId="9172" xr:uid="{00000000-0005-0000-0000-0000D6230000}"/>
    <cellStyle name="Normal 23 6 4 3" xfId="9173" xr:uid="{00000000-0005-0000-0000-0000D7230000}"/>
    <cellStyle name="Normal 23 6 4 4" xfId="9174" xr:uid="{00000000-0005-0000-0000-0000D8230000}"/>
    <cellStyle name="Normal 23 6 5" xfId="9175" xr:uid="{00000000-0005-0000-0000-0000D9230000}"/>
    <cellStyle name="Normal 23 6 5 2" xfId="9176" xr:uid="{00000000-0005-0000-0000-0000DA230000}"/>
    <cellStyle name="Normal 23 6 5 3" xfId="9177" xr:uid="{00000000-0005-0000-0000-0000DB230000}"/>
    <cellStyle name="Normal 23 6 5 4" xfId="9178" xr:uid="{00000000-0005-0000-0000-0000DC230000}"/>
    <cellStyle name="Normal 23 6 6" xfId="9179" xr:uid="{00000000-0005-0000-0000-0000DD230000}"/>
    <cellStyle name="Normal 23 6 7" xfId="9180" xr:uid="{00000000-0005-0000-0000-0000DE230000}"/>
    <cellStyle name="Normal 23 6 8" xfId="9181" xr:uid="{00000000-0005-0000-0000-0000DF230000}"/>
    <cellStyle name="Normal 23 6 9" xfId="9182" xr:uid="{00000000-0005-0000-0000-0000E0230000}"/>
    <cellStyle name="Normal 23 7" xfId="9183" xr:uid="{00000000-0005-0000-0000-0000E1230000}"/>
    <cellStyle name="Normal 23 7 2" xfId="9184" xr:uid="{00000000-0005-0000-0000-0000E2230000}"/>
    <cellStyle name="Normal 23 7 2 2" xfId="9185" xr:uid="{00000000-0005-0000-0000-0000E3230000}"/>
    <cellStyle name="Normal 23 7 2 2 2" xfId="9186" xr:uid="{00000000-0005-0000-0000-0000E4230000}"/>
    <cellStyle name="Normal 23 7 2 2 3" xfId="9187" xr:uid="{00000000-0005-0000-0000-0000E5230000}"/>
    <cellStyle name="Normal 23 7 2 3" xfId="9188" xr:uid="{00000000-0005-0000-0000-0000E6230000}"/>
    <cellStyle name="Normal 23 7 2 4" xfId="9189" xr:uid="{00000000-0005-0000-0000-0000E7230000}"/>
    <cellStyle name="Normal 23 7 3" xfId="9190" xr:uid="{00000000-0005-0000-0000-0000E8230000}"/>
    <cellStyle name="Normal 23 7 3 2" xfId="9191" xr:uid="{00000000-0005-0000-0000-0000E9230000}"/>
    <cellStyle name="Normal 23 7 3 2 2" xfId="9192" xr:uid="{00000000-0005-0000-0000-0000EA230000}"/>
    <cellStyle name="Normal 23 7 3 2 3" xfId="9193" xr:uid="{00000000-0005-0000-0000-0000EB230000}"/>
    <cellStyle name="Normal 23 7 3 3" xfId="9194" xr:uid="{00000000-0005-0000-0000-0000EC230000}"/>
    <cellStyle name="Normal 23 7 3 4" xfId="9195" xr:uid="{00000000-0005-0000-0000-0000ED230000}"/>
    <cellStyle name="Normal 23 7 4" xfId="9196" xr:uid="{00000000-0005-0000-0000-0000EE230000}"/>
    <cellStyle name="Normal 23 7 4 2" xfId="9197" xr:uid="{00000000-0005-0000-0000-0000EF230000}"/>
    <cellStyle name="Normal 23 7 4 2 2" xfId="9198" xr:uid="{00000000-0005-0000-0000-0000F0230000}"/>
    <cellStyle name="Normal 23 7 4 2 3" xfId="9199" xr:uid="{00000000-0005-0000-0000-0000F1230000}"/>
    <cellStyle name="Normal 23 7 4 3" xfId="9200" xr:uid="{00000000-0005-0000-0000-0000F2230000}"/>
    <cellStyle name="Normal 23 7 4 4" xfId="9201" xr:uid="{00000000-0005-0000-0000-0000F3230000}"/>
    <cellStyle name="Normal 23 7 5" xfId="9202" xr:uid="{00000000-0005-0000-0000-0000F4230000}"/>
    <cellStyle name="Normal 23 7 5 2" xfId="9203" xr:uid="{00000000-0005-0000-0000-0000F5230000}"/>
    <cellStyle name="Normal 23 7 5 3" xfId="9204" xr:uid="{00000000-0005-0000-0000-0000F6230000}"/>
    <cellStyle name="Normal 23 7 6" xfId="9205" xr:uid="{00000000-0005-0000-0000-0000F7230000}"/>
    <cellStyle name="Normal 23 7 7" xfId="9206" xr:uid="{00000000-0005-0000-0000-0000F8230000}"/>
    <cellStyle name="Normal 23 8" xfId="9207" xr:uid="{00000000-0005-0000-0000-0000F9230000}"/>
    <cellStyle name="Normal 23 8 2" xfId="9208" xr:uid="{00000000-0005-0000-0000-0000FA230000}"/>
    <cellStyle name="Normal 23 8 2 2" xfId="9209" xr:uid="{00000000-0005-0000-0000-0000FB230000}"/>
    <cellStyle name="Normal 23 8 2 3" xfId="9210" xr:uid="{00000000-0005-0000-0000-0000FC230000}"/>
    <cellStyle name="Normal 23 8 3" xfId="9211" xr:uid="{00000000-0005-0000-0000-0000FD230000}"/>
    <cellStyle name="Normal 23 8 4" xfId="9212" xr:uid="{00000000-0005-0000-0000-0000FE230000}"/>
    <cellStyle name="Normal 23 9" xfId="9213" xr:uid="{00000000-0005-0000-0000-0000FF230000}"/>
    <cellStyle name="Normal 23 9 2" xfId="9214" xr:uid="{00000000-0005-0000-0000-000000240000}"/>
    <cellStyle name="Normal 23 9 2 2" xfId="9215" xr:uid="{00000000-0005-0000-0000-000001240000}"/>
    <cellStyle name="Normal 23 9 2 3" xfId="9216" xr:uid="{00000000-0005-0000-0000-000002240000}"/>
    <cellStyle name="Normal 23 9 3" xfId="9217" xr:uid="{00000000-0005-0000-0000-000003240000}"/>
    <cellStyle name="Normal 23 9 4" xfId="9218" xr:uid="{00000000-0005-0000-0000-000004240000}"/>
    <cellStyle name="Normal 24" xfId="9219" xr:uid="{00000000-0005-0000-0000-000005240000}"/>
    <cellStyle name="Normal 24 10" xfId="9220" xr:uid="{00000000-0005-0000-0000-000006240000}"/>
    <cellStyle name="Normal 24 10 2" xfId="9221" xr:uid="{00000000-0005-0000-0000-000007240000}"/>
    <cellStyle name="Normal 24 10 3" xfId="9222" xr:uid="{00000000-0005-0000-0000-000008240000}"/>
    <cellStyle name="Normal 24 11" xfId="9223" xr:uid="{00000000-0005-0000-0000-000009240000}"/>
    <cellStyle name="Normal 24 11 2" xfId="9224" xr:uid="{00000000-0005-0000-0000-00000A240000}"/>
    <cellStyle name="Normal 24 11 3" xfId="9225" xr:uid="{00000000-0005-0000-0000-00000B240000}"/>
    <cellStyle name="Normal 24 12" xfId="9226" xr:uid="{00000000-0005-0000-0000-00000C240000}"/>
    <cellStyle name="Normal 24 13" xfId="9227" xr:uid="{00000000-0005-0000-0000-00000D240000}"/>
    <cellStyle name="Normal 24 14" xfId="9228" xr:uid="{00000000-0005-0000-0000-00000E240000}"/>
    <cellStyle name="Normal 24 15" xfId="9229" xr:uid="{00000000-0005-0000-0000-00000F240000}"/>
    <cellStyle name="Normal 24 16" xfId="9230" xr:uid="{00000000-0005-0000-0000-000010240000}"/>
    <cellStyle name="Normal 24 17" xfId="9231" xr:uid="{00000000-0005-0000-0000-000011240000}"/>
    <cellStyle name="Normal 24 2" xfId="9232" xr:uid="{00000000-0005-0000-0000-000012240000}"/>
    <cellStyle name="Normal 24 2 10" xfId="9233" xr:uid="{00000000-0005-0000-0000-000013240000}"/>
    <cellStyle name="Normal 24 2 11" xfId="9234" xr:uid="{00000000-0005-0000-0000-000014240000}"/>
    <cellStyle name="Normal 24 2 2" xfId="9235" xr:uid="{00000000-0005-0000-0000-000015240000}"/>
    <cellStyle name="Normal 24 2 2 2" xfId="9236" xr:uid="{00000000-0005-0000-0000-000016240000}"/>
    <cellStyle name="Normal 24 2 2 2 2" xfId="9237" xr:uid="{00000000-0005-0000-0000-000017240000}"/>
    <cellStyle name="Normal 24 2 2 2 3" xfId="9238" xr:uid="{00000000-0005-0000-0000-000018240000}"/>
    <cellStyle name="Normal 24 2 2 2 4" xfId="9239" xr:uid="{00000000-0005-0000-0000-000019240000}"/>
    <cellStyle name="Normal 24 2 2 3" xfId="9240" xr:uid="{00000000-0005-0000-0000-00001A240000}"/>
    <cellStyle name="Normal 24 2 2 3 2" xfId="9241" xr:uid="{00000000-0005-0000-0000-00001B240000}"/>
    <cellStyle name="Normal 24 2 2 4" xfId="9242" xr:uid="{00000000-0005-0000-0000-00001C240000}"/>
    <cellStyle name="Normal 24 2 2 4 2" xfId="9243" xr:uid="{00000000-0005-0000-0000-00001D240000}"/>
    <cellStyle name="Normal 24 2 2 5" xfId="9244" xr:uid="{00000000-0005-0000-0000-00001E240000}"/>
    <cellStyle name="Normal 24 2 2 6" xfId="9245" xr:uid="{00000000-0005-0000-0000-00001F240000}"/>
    <cellStyle name="Normal 24 2 3" xfId="9246" xr:uid="{00000000-0005-0000-0000-000020240000}"/>
    <cellStyle name="Normal 24 2 3 2" xfId="9247" xr:uid="{00000000-0005-0000-0000-000021240000}"/>
    <cellStyle name="Normal 24 2 3 2 2" xfId="9248" xr:uid="{00000000-0005-0000-0000-000022240000}"/>
    <cellStyle name="Normal 24 2 3 2 3" xfId="9249" xr:uid="{00000000-0005-0000-0000-000023240000}"/>
    <cellStyle name="Normal 24 2 3 2 4" xfId="9250" xr:uid="{00000000-0005-0000-0000-000024240000}"/>
    <cellStyle name="Normal 24 2 3 3" xfId="9251" xr:uid="{00000000-0005-0000-0000-000025240000}"/>
    <cellStyle name="Normal 24 2 3 3 2" xfId="9252" xr:uid="{00000000-0005-0000-0000-000026240000}"/>
    <cellStyle name="Normal 24 2 3 4" xfId="9253" xr:uid="{00000000-0005-0000-0000-000027240000}"/>
    <cellStyle name="Normal 24 2 3 5" xfId="9254" xr:uid="{00000000-0005-0000-0000-000028240000}"/>
    <cellStyle name="Normal 24 2 3 6" xfId="9255" xr:uid="{00000000-0005-0000-0000-000029240000}"/>
    <cellStyle name="Normal 24 2 4" xfId="9256" xr:uid="{00000000-0005-0000-0000-00002A240000}"/>
    <cellStyle name="Normal 24 2 4 2" xfId="9257" xr:uid="{00000000-0005-0000-0000-00002B240000}"/>
    <cellStyle name="Normal 24 2 4 2 2" xfId="9258" xr:uid="{00000000-0005-0000-0000-00002C240000}"/>
    <cellStyle name="Normal 24 2 4 2 3" xfId="9259" xr:uid="{00000000-0005-0000-0000-00002D240000}"/>
    <cellStyle name="Normal 24 2 4 3" xfId="9260" xr:uid="{00000000-0005-0000-0000-00002E240000}"/>
    <cellStyle name="Normal 24 2 4 4" xfId="9261" xr:uid="{00000000-0005-0000-0000-00002F240000}"/>
    <cellStyle name="Normal 24 2 4 5" xfId="9262" xr:uid="{00000000-0005-0000-0000-000030240000}"/>
    <cellStyle name="Normal 24 2 5" xfId="9263" xr:uid="{00000000-0005-0000-0000-000031240000}"/>
    <cellStyle name="Normal 24 2 5 2" xfId="9264" xr:uid="{00000000-0005-0000-0000-000032240000}"/>
    <cellStyle name="Normal 24 2 5 2 2" xfId="9265" xr:uid="{00000000-0005-0000-0000-000033240000}"/>
    <cellStyle name="Normal 24 2 5 2 3" xfId="9266" xr:uid="{00000000-0005-0000-0000-000034240000}"/>
    <cellStyle name="Normal 24 2 5 3" xfId="9267" xr:uid="{00000000-0005-0000-0000-000035240000}"/>
    <cellStyle name="Normal 24 2 5 4" xfId="9268" xr:uid="{00000000-0005-0000-0000-000036240000}"/>
    <cellStyle name="Normal 24 2 5 5" xfId="9269" xr:uid="{00000000-0005-0000-0000-000037240000}"/>
    <cellStyle name="Normal 24 2 6" xfId="9270" xr:uid="{00000000-0005-0000-0000-000038240000}"/>
    <cellStyle name="Normal 24 2 6 2" xfId="9271" xr:uid="{00000000-0005-0000-0000-000039240000}"/>
    <cellStyle name="Normal 24 2 6 3" xfId="9272" xr:uid="{00000000-0005-0000-0000-00003A240000}"/>
    <cellStyle name="Normal 24 2 6 4" xfId="9273" xr:uid="{00000000-0005-0000-0000-00003B240000}"/>
    <cellStyle name="Normal 24 2 7" xfId="9274" xr:uid="{00000000-0005-0000-0000-00003C240000}"/>
    <cellStyle name="Normal 24 2 7 2" xfId="9275" xr:uid="{00000000-0005-0000-0000-00003D240000}"/>
    <cellStyle name="Normal 24 2 7 3" xfId="9276" xr:uid="{00000000-0005-0000-0000-00003E240000}"/>
    <cellStyle name="Normal 24 2 7 4" xfId="9277" xr:uid="{00000000-0005-0000-0000-00003F240000}"/>
    <cellStyle name="Normal 24 2 8" xfId="9278" xr:uid="{00000000-0005-0000-0000-000040240000}"/>
    <cellStyle name="Normal 24 2 9" xfId="9279" xr:uid="{00000000-0005-0000-0000-000041240000}"/>
    <cellStyle name="Normal 24 3" xfId="9280" xr:uid="{00000000-0005-0000-0000-000042240000}"/>
    <cellStyle name="Normal 24 3 2" xfId="9281" xr:uid="{00000000-0005-0000-0000-000043240000}"/>
    <cellStyle name="Normal 24 3 2 2" xfId="9282" xr:uid="{00000000-0005-0000-0000-000044240000}"/>
    <cellStyle name="Normal 24 3 2 2 2" xfId="9283" xr:uid="{00000000-0005-0000-0000-000045240000}"/>
    <cellStyle name="Normal 24 3 2 2 3" xfId="9284" xr:uid="{00000000-0005-0000-0000-000046240000}"/>
    <cellStyle name="Normal 24 3 2 2 4" xfId="9285" xr:uid="{00000000-0005-0000-0000-000047240000}"/>
    <cellStyle name="Normal 24 3 2 3" xfId="9286" xr:uid="{00000000-0005-0000-0000-000048240000}"/>
    <cellStyle name="Normal 24 3 2 4" xfId="9287" xr:uid="{00000000-0005-0000-0000-000049240000}"/>
    <cellStyle name="Normal 24 3 2 5" xfId="9288" xr:uid="{00000000-0005-0000-0000-00004A240000}"/>
    <cellStyle name="Normal 24 3 2 6" xfId="9289" xr:uid="{00000000-0005-0000-0000-00004B240000}"/>
    <cellStyle name="Normal 24 3 2 7" xfId="9290" xr:uid="{00000000-0005-0000-0000-00004C240000}"/>
    <cellStyle name="Normal 24 3 2 8" xfId="9291" xr:uid="{00000000-0005-0000-0000-00004D240000}"/>
    <cellStyle name="Normal 24 3 2 9" xfId="9292" xr:uid="{00000000-0005-0000-0000-00004E240000}"/>
    <cellStyle name="Normal 24 3 3" xfId="9293" xr:uid="{00000000-0005-0000-0000-00004F240000}"/>
    <cellStyle name="Normal 24 3 3 2" xfId="9294" xr:uid="{00000000-0005-0000-0000-000050240000}"/>
    <cellStyle name="Normal 24 3 3 2 2" xfId="9295" xr:uid="{00000000-0005-0000-0000-000051240000}"/>
    <cellStyle name="Normal 24 3 3 2 3" xfId="9296" xr:uid="{00000000-0005-0000-0000-000052240000}"/>
    <cellStyle name="Normal 24 3 3 3" xfId="9297" xr:uid="{00000000-0005-0000-0000-000053240000}"/>
    <cellStyle name="Normal 24 3 3 4" xfId="9298" xr:uid="{00000000-0005-0000-0000-000054240000}"/>
    <cellStyle name="Normal 24 3 4" xfId="9299" xr:uid="{00000000-0005-0000-0000-000055240000}"/>
    <cellStyle name="Normal 24 3 4 2" xfId="9300" xr:uid="{00000000-0005-0000-0000-000056240000}"/>
    <cellStyle name="Normal 24 3 4 2 2" xfId="9301" xr:uid="{00000000-0005-0000-0000-000057240000}"/>
    <cellStyle name="Normal 24 3 4 2 3" xfId="9302" xr:uid="{00000000-0005-0000-0000-000058240000}"/>
    <cellStyle name="Normal 24 3 4 3" xfId="9303" xr:uid="{00000000-0005-0000-0000-000059240000}"/>
    <cellStyle name="Normal 24 3 4 4" xfId="9304" xr:uid="{00000000-0005-0000-0000-00005A240000}"/>
    <cellStyle name="Normal 24 3 5" xfId="9305" xr:uid="{00000000-0005-0000-0000-00005B240000}"/>
    <cellStyle name="Normal 24 3 5 2" xfId="9306" xr:uid="{00000000-0005-0000-0000-00005C240000}"/>
    <cellStyle name="Normal 24 3 5 3" xfId="9307" xr:uid="{00000000-0005-0000-0000-00005D240000}"/>
    <cellStyle name="Normal 24 3 6" xfId="9308" xr:uid="{00000000-0005-0000-0000-00005E240000}"/>
    <cellStyle name="Normal 24 3 7" xfId="9309" xr:uid="{00000000-0005-0000-0000-00005F240000}"/>
    <cellStyle name="Normal 24 3 8" xfId="9310" xr:uid="{00000000-0005-0000-0000-000060240000}"/>
    <cellStyle name="Normal 24 3 9" xfId="9311" xr:uid="{00000000-0005-0000-0000-000061240000}"/>
    <cellStyle name="Normal 24 4" xfId="9312" xr:uid="{00000000-0005-0000-0000-000062240000}"/>
    <cellStyle name="Normal 24 4 2" xfId="9313" xr:uid="{00000000-0005-0000-0000-000063240000}"/>
    <cellStyle name="Normal 24 4 2 2" xfId="9314" xr:uid="{00000000-0005-0000-0000-000064240000}"/>
    <cellStyle name="Normal 24 4 2 2 2" xfId="9315" xr:uid="{00000000-0005-0000-0000-000065240000}"/>
    <cellStyle name="Normal 24 4 2 2 3" xfId="9316" xr:uid="{00000000-0005-0000-0000-000066240000}"/>
    <cellStyle name="Normal 24 4 2 2 4" xfId="9317" xr:uid="{00000000-0005-0000-0000-000067240000}"/>
    <cellStyle name="Normal 24 4 2 3" xfId="9318" xr:uid="{00000000-0005-0000-0000-000068240000}"/>
    <cellStyle name="Normal 24 4 2 3 2" xfId="9319" xr:uid="{00000000-0005-0000-0000-000069240000}"/>
    <cellStyle name="Normal 24 4 2 4" xfId="9320" xr:uid="{00000000-0005-0000-0000-00006A240000}"/>
    <cellStyle name="Normal 24 4 2 5" xfId="9321" xr:uid="{00000000-0005-0000-0000-00006B240000}"/>
    <cellStyle name="Normal 24 4 2 6" xfId="9322" xr:uid="{00000000-0005-0000-0000-00006C240000}"/>
    <cellStyle name="Normal 24 4 3" xfId="9323" xr:uid="{00000000-0005-0000-0000-00006D240000}"/>
    <cellStyle name="Normal 24 4 3 2" xfId="9324" xr:uid="{00000000-0005-0000-0000-00006E240000}"/>
    <cellStyle name="Normal 24 4 3 2 2" xfId="9325" xr:uid="{00000000-0005-0000-0000-00006F240000}"/>
    <cellStyle name="Normal 24 4 3 2 3" xfId="9326" xr:uid="{00000000-0005-0000-0000-000070240000}"/>
    <cellStyle name="Normal 24 4 3 3" xfId="9327" xr:uid="{00000000-0005-0000-0000-000071240000}"/>
    <cellStyle name="Normal 24 4 3 4" xfId="9328" xr:uid="{00000000-0005-0000-0000-000072240000}"/>
    <cellStyle name="Normal 24 4 3 5" xfId="9329" xr:uid="{00000000-0005-0000-0000-000073240000}"/>
    <cellStyle name="Normal 24 4 4" xfId="9330" xr:uid="{00000000-0005-0000-0000-000074240000}"/>
    <cellStyle name="Normal 24 4 4 2" xfId="9331" xr:uid="{00000000-0005-0000-0000-000075240000}"/>
    <cellStyle name="Normal 24 4 4 2 2" xfId="9332" xr:uid="{00000000-0005-0000-0000-000076240000}"/>
    <cellStyle name="Normal 24 4 4 2 3" xfId="9333" xr:uid="{00000000-0005-0000-0000-000077240000}"/>
    <cellStyle name="Normal 24 4 4 3" xfId="9334" xr:uid="{00000000-0005-0000-0000-000078240000}"/>
    <cellStyle name="Normal 24 4 4 4" xfId="9335" xr:uid="{00000000-0005-0000-0000-000079240000}"/>
    <cellStyle name="Normal 24 4 4 5" xfId="9336" xr:uid="{00000000-0005-0000-0000-00007A240000}"/>
    <cellStyle name="Normal 24 4 5" xfId="9337" xr:uid="{00000000-0005-0000-0000-00007B240000}"/>
    <cellStyle name="Normal 24 4 5 2" xfId="9338" xr:uid="{00000000-0005-0000-0000-00007C240000}"/>
    <cellStyle name="Normal 24 4 5 3" xfId="9339" xr:uid="{00000000-0005-0000-0000-00007D240000}"/>
    <cellStyle name="Normal 24 4 5 4" xfId="9340" xr:uid="{00000000-0005-0000-0000-00007E240000}"/>
    <cellStyle name="Normal 24 4 6" xfId="9341" xr:uid="{00000000-0005-0000-0000-00007F240000}"/>
    <cellStyle name="Normal 24 4 7" xfId="9342" xr:uid="{00000000-0005-0000-0000-000080240000}"/>
    <cellStyle name="Normal 24 4 8" xfId="9343" xr:uid="{00000000-0005-0000-0000-000081240000}"/>
    <cellStyle name="Normal 24 4 9" xfId="9344" xr:uid="{00000000-0005-0000-0000-000082240000}"/>
    <cellStyle name="Normal 24 5" xfId="9345" xr:uid="{00000000-0005-0000-0000-000083240000}"/>
    <cellStyle name="Normal 24 5 2" xfId="9346" xr:uid="{00000000-0005-0000-0000-000084240000}"/>
    <cellStyle name="Normal 24 5 2 2" xfId="9347" xr:uid="{00000000-0005-0000-0000-000085240000}"/>
    <cellStyle name="Normal 24 5 2 2 2" xfId="9348" xr:uid="{00000000-0005-0000-0000-000086240000}"/>
    <cellStyle name="Normal 24 5 2 2 3" xfId="9349" xr:uid="{00000000-0005-0000-0000-000087240000}"/>
    <cellStyle name="Normal 24 5 2 3" xfId="9350" xr:uid="{00000000-0005-0000-0000-000088240000}"/>
    <cellStyle name="Normal 24 5 2 4" xfId="9351" xr:uid="{00000000-0005-0000-0000-000089240000}"/>
    <cellStyle name="Normal 24 5 2 5" xfId="9352" xr:uid="{00000000-0005-0000-0000-00008A240000}"/>
    <cellStyle name="Normal 24 5 3" xfId="9353" xr:uid="{00000000-0005-0000-0000-00008B240000}"/>
    <cellStyle name="Normal 24 5 3 2" xfId="9354" xr:uid="{00000000-0005-0000-0000-00008C240000}"/>
    <cellStyle name="Normal 24 5 3 2 2" xfId="9355" xr:uid="{00000000-0005-0000-0000-00008D240000}"/>
    <cellStyle name="Normal 24 5 3 2 3" xfId="9356" xr:uid="{00000000-0005-0000-0000-00008E240000}"/>
    <cellStyle name="Normal 24 5 3 3" xfId="9357" xr:uid="{00000000-0005-0000-0000-00008F240000}"/>
    <cellStyle name="Normal 24 5 3 4" xfId="9358" xr:uid="{00000000-0005-0000-0000-000090240000}"/>
    <cellStyle name="Normal 24 5 3 5" xfId="9359" xr:uid="{00000000-0005-0000-0000-000091240000}"/>
    <cellStyle name="Normal 24 5 4" xfId="9360" xr:uid="{00000000-0005-0000-0000-000092240000}"/>
    <cellStyle name="Normal 24 5 4 2" xfId="9361" xr:uid="{00000000-0005-0000-0000-000093240000}"/>
    <cellStyle name="Normal 24 5 4 2 2" xfId="9362" xr:uid="{00000000-0005-0000-0000-000094240000}"/>
    <cellStyle name="Normal 24 5 4 2 3" xfId="9363" xr:uid="{00000000-0005-0000-0000-000095240000}"/>
    <cellStyle name="Normal 24 5 4 3" xfId="9364" xr:uid="{00000000-0005-0000-0000-000096240000}"/>
    <cellStyle name="Normal 24 5 4 4" xfId="9365" xr:uid="{00000000-0005-0000-0000-000097240000}"/>
    <cellStyle name="Normal 24 5 5" xfId="9366" xr:uid="{00000000-0005-0000-0000-000098240000}"/>
    <cellStyle name="Normal 24 5 5 2" xfId="9367" xr:uid="{00000000-0005-0000-0000-000099240000}"/>
    <cellStyle name="Normal 24 5 5 3" xfId="9368" xr:uid="{00000000-0005-0000-0000-00009A240000}"/>
    <cellStyle name="Normal 24 5 6" xfId="9369" xr:uid="{00000000-0005-0000-0000-00009B240000}"/>
    <cellStyle name="Normal 24 5 7" xfId="9370" xr:uid="{00000000-0005-0000-0000-00009C240000}"/>
    <cellStyle name="Normal 24 5 8" xfId="9371" xr:uid="{00000000-0005-0000-0000-00009D240000}"/>
    <cellStyle name="Normal 24 5 9" xfId="9372" xr:uid="{00000000-0005-0000-0000-00009E240000}"/>
    <cellStyle name="Normal 24 6" xfId="9373" xr:uid="{00000000-0005-0000-0000-00009F240000}"/>
    <cellStyle name="Normal 24 6 10" xfId="9374" xr:uid="{00000000-0005-0000-0000-0000A0240000}"/>
    <cellStyle name="Normal 24 6 11" xfId="9375" xr:uid="{00000000-0005-0000-0000-0000A1240000}"/>
    <cellStyle name="Normal 24 6 12" xfId="9376" xr:uid="{00000000-0005-0000-0000-0000A2240000}"/>
    <cellStyle name="Normal 24 6 13" xfId="9377" xr:uid="{00000000-0005-0000-0000-0000A3240000}"/>
    <cellStyle name="Normal 24 6 2" xfId="9378" xr:uid="{00000000-0005-0000-0000-0000A4240000}"/>
    <cellStyle name="Normal 24 6 2 2" xfId="9379" xr:uid="{00000000-0005-0000-0000-0000A5240000}"/>
    <cellStyle name="Normal 24 6 2 2 2" xfId="9380" xr:uid="{00000000-0005-0000-0000-0000A6240000}"/>
    <cellStyle name="Normal 24 6 2 2 3" xfId="9381" xr:uid="{00000000-0005-0000-0000-0000A7240000}"/>
    <cellStyle name="Normal 24 6 2 3" xfId="9382" xr:uid="{00000000-0005-0000-0000-0000A8240000}"/>
    <cellStyle name="Normal 24 6 2 4" xfId="9383" xr:uid="{00000000-0005-0000-0000-0000A9240000}"/>
    <cellStyle name="Normal 24 6 3" xfId="9384" xr:uid="{00000000-0005-0000-0000-0000AA240000}"/>
    <cellStyle name="Normal 24 6 3 2" xfId="9385" xr:uid="{00000000-0005-0000-0000-0000AB240000}"/>
    <cellStyle name="Normal 24 6 3 2 2" xfId="9386" xr:uid="{00000000-0005-0000-0000-0000AC240000}"/>
    <cellStyle name="Normal 24 6 3 2 3" xfId="9387" xr:uid="{00000000-0005-0000-0000-0000AD240000}"/>
    <cellStyle name="Normal 24 6 3 3" xfId="9388" xr:uid="{00000000-0005-0000-0000-0000AE240000}"/>
    <cellStyle name="Normal 24 6 3 4" xfId="9389" xr:uid="{00000000-0005-0000-0000-0000AF240000}"/>
    <cellStyle name="Normal 24 6 4" xfId="9390" xr:uid="{00000000-0005-0000-0000-0000B0240000}"/>
    <cellStyle name="Normal 24 6 4 2" xfId="9391" xr:uid="{00000000-0005-0000-0000-0000B1240000}"/>
    <cellStyle name="Normal 24 6 4 2 2" xfId="9392" xr:uid="{00000000-0005-0000-0000-0000B2240000}"/>
    <cellStyle name="Normal 24 6 4 2 3" xfId="9393" xr:uid="{00000000-0005-0000-0000-0000B3240000}"/>
    <cellStyle name="Normal 24 6 4 3" xfId="9394" xr:uid="{00000000-0005-0000-0000-0000B4240000}"/>
    <cellStyle name="Normal 24 6 4 4" xfId="9395" xr:uid="{00000000-0005-0000-0000-0000B5240000}"/>
    <cellStyle name="Normal 24 6 5" xfId="9396" xr:uid="{00000000-0005-0000-0000-0000B6240000}"/>
    <cellStyle name="Normal 24 6 5 2" xfId="9397" xr:uid="{00000000-0005-0000-0000-0000B7240000}"/>
    <cellStyle name="Normal 24 6 5 3" xfId="9398" xr:uid="{00000000-0005-0000-0000-0000B8240000}"/>
    <cellStyle name="Normal 24 6 5 4" xfId="9399" xr:uid="{00000000-0005-0000-0000-0000B9240000}"/>
    <cellStyle name="Normal 24 6 6" xfId="9400" xr:uid="{00000000-0005-0000-0000-0000BA240000}"/>
    <cellStyle name="Normal 24 6 7" xfId="9401" xr:uid="{00000000-0005-0000-0000-0000BB240000}"/>
    <cellStyle name="Normal 24 6 8" xfId="9402" xr:uid="{00000000-0005-0000-0000-0000BC240000}"/>
    <cellStyle name="Normal 24 6 9" xfId="9403" xr:uid="{00000000-0005-0000-0000-0000BD240000}"/>
    <cellStyle name="Normal 24 7" xfId="9404" xr:uid="{00000000-0005-0000-0000-0000BE240000}"/>
    <cellStyle name="Normal 24 7 2" xfId="9405" xr:uid="{00000000-0005-0000-0000-0000BF240000}"/>
    <cellStyle name="Normal 24 7 2 2" xfId="9406" xr:uid="{00000000-0005-0000-0000-0000C0240000}"/>
    <cellStyle name="Normal 24 7 2 2 2" xfId="9407" xr:uid="{00000000-0005-0000-0000-0000C1240000}"/>
    <cellStyle name="Normal 24 7 2 2 3" xfId="9408" xr:uid="{00000000-0005-0000-0000-0000C2240000}"/>
    <cellStyle name="Normal 24 7 2 3" xfId="9409" xr:uid="{00000000-0005-0000-0000-0000C3240000}"/>
    <cellStyle name="Normal 24 7 2 4" xfId="9410" xr:uid="{00000000-0005-0000-0000-0000C4240000}"/>
    <cellStyle name="Normal 24 7 3" xfId="9411" xr:uid="{00000000-0005-0000-0000-0000C5240000}"/>
    <cellStyle name="Normal 24 7 3 2" xfId="9412" xr:uid="{00000000-0005-0000-0000-0000C6240000}"/>
    <cellStyle name="Normal 24 7 3 2 2" xfId="9413" xr:uid="{00000000-0005-0000-0000-0000C7240000}"/>
    <cellStyle name="Normal 24 7 3 2 3" xfId="9414" xr:uid="{00000000-0005-0000-0000-0000C8240000}"/>
    <cellStyle name="Normal 24 7 3 3" xfId="9415" xr:uid="{00000000-0005-0000-0000-0000C9240000}"/>
    <cellStyle name="Normal 24 7 3 4" xfId="9416" xr:uid="{00000000-0005-0000-0000-0000CA240000}"/>
    <cellStyle name="Normal 24 7 4" xfId="9417" xr:uid="{00000000-0005-0000-0000-0000CB240000}"/>
    <cellStyle name="Normal 24 7 4 2" xfId="9418" xr:uid="{00000000-0005-0000-0000-0000CC240000}"/>
    <cellStyle name="Normal 24 7 4 2 2" xfId="9419" xr:uid="{00000000-0005-0000-0000-0000CD240000}"/>
    <cellStyle name="Normal 24 7 4 2 3" xfId="9420" xr:uid="{00000000-0005-0000-0000-0000CE240000}"/>
    <cellStyle name="Normal 24 7 4 3" xfId="9421" xr:uid="{00000000-0005-0000-0000-0000CF240000}"/>
    <cellStyle name="Normal 24 7 4 4" xfId="9422" xr:uid="{00000000-0005-0000-0000-0000D0240000}"/>
    <cellStyle name="Normal 24 7 5" xfId="9423" xr:uid="{00000000-0005-0000-0000-0000D1240000}"/>
    <cellStyle name="Normal 24 7 5 2" xfId="9424" xr:uid="{00000000-0005-0000-0000-0000D2240000}"/>
    <cellStyle name="Normal 24 7 5 3" xfId="9425" xr:uid="{00000000-0005-0000-0000-0000D3240000}"/>
    <cellStyle name="Normal 24 7 6" xfId="9426" xr:uid="{00000000-0005-0000-0000-0000D4240000}"/>
    <cellStyle name="Normal 24 7 7" xfId="9427" xr:uid="{00000000-0005-0000-0000-0000D5240000}"/>
    <cellStyle name="Normal 24 8" xfId="9428" xr:uid="{00000000-0005-0000-0000-0000D6240000}"/>
    <cellStyle name="Normal 24 8 2" xfId="9429" xr:uid="{00000000-0005-0000-0000-0000D7240000}"/>
    <cellStyle name="Normal 24 8 2 2" xfId="9430" xr:uid="{00000000-0005-0000-0000-0000D8240000}"/>
    <cellStyle name="Normal 24 8 2 3" xfId="9431" xr:uid="{00000000-0005-0000-0000-0000D9240000}"/>
    <cellStyle name="Normal 24 8 3" xfId="9432" xr:uid="{00000000-0005-0000-0000-0000DA240000}"/>
    <cellStyle name="Normal 24 8 4" xfId="9433" xr:uid="{00000000-0005-0000-0000-0000DB240000}"/>
    <cellStyle name="Normal 24 9" xfId="9434" xr:uid="{00000000-0005-0000-0000-0000DC240000}"/>
    <cellStyle name="Normal 24 9 2" xfId="9435" xr:uid="{00000000-0005-0000-0000-0000DD240000}"/>
    <cellStyle name="Normal 24 9 2 2" xfId="9436" xr:uid="{00000000-0005-0000-0000-0000DE240000}"/>
    <cellStyle name="Normal 24 9 2 3" xfId="9437" xr:uid="{00000000-0005-0000-0000-0000DF240000}"/>
    <cellStyle name="Normal 24 9 3" xfId="9438" xr:uid="{00000000-0005-0000-0000-0000E0240000}"/>
    <cellStyle name="Normal 24 9 4" xfId="9439" xr:uid="{00000000-0005-0000-0000-0000E1240000}"/>
    <cellStyle name="Normal 25" xfId="9440" xr:uid="{00000000-0005-0000-0000-0000E2240000}"/>
    <cellStyle name="Normal 25 10" xfId="9441" xr:uid="{00000000-0005-0000-0000-0000E3240000}"/>
    <cellStyle name="Normal 25 10 2" xfId="9442" xr:uid="{00000000-0005-0000-0000-0000E4240000}"/>
    <cellStyle name="Normal 25 10 2 2" xfId="9443" xr:uid="{00000000-0005-0000-0000-0000E5240000}"/>
    <cellStyle name="Normal 25 10 2 3" xfId="9444" xr:uid="{00000000-0005-0000-0000-0000E6240000}"/>
    <cellStyle name="Normal 25 10 3" xfId="9445" xr:uid="{00000000-0005-0000-0000-0000E7240000}"/>
    <cellStyle name="Normal 25 10 4" xfId="9446" xr:uid="{00000000-0005-0000-0000-0000E8240000}"/>
    <cellStyle name="Normal 25 11" xfId="9447" xr:uid="{00000000-0005-0000-0000-0000E9240000}"/>
    <cellStyle name="Normal 25 11 2" xfId="9448" xr:uid="{00000000-0005-0000-0000-0000EA240000}"/>
    <cellStyle name="Normal 25 11 2 2" xfId="9449" xr:uid="{00000000-0005-0000-0000-0000EB240000}"/>
    <cellStyle name="Normal 25 11 2 3" xfId="9450" xr:uid="{00000000-0005-0000-0000-0000EC240000}"/>
    <cellStyle name="Normal 25 11 3" xfId="9451" xr:uid="{00000000-0005-0000-0000-0000ED240000}"/>
    <cellStyle name="Normal 25 11 4" xfId="9452" xr:uid="{00000000-0005-0000-0000-0000EE240000}"/>
    <cellStyle name="Normal 25 12" xfId="9453" xr:uid="{00000000-0005-0000-0000-0000EF240000}"/>
    <cellStyle name="Normal 25 12 2" xfId="9454" xr:uid="{00000000-0005-0000-0000-0000F0240000}"/>
    <cellStyle name="Normal 25 12 3" xfId="9455" xr:uid="{00000000-0005-0000-0000-0000F1240000}"/>
    <cellStyle name="Normal 25 13" xfId="9456" xr:uid="{00000000-0005-0000-0000-0000F2240000}"/>
    <cellStyle name="Normal 25 13 2" xfId="9457" xr:uid="{00000000-0005-0000-0000-0000F3240000}"/>
    <cellStyle name="Normal 25 13 3" xfId="9458" xr:uid="{00000000-0005-0000-0000-0000F4240000}"/>
    <cellStyle name="Normal 25 14" xfId="9459" xr:uid="{00000000-0005-0000-0000-0000F5240000}"/>
    <cellStyle name="Normal 25 15" xfId="9460" xr:uid="{00000000-0005-0000-0000-0000F6240000}"/>
    <cellStyle name="Normal 25 15 2" xfId="9461" xr:uid="{00000000-0005-0000-0000-0000F7240000}"/>
    <cellStyle name="Normal 25 15 3" xfId="9462" xr:uid="{00000000-0005-0000-0000-0000F8240000}"/>
    <cellStyle name="Normal 25 16" xfId="9463" xr:uid="{00000000-0005-0000-0000-0000F9240000}"/>
    <cellStyle name="Normal 25 17" xfId="9464" xr:uid="{00000000-0005-0000-0000-0000FA240000}"/>
    <cellStyle name="Normal 25 18" xfId="9465" xr:uid="{00000000-0005-0000-0000-0000FB240000}"/>
    <cellStyle name="Normal 25 2" xfId="9466" xr:uid="{00000000-0005-0000-0000-0000FC240000}"/>
    <cellStyle name="Normal 25 2 10" xfId="9467" xr:uid="{00000000-0005-0000-0000-0000FD240000}"/>
    <cellStyle name="Normal 25 2 11" xfId="9468" xr:uid="{00000000-0005-0000-0000-0000FE240000}"/>
    <cellStyle name="Normal 25 2 2" xfId="9469" xr:uid="{00000000-0005-0000-0000-0000FF240000}"/>
    <cellStyle name="Normal 25 2 2 2" xfId="9470" xr:uid="{00000000-0005-0000-0000-000000250000}"/>
    <cellStyle name="Normal 25 2 2 2 2" xfId="9471" xr:uid="{00000000-0005-0000-0000-000001250000}"/>
    <cellStyle name="Normal 25 2 2 2 3" xfId="9472" xr:uid="{00000000-0005-0000-0000-000002250000}"/>
    <cellStyle name="Normal 25 2 2 2 4" xfId="9473" xr:uid="{00000000-0005-0000-0000-000003250000}"/>
    <cellStyle name="Normal 25 2 2 3" xfId="9474" xr:uid="{00000000-0005-0000-0000-000004250000}"/>
    <cellStyle name="Normal 25 2 2 3 2" xfId="9475" xr:uid="{00000000-0005-0000-0000-000005250000}"/>
    <cellStyle name="Normal 25 2 2 4" xfId="9476" xr:uid="{00000000-0005-0000-0000-000006250000}"/>
    <cellStyle name="Normal 25 2 2 4 2" xfId="9477" xr:uid="{00000000-0005-0000-0000-000007250000}"/>
    <cellStyle name="Normal 25 2 2 5" xfId="9478" xr:uid="{00000000-0005-0000-0000-000008250000}"/>
    <cellStyle name="Normal 25 2 2 6" xfId="9479" xr:uid="{00000000-0005-0000-0000-000009250000}"/>
    <cellStyle name="Normal 25 2 3" xfId="9480" xr:uid="{00000000-0005-0000-0000-00000A250000}"/>
    <cellStyle name="Normal 25 2 3 2" xfId="9481" xr:uid="{00000000-0005-0000-0000-00000B250000}"/>
    <cellStyle name="Normal 25 2 3 2 2" xfId="9482" xr:uid="{00000000-0005-0000-0000-00000C250000}"/>
    <cellStyle name="Normal 25 2 3 2 3" xfId="9483" xr:uid="{00000000-0005-0000-0000-00000D250000}"/>
    <cellStyle name="Normal 25 2 3 2 4" xfId="9484" xr:uid="{00000000-0005-0000-0000-00000E250000}"/>
    <cellStyle name="Normal 25 2 3 3" xfId="9485" xr:uid="{00000000-0005-0000-0000-00000F250000}"/>
    <cellStyle name="Normal 25 2 3 3 2" xfId="9486" xr:uid="{00000000-0005-0000-0000-000010250000}"/>
    <cellStyle name="Normal 25 2 3 4" xfId="9487" xr:uid="{00000000-0005-0000-0000-000011250000}"/>
    <cellStyle name="Normal 25 2 3 5" xfId="9488" xr:uid="{00000000-0005-0000-0000-000012250000}"/>
    <cellStyle name="Normal 25 2 3 6" xfId="9489" xr:uid="{00000000-0005-0000-0000-000013250000}"/>
    <cellStyle name="Normal 25 2 4" xfId="9490" xr:uid="{00000000-0005-0000-0000-000014250000}"/>
    <cellStyle name="Normal 25 2 4 2" xfId="9491" xr:uid="{00000000-0005-0000-0000-000015250000}"/>
    <cellStyle name="Normal 25 2 4 2 2" xfId="9492" xr:uid="{00000000-0005-0000-0000-000016250000}"/>
    <cellStyle name="Normal 25 2 4 2 3" xfId="9493" xr:uid="{00000000-0005-0000-0000-000017250000}"/>
    <cellStyle name="Normal 25 2 4 3" xfId="9494" xr:uid="{00000000-0005-0000-0000-000018250000}"/>
    <cellStyle name="Normal 25 2 4 4" xfId="9495" xr:uid="{00000000-0005-0000-0000-000019250000}"/>
    <cellStyle name="Normal 25 2 4 5" xfId="9496" xr:uid="{00000000-0005-0000-0000-00001A250000}"/>
    <cellStyle name="Normal 25 2 5" xfId="9497" xr:uid="{00000000-0005-0000-0000-00001B250000}"/>
    <cellStyle name="Normal 25 2 5 2" xfId="9498" xr:uid="{00000000-0005-0000-0000-00001C250000}"/>
    <cellStyle name="Normal 25 2 5 2 2" xfId="9499" xr:uid="{00000000-0005-0000-0000-00001D250000}"/>
    <cellStyle name="Normal 25 2 5 2 3" xfId="9500" xr:uid="{00000000-0005-0000-0000-00001E250000}"/>
    <cellStyle name="Normal 25 2 5 3" xfId="9501" xr:uid="{00000000-0005-0000-0000-00001F250000}"/>
    <cellStyle name="Normal 25 2 5 4" xfId="9502" xr:uid="{00000000-0005-0000-0000-000020250000}"/>
    <cellStyle name="Normal 25 2 5 5" xfId="9503" xr:uid="{00000000-0005-0000-0000-000021250000}"/>
    <cellStyle name="Normal 25 2 6" xfId="9504" xr:uid="{00000000-0005-0000-0000-000022250000}"/>
    <cellStyle name="Normal 25 2 6 2" xfId="9505" xr:uid="{00000000-0005-0000-0000-000023250000}"/>
    <cellStyle name="Normal 25 2 6 3" xfId="9506" xr:uid="{00000000-0005-0000-0000-000024250000}"/>
    <cellStyle name="Normal 25 2 6 4" xfId="9507" xr:uid="{00000000-0005-0000-0000-000025250000}"/>
    <cellStyle name="Normal 25 2 7" xfId="9508" xr:uid="{00000000-0005-0000-0000-000026250000}"/>
    <cellStyle name="Normal 25 2 7 2" xfId="9509" xr:uid="{00000000-0005-0000-0000-000027250000}"/>
    <cellStyle name="Normal 25 2 7 3" xfId="9510" xr:uid="{00000000-0005-0000-0000-000028250000}"/>
    <cellStyle name="Normal 25 2 7 4" xfId="9511" xr:uid="{00000000-0005-0000-0000-000029250000}"/>
    <cellStyle name="Normal 25 2 8" xfId="9512" xr:uid="{00000000-0005-0000-0000-00002A250000}"/>
    <cellStyle name="Normal 25 2 9" xfId="9513" xr:uid="{00000000-0005-0000-0000-00002B250000}"/>
    <cellStyle name="Normal 25 3" xfId="9514" xr:uid="{00000000-0005-0000-0000-00002C250000}"/>
    <cellStyle name="Normal 25 3 2" xfId="9515" xr:uid="{00000000-0005-0000-0000-00002D250000}"/>
    <cellStyle name="Normal 25 3 2 2" xfId="9516" xr:uid="{00000000-0005-0000-0000-00002E250000}"/>
    <cellStyle name="Normal 25 3 2 2 2" xfId="9517" xr:uid="{00000000-0005-0000-0000-00002F250000}"/>
    <cellStyle name="Normal 25 3 2 2 3" xfId="9518" xr:uid="{00000000-0005-0000-0000-000030250000}"/>
    <cellStyle name="Normal 25 3 2 3" xfId="9519" xr:uid="{00000000-0005-0000-0000-000031250000}"/>
    <cellStyle name="Normal 25 3 2 4" xfId="9520" xr:uid="{00000000-0005-0000-0000-000032250000}"/>
    <cellStyle name="Normal 25 3 2 5" xfId="9521" xr:uid="{00000000-0005-0000-0000-000033250000}"/>
    <cellStyle name="Normal 25 3 3" xfId="9522" xr:uid="{00000000-0005-0000-0000-000034250000}"/>
    <cellStyle name="Normal 25 3 3 2" xfId="9523" xr:uid="{00000000-0005-0000-0000-000035250000}"/>
    <cellStyle name="Normal 25 3 3 2 2" xfId="9524" xr:uid="{00000000-0005-0000-0000-000036250000}"/>
    <cellStyle name="Normal 25 3 3 2 3" xfId="9525" xr:uid="{00000000-0005-0000-0000-000037250000}"/>
    <cellStyle name="Normal 25 3 3 3" xfId="9526" xr:uid="{00000000-0005-0000-0000-000038250000}"/>
    <cellStyle name="Normal 25 3 3 4" xfId="9527" xr:uid="{00000000-0005-0000-0000-000039250000}"/>
    <cellStyle name="Normal 25 3 3 5" xfId="9528" xr:uid="{00000000-0005-0000-0000-00003A250000}"/>
    <cellStyle name="Normal 25 3 4" xfId="9529" xr:uid="{00000000-0005-0000-0000-00003B250000}"/>
    <cellStyle name="Normal 25 3 4 2" xfId="9530" xr:uid="{00000000-0005-0000-0000-00003C250000}"/>
    <cellStyle name="Normal 25 3 4 2 2" xfId="9531" xr:uid="{00000000-0005-0000-0000-00003D250000}"/>
    <cellStyle name="Normal 25 3 4 2 3" xfId="9532" xr:uid="{00000000-0005-0000-0000-00003E250000}"/>
    <cellStyle name="Normal 25 3 4 3" xfId="9533" xr:uid="{00000000-0005-0000-0000-00003F250000}"/>
    <cellStyle name="Normal 25 3 4 4" xfId="9534" xr:uid="{00000000-0005-0000-0000-000040250000}"/>
    <cellStyle name="Normal 25 3 4 5" xfId="9535" xr:uid="{00000000-0005-0000-0000-000041250000}"/>
    <cellStyle name="Normal 25 3 5" xfId="9536" xr:uid="{00000000-0005-0000-0000-000042250000}"/>
    <cellStyle name="Normal 25 3 5 2" xfId="9537" xr:uid="{00000000-0005-0000-0000-000043250000}"/>
    <cellStyle name="Normal 25 3 5 3" xfId="9538" xr:uid="{00000000-0005-0000-0000-000044250000}"/>
    <cellStyle name="Normal 25 3 6" xfId="9539" xr:uid="{00000000-0005-0000-0000-000045250000}"/>
    <cellStyle name="Normal 25 3 7" xfId="9540" xr:uid="{00000000-0005-0000-0000-000046250000}"/>
    <cellStyle name="Normal 25 3 8" xfId="9541" xr:uid="{00000000-0005-0000-0000-000047250000}"/>
    <cellStyle name="Normal 25 3 9" xfId="9542" xr:uid="{00000000-0005-0000-0000-000048250000}"/>
    <cellStyle name="Normal 25 4" xfId="9543" xr:uid="{00000000-0005-0000-0000-000049250000}"/>
    <cellStyle name="Normal 25 4 2" xfId="9544" xr:uid="{00000000-0005-0000-0000-00004A250000}"/>
    <cellStyle name="Normal 25 4 2 2" xfId="9545" xr:uid="{00000000-0005-0000-0000-00004B250000}"/>
    <cellStyle name="Normal 25 4 2 2 2" xfId="9546" xr:uid="{00000000-0005-0000-0000-00004C250000}"/>
    <cellStyle name="Normal 25 4 2 2 3" xfId="9547" xr:uid="{00000000-0005-0000-0000-00004D250000}"/>
    <cellStyle name="Normal 25 4 2 3" xfId="9548" xr:uid="{00000000-0005-0000-0000-00004E250000}"/>
    <cellStyle name="Normal 25 4 2 4" xfId="9549" xr:uid="{00000000-0005-0000-0000-00004F250000}"/>
    <cellStyle name="Normal 25 4 2 5" xfId="9550" xr:uid="{00000000-0005-0000-0000-000050250000}"/>
    <cellStyle name="Normal 25 4 3" xfId="9551" xr:uid="{00000000-0005-0000-0000-000051250000}"/>
    <cellStyle name="Normal 25 4 3 2" xfId="9552" xr:uid="{00000000-0005-0000-0000-000052250000}"/>
    <cellStyle name="Normal 25 4 3 2 2" xfId="9553" xr:uid="{00000000-0005-0000-0000-000053250000}"/>
    <cellStyle name="Normal 25 4 3 2 3" xfId="9554" xr:uid="{00000000-0005-0000-0000-000054250000}"/>
    <cellStyle name="Normal 25 4 3 3" xfId="9555" xr:uid="{00000000-0005-0000-0000-000055250000}"/>
    <cellStyle name="Normal 25 4 3 4" xfId="9556" xr:uid="{00000000-0005-0000-0000-000056250000}"/>
    <cellStyle name="Normal 25 4 3 5" xfId="9557" xr:uid="{00000000-0005-0000-0000-000057250000}"/>
    <cellStyle name="Normal 25 4 4" xfId="9558" xr:uid="{00000000-0005-0000-0000-000058250000}"/>
    <cellStyle name="Normal 25 4 4 2" xfId="9559" xr:uid="{00000000-0005-0000-0000-000059250000}"/>
    <cellStyle name="Normal 25 4 4 2 2" xfId="9560" xr:uid="{00000000-0005-0000-0000-00005A250000}"/>
    <cellStyle name="Normal 25 4 4 2 3" xfId="9561" xr:uid="{00000000-0005-0000-0000-00005B250000}"/>
    <cellStyle name="Normal 25 4 4 3" xfId="9562" xr:uid="{00000000-0005-0000-0000-00005C250000}"/>
    <cellStyle name="Normal 25 4 4 4" xfId="9563" xr:uid="{00000000-0005-0000-0000-00005D250000}"/>
    <cellStyle name="Normal 25 4 5" xfId="9564" xr:uid="{00000000-0005-0000-0000-00005E250000}"/>
    <cellStyle name="Normal 25 4 5 2" xfId="9565" xr:uid="{00000000-0005-0000-0000-00005F250000}"/>
    <cellStyle name="Normal 25 4 5 3" xfId="9566" xr:uid="{00000000-0005-0000-0000-000060250000}"/>
    <cellStyle name="Normal 25 4 6" xfId="9567" xr:uid="{00000000-0005-0000-0000-000061250000}"/>
    <cellStyle name="Normal 25 4 7" xfId="9568" xr:uid="{00000000-0005-0000-0000-000062250000}"/>
    <cellStyle name="Normal 25 4 8" xfId="9569" xr:uid="{00000000-0005-0000-0000-000063250000}"/>
    <cellStyle name="Normal 25 4 9" xfId="9570" xr:uid="{00000000-0005-0000-0000-000064250000}"/>
    <cellStyle name="Normal 25 5" xfId="9571" xr:uid="{00000000-0005-0000-0000-000065250000}"/>
    <cellStyle name="Normal 25 5 2" xfId="9572" xr:uid="{00000000-0005-0000-0000-000066250000}"/>
    <cellStyle name="Normal 25 5 2 2" xfId="9573" xr:uid="{00000000-0005-0000-0000-000067250000}"/>
    <cellStyle name="Normal 25 5 2 2 2" xfId="9574" xr:uid="{00000000-0005-0000-0000-000068250000}"/>
    <cellStyle name="Normal 25 5 2 2 3" xfId="9575" xr:uid="{00000000-0005-0000-0000-000069250000}"/>
    <cellStyle name="Normal 25 5 2 3" xfId="9576" xr:uid="{00000000-0005-0000-0000-00006A250000}"/>
    <cellStyle name="Normal 25 5 2 4" xfId="9577" xr:uid="{00000000-0005-0000-0000-00006B250000}"/>
    <cellStyle name="Normal 25 5 3" xfId="9578" xr:uid="{00000000-0005-0000-0000-00006C250000}"/>
    <cellStyle name="Normal 25 5 3 2" xfId="9579" xr:uid="{00000000-0005-0000-0000-00006D250000}"/>
    <cellStyle name="Normal 25 5 3 2 2" xfId="9580" xr:uid="{00000000-0005-0000-0000-00006E250000}"/>
    <cellStyle name="Normal 25 5 3 2 3" xfId="9581" xr:uid="{00000000-0005-0000-0000-00006F250000}"/>
    <cellStyle name="Normal 25 5 3 3" xfId="9582" xr:uid="{00000000-0005-0000-0000-000070250000}"/>
    <cellStyle name="Normal 25 5 3 4" xfId="9583" xr:uid="{00000000-0005-0000-0000-000071250000}"/>
    <cellStyle name="Normal 25 5 4" xfId="9584" xr:uid="{00000000-0005-0000-0000-000072250000}"/>
    <cellStyle name="Normal 25 5 4 2" xfId="9585" xr:uid="{00000000-0005-0000-0000-000073250000}"/>
    <cellStyle name="Normal 25 5 4 2 2" xfId="9586" xr:uid="{00000000-0005-0000-0000-000074250000}"/>
    <cellStyle name="Normal 25 5 4 2 3" xfId="9587" xr:uid="{00000000-0005-0000-0000-000075250000}"/>
    <cellStyle name="Normal 25 5 4 3" xfId="9588" xr:uid="{00000000-0005-0000-0000-000076250000}"/>
    <cellStyle name="Normal 25 5 4 4" xfId="9589" xr:uid="{00000000-0005-0000-0000-000077250000}"/>
    <cellStyle name="Normal 25 5 5" xfId="9590" xr:uid="{00000000-0005-0000-0000-000078250000}"/>
    <cellStyle name="Normal 25 5 5 2" xfId="9591" xr:uid="{00000000-0005-0000-0000-000079250000}"/>
    <cellStyle name="Normal 25 5 5 3" xfId="9592" xr:uid="{00000000-0005-0000-0000-00007A250000}"/>
    <cellStyle name="Normal 25 5 6" xfId="9593" xr:uid="{00000000-0005-0000-0000-00007B250000}"/>
    <cellStyle name="Normal 25 5 7" xfId="9594" xr:uid="{00000000-0005-0000-0000-00007C250000}"/>
    <cellStyle name="Normal 25 5 8" xfId="9595" xr:uid="{00000000-0005-0000-0000-00007D250000}"/>
    <cellStyle name="Normal 25 6" xfId="9596" xr:uid="{00000000-0005-0000-0000-00007E250000}"/>
    <cellStyle name="Normal 25 6 2" xfId="9597" xr:uid="{00000000-0005-0000-0000-00007F250000}"/>
    <cellStyle name="Normal 25 6 2 2" xfId="9598" xr:uid="{00000000-0005-0000-0000-000080250000}"/>
    <cellStyle name="Normal 25 6 2 2 2" xfId="9599" xr:uid="{00000000-0005-0000-0000-000081250000}"/>
    <cellStyle name="Normal 25 6 2 2 3" xfId="9600" xr:uid="{00000000-0005-0000-0000-000082250000}"/>
    <cellStyle name="Normal 25 6 2 3" xfId="9601" xr:uid="{00000000-0005-0000-0000-000083250000}"/>
    <cellStyle name="Normal 25 6 2 4" xfId="9602" xr:uid="{00000000-0005-0000-0000-000084250000}"/>
    <cellStyle name="Normal 25 6 3" xfId="9603" xr:uid="{00000000-0005-0000-0000-000085250000}"/>
    <cellStyle name="Normal 25 6 3 2" xfId="9604" xr:uid="{00000000-0005-0000-0000-000086250000}"/>
    <cellStyle name="Normal 25 6 3 2 2" xfId="9605" xr:uid="{00000000-0005-0000-0000-000087250000}"/>
    <cellStyle name="Normal 25 6 3 2 3" xfId="9606" xr:uid="{00000000-0005-0000-0000-000088250000}"/>
    <cellStyle name="Normal 25 6 3 3" xfId="9607" xr:uid="{00000000-0005-0000-0000-000089250000}"/>
    <cellStyle name="Normal 25 6 3 4" xfId="9608" xr:uid="{00000000-0005-0000-0000-00008A250000}"/>
    <cellStyle name="Normal 25 6 4" xfId="9609" xr:uid="{00000000-0005-0000-0000-00008B250000}"/>
    <cellStyle name="Normal 25 6 4 2" xfId="9610" xr:uid="{00000000-0005-0000-0000-00008C250000}"/>
    <cellStyle name="Normal 25 6 4 2 2" xfId="9611" xr:uid="{00000000-0005-0000-0000-00008D250000}"/>
    <cellStyle name="Normal 25 6 4 2 3" xfId="9612" xr:uid="{00000000-0005-0000-0000-00008E250000}"/>
    <cellStyle name="Normal 25 6 4 3" xfId="9613" xr:uid="{00000000-0005-0000-0000-00008F250000}"/>
    <cellStyle name="Normal 25 6 4 4" xfId="9614" xr:uid="{00000000-0005-0000-0000-000090250000}"/>
    <cellStyle name="Normal 25 6 5" xfId="9615" xr:uid="{00000000-0005-0000-0000-000091250000}"/>
    <cellStyle name="Normal 25 6 5 2" xfId="9616" xr:uid="{00000000-0005-0000-0000-000092250000}"/>
    <cellStyle name="Normal 25 6 5 3" xfId="9617" xr:uid="{00000000-0005-0000-0000-000093250000}"/>
    <cellStyle name="Normal 25 6 6" xfId="9618" xr:uid="{00000000-0005-0000-0000-000094250000}"/>
    <cellStyle name="Normal 25 6 7" xfId="9619" xr:uid="{00000000-0005-0000-0000-000095250000}"/>
    <cellStyle name="Normal 25 6 8" xfId="9620" xr:uid="{00000000-0005-0000-0000-000096250000}"/>
    <cellStyle name="Normal 25 7" xfId="9621" xr:uid="{00000000-0005-0000-0000-000097250000}"/>
    <cellStyle name="Normal 25 7 2" xfId="9622" xr:uid="{00000000-0005-0000-0000-000098250000}"/>
    <cellStyle name="Normal 25 7 2 2" xfId="9623" xr:uid="{00000000-0005-0000-0000-000099250000}"/>
    <cellStyle name="Normal 25 7 2 2 2" xfId="9624" xr:uid="{00000000-0005-0000-0000-00009A250000}"/>
    <cellStyle name="Normal 25 7 2 2 3" xfId="9625" xr:uid="{00000000-0005-0000-0000-00009B250000}"/>
    <cellStyle name="Normal 25 7 2 3" xfId="9626" xr:uid="{00000000-0005-0000-0000-00009C250000}"/>
    <cellStyle name="Normal 25 7 2 4" xfId="9627" xr:uid="{00000000-0005-0000-0000-00009D250000}"/>
    <cellStyle name="Normal 25 7 3" xfId="9628" xr:uid="{00000000-0005-0000-0000-00009E250000}"/>
    <cellStyle name="Normal 25 7 3 2" xfId="9629" xr:uid="{00000000-0005-0000-0000-00009F250000}"/>
    <cellStyle name="Normal 25 7 3 2 2" xfId="9630" xr:uid="{00000000-0005-0000-0000-0000A0250000}"/>
    <cellStyle name="Normal 25 7 3 2 3" xfId="9631" xr:uid="{00000000-0005-0000-0000-0000A1250000}"/>
    <cellStyle name="Normal 25 7 3 3" xfId="9632" xr:uid="{00000000-0005-0000-0000-0000A2250000}"/>
    <cellStyle name="Normal 25 7 3 4" xfId="9633" xr:uid="{00000000-0005-0000-0000-0000A3250000}"/>
    <cellStyle name="Normal 25 7 4" xfId="9634" xr:uid="{00000000-0005-0000-0000-0000A4250000}"/>
    <cellStyle name="Normal 25 7 4 2" xfId="9635" xr:uid="{00000000-0005-0000-0000-0000A5250000}"/>
    <cellStyle name="Normal 25 7 4 2 2" xfId="9636" xr:uid="{00000000-0005-0000-0000-0000A6250000}"/>
    <cellStyle name="Normal 25 7 4 2 3" xfId="9637" xr:uid="{00000000-0005-0000-0000-0000A7250000}"/>
    <cellStyle name="Normal 25 7 4 3" xfId="9638" xr:uid="{00000000-0005-0000-0000-0000A8250000}"/>
    <cellStyle name="Normal 25 7 4 4" xfId="9639" xr:uid="{00000000-0005-0000-0000-0000A9250000}"/>
    <cellStyle name="Normal 25 7 5" xfId="9640" xr:uid="{00000000-0005-0000-0000-0000AA250000}"/>
    <cellStyle name="Normal 25 7 5 2" xfId="9641" xr:uid="{00000000-0005-0000-0000-0000AB250000}"/>
    <cellStyle name="Normal 25 7 5 3" xfId="9642" xr:uid="{00000000-0005-0000-0000-0000AC250000}"/>
    <cellStyle name="Normal 25 7 6" xfId="9643" xr:uid="{00000000-0005-0000-0000-0000AD250000}"/>
    <cellStyle name="Normal 25 7 7" xfId="9644" xr:uid="{00000000-0005-0000-0000-0000AE250000}"/>
    <cellStyle name="Normal 25 7 8" xfId="9645" xr:uid="{00000000-0005-0000-0000-0000AF250000}"/>
    <cellStyle name="Normal 25 8" xfId="9646" xr:uid="{00000000-0005-0000-0000-0000B0250000}"/>
    <cellStyle name="Normal 25 8 2" xfId="9647" xr:uid="{00000000-0005-0000-0000-0000B1250000}"/>
    <cellStyle name="Normal 25 8 2 2" xfId="9648" xr:uid="{00000000-0005-0000-0000-0000B2250000}"/>
    <cellStyle name="Normal 25 8 2 3" xfId="9649" xr:uid="{00000000-0005-0000-0000-0000B3250000}"/>
    <cellStyle name="Normal 25 8 3" xfId="9650" xr:uid="{00000000-0005-0000-0000-0000B4250000}"/>
    <cellStyle name="Normal 25 8 4" xfId="9651" xr:uid="{00000000-0005-0000-0000-0000B5250000}"/>
    <cellStyle name="Normal 25 8 5" xfId="9652" xr:uid="{00000000-0005-0000-0000-0000B6250000}"/>
    <cellStyle name="Normal 25 9" xfId="9653" xr:uid="{00000000-0005-0000-0000-0000B7250000}"/>
    <cellStyle name="Normal 25 9 2" xfId="9654" xr:uid="{00000000-0005-0000-0000-0000B8250000}"/>
    <cellStyle name="Normal 25 9 2 2" xfId="9655" xr:uid="{00000000-0005-0000-0000-0000B9250000}"/>
    <cellStyle name="Normal 25 9 2 3" xfId="9656" xr:uid="{00000000-0005-0000-0000-0000BA250000}"/>
    <cellStyle name="Normal 25 9 3" xfId="9657" xr:uid="{00000000-0005-0000-0000-0000BB250000}"/>
    <cellStyle name="Normal 25 9 4" xfId="9658" xr:uid="{00000000-0005-0000-0000-0000BC250000}"/>
    <cellStyle name="Normal 26" xfId="9659" xr:uid="{00000000-0005-0000-0000-0000BD250000}"/>
    <cellStyle name="Normal 26 10" xfId="9660" xr:uid="{00000000-0005-0000-0000-0000BE250000}"/>
    <cellStyle name="Normal 26 10 2" xfId="9661" xr:uid="{00000000-0005-0000-0000-0000BF250000}"/>
    <cellStyle name="Normal 26 10 2 2" xfId="9662" xr:uid="{00000000-0005-0000-0000-0000C0250000}"/>
    <cellStyle name="Normal 26 10 2 3" xfId="9663" xr:uid="{00000000-0005-0000-0000-0000C1250000}"/>
    <cellStyle name="Normal 26 10 3" xfId="9664" xr:uid="{00000000-0005-0000-0000-0000C2250000}"/>
    <cellStyle name="Normal 26 10 4" xfId="9665" xr:uid="{00000000-0005-0000-0000-0000C3250000}"/>
    <cellStyle name="Normal 26 11" xfId="9666" xr:uid="{00000000-0005-0000-0000-0000C4250000}"/>
    <cellStyle name="Normal 26 11 2" xfId="9667" xr:uid="{00000000-0005-0000-0000-0000C5250000}"/>
    <cellStyle name="Normal 26 11 2 2" xfId="9668" xr:uid="{00000000-0005-0000-0000-0000C6250000}"/>
    <cellStyle name="Normal 26 11 2 3" xfId="9669" xr:uid="{00000000-0005-0000-0000-0000C7250000}"/>
    <cellStyle name="Normal 26 11 3" xfId="9670" xr:uid="{00000000-0005-0000-0000-0000C8250000}"/>
    <cellStyle name="Normal 26 11 4" xfId="9671" xr:uid="{00000000-0005-0000-0000-0000C9250000}"/>
    <cellStyle name="Normal 26 12" xfId="9672" xr:uid="{00000000-0005-0000-0000-0000CA250000}"/>
    <cellStyle name="Normal 26 12 2" xfId="9673" xr:uid="{00000000-0005-0000-0000-0000CB250000}"/>
    <cellStyle name="Normal 26 12 3" xfId="9674" xr:uid="{00000000-0005-0000-0000-0000CC250000}"/>
    <cellStyle name="Normal 26 13" xfId="9675" xr:uid="{00000000-0005-0000-0000-0000CD250000}"/>
    <cellStyle name="Normal 26 13 2" xfId="9676" xr:uid="{00000000-0005-0000-0000-0000CE250000}"/>
    <cellStyle name="Normal 26 13 3" xfId="9677" xr:uid="{00000000-0005-0000-0000-0000CF250000}"/>
    <cellStyle name="Normal 26 14" xfId="9678" xr:uid="{00000000-0005-0000-0000-0000D0250000}"/>
    <cellStyle name="Normal 26 15" xfId="9679" xr:uid="{00000000-0005-0000-0000-0000D1250000}"/>
    <cellStyle name="Normal 26 15 2" xfId="9680" xr:uid="{00000000-0005-0000-0000-0000D2250000}"/>
    <cellStyle name="Normal 26 15 3" xfId="9681" xr:uid="{00000000-0005-0000-0000-0000D3250000}"/>
    <cellStyle name="Normal 26 16" xfId="9682" xr:uid="{00000000-0005-0000-0000-0000D4250000}"/>
    <cellStyle name="Normal 26 17" xfId="9683" xr:uid="{00000000-0005-0000-0000-0000D5250000}"/>
    <cellStyle name="Normal 26 18" xfId="9684" xr:uid="{00000000-0005-0000-0000-0000D6250000}"/>
    <cellStyle name="Normal 26 2" xfId="9685" xr:uid="{00000000-0005-0000-0000-0000D7250000}"/>
    <cellStyle name="Normal 26 2 10" xfId="9686" xr:uid="{00000000-0005-0000-0000-0000D8250000}"/>
    <cellStyle name="Normal 26 2 11" xfId="9687" xr:uid="{00000000-0005-0000-0000-0000D9250000}"/>
    <cellStyle name="Normal 26 2 2" xfId="9688" xr:uid="{00000000-0005-0000-0000-0000DA250000}"/>
    <cellStyle name="Normal 26 2 2 2" xfId="9689" xr:uid="{00000000-0005-0000-0000-0000DB250000}"/>
    <cellStyle name="Normal 26 2 2 2 2" xfId="9690" xr:uid="{00000000-0005-0000-0000-0000DC250000}"/>
    <cellStyle name="Normal 26 2 2 2 3" xfId="9691" xr:uid="{00000000-0005-0000-0000-0000DD250000}"/>
    <cellStyle name="Normal 26 2 2 2 4" xfId="9692" xr:uid="{00000000-0005-0000-0000-0000DE250000}"/>
    <cellStyle name="Normal 26 2 2 3" xfId="9693" xr:uid="{00000000-0005-0000-0000-0000DF250000}"/>
    <cellStyle name="Normal 26 2 2 3 2" xfId="9694" xr:uid="{00000000-0005-0000-0000-0000E0250000}"/>
    <cellStyle name="Normal 26 2 2 4" xfId="9695" xr:uid="{00000000-0005-0000-0000-0000E1250000}"/>
    <cellStyle name="Normal 26 2 2 4 2" xfId="9696" xr:uid="{00000000-0005-0000-0000-0000E2250000}"/>
    <cellStyle name="Normal 26 2 2 5" xfId="9697" xr:uid="{00000000-0005-0000-0000-0000E3250000}"/>
    <cellStyle name="Normal 26 2 2 6" xfId="9698" xr:uid="{00000000-0005-0000-0000-0000E4250000}"/>
    <cellStyle name="Normal 26 2 3" xfId="9699" xr:uid="{00000000-0005-0000-0000-0000E5250000}"/>
    <cellStyle name="Normal 26 2 3 2" xfId="9700" xr:uid="{00000000-0005-0000-0000-0000E6250000}"/>
    <cellStyle name="Normal 26 2 3 2 2" xfId="9701" xr:uid="{00000000-0005-0000-0000-0000E7250000}"/>
    <cellStyle name="Normal 26 2 3 2 3" xfId="9702" xr:uid="{00000000-0005-0000-0000-0000E8250000}"/>
    <cellStyle name="Normal 26 2 3 2 4" xfId="9703" xr:uid="{00000000-0005-0000-0000-0000E9250000}"/>
    <cellStyle name="Normal 26 2 3 3" xfId="9704" xr:uid="{00000000-0005-0000-0000-0000EA250000}"/>
    <cellStyle name="Normal 26 2 3 3 2" xfId="9705" xr:uid="{00000000-0005-0000-0000-0000EB250000}"/>
    <cellStyle name="Normal 26 2 3 4" xfId="9706" xr:uid="{00000000-0005-0000-0000-0000EC250000}"/>
    <cellStyle name="Normal 26 2 3 5" xfId="9707" xr:uid="{00000000-0005-0000-0000-0000ED250000}"/>
    <cellStyle name="Normal 26 2 3 6" xfId="9708" xr:uid="{00000000-0005-0000-0000-0000EE250000}"/>
    <cellStyle name="Normal 26 2 4" xfId="9709" xr:uid="{00000000-0005-0000-0000-0000EF250000}"/>
    <cellStyle name="Normal 26 2 4 2" xfId="9710" xr:uid="{00000000-0005-0000-0000-0000F0250000}"/>
    <cellStyle name="Normal 26 2 4 2 2" xfId="9711" xr:uid="{00000000-0005-0000-0000-0000F1250000}"/>
    <cellStyle name="Normal 26 2 4 2 3" xfId="9712" xr:uid="{00000000-0005-0000-0000-0000F2250000}"/>
    <cellStyle name="Normal 26 2 4 3" xfId="9713" xr:uid="{00000000-0005-0000-0000-0000F3250000}"/>
    <cellStyle name="Normal 26 2 4 4" xfId="9714" xr:uid="{00000000-0005-0000-0000-0000F4250000}"/>
    <cellStyle name="Normal 26 2 4 5" xfId="9715" xr:uid="{00000000-0005-0000-0000-0000F5250000}"/>
    <cellStyle name="Normal 26 2 5" xfId="9716" xr:uid="{00000000-0005-0000-0000-0000F6250000}"/>
    <cellStyle name="Normal 26 2 5 2" xfId="9717" xr:uid="{00000000-0005-0000-0000-0000F7250000}"/>
    <cellStyle name="Normal 26 2 5 2 2" xfId="9718" xr:uid="{00000000-0005-0000-0000-0000F8250000}"/>
    <cellStyle name="Normal 26 2 5 2 3" xfId="9719" xr:uid="{00000000-0005-0000-0000-0000F9250000}"/>
    <cellStyle name="Normal 26 2 5 3" xfId="9720" xr:uid="{00000000-0005-0000-0000-0000FA250000}"/>
    <cellStyle name="Normal 26 2 5 4" xfId="9721" xr:uid="{00000000-0005-0000-0000-0000FB250000}"/>
    <cellStyle name="Normal 26 2 5 5" xfId="9722" xr:uid="{00000000-0005-0000-0000-0000FC250000}"/>
    <cellStyle name="Normal 26 2 6" xfId="9723" xr:uid="{00000000-0005-0000-0000-0000FD250000}"/>
    <cellStyle name="Normal 26 2 6 2" xfId="9724" xr:uid="{00000000-0005-0000-0000-0000FE250000}"/>
    <cellStyle name="Normal 26 2 6 3" xfId="9725" xr:uid="{00000000-0005-0000-0000-0000FF250000}"/>
    <cellStyle name="Normal 26 2 6 4" xfId="9726" xr:uid="{00000000-0005-0000-0000-000000260000}"/>
    <cellStyle name="Normal 26 2 7" xfId="9727" xr:uid="{00000000-0005-0000-0000-000001260000}"/>
    <cellStyle name="Normal 26 2 7 2" xfId="9728" xr:uid="{00000000-0005-0000-0000-000002260000}"/>
    <cellStyle name="Normal 26 2 7 3" xfId="9729" xr:uid="{00000000-0005-0000-0000-000003260000}"/>
    <cellStyle name="Normal 26 2 7 4" xfId="9730" xr:uid="{00000000-0005-0000-0000-000004260000}"/>
    <cellStyle name="Normal 26 2 8" xfId="9731" xr:uid="{00000000-0005-0000-0000-000005260000}"/>
    <cellStyle name="Normal 26 2 9" xfId="9732" xr:uid="{00000000-0005-0000-0000-000006260000}"/>
    <cellStyle name="Normal 26 3" xfId="9733" xr:uid="{00000000-0005-0000-0000-000007260000}"/>
    <cellStyle name="Normal 26 3 2" xfId="9734" xr:uid="{00000000-0005-0000-0000-000008260000}"/>
    <cellStyle name="Normal 26 3 2 2" xfId="9735" xr:uid="{00000000-0005-0000-0000-000009260000}"/>
    <cellStyle name="Normal 26 3 2 2 2" xfId="9736" xr:uid="{00000000-0005-0000-0000-00000A260000}"/>
    <cellStyle name="Normal 26 3 2 2 3" xfId="9737" xr:uid="{00000000-0005-0000-0000-00000B260000}"/>
    <cellStyle name="Normal 26 3 2 3" xfId="9738" xr:uid="{00000000-0005-0000-0000-00000C260000}"/>
    <cellStyle name="Normal 26 3 2 4" xfId="9739" xr:uid="{00000000-0005-0000-0000-00000D260000}"/>
    <cellStyle name="Normal 26 3 2 5" xfId="9740" xr:uid="{00000000-0005-0000-0000-00000E260000}"/>
    <cellStyle name="Normal 26 3 3" xfId="9741" xr:uid="{00000000-0005-0000-0000-00000F260000}"/>
    <cellStyle name="Normal 26 3 3 2" xfId="9742" xr:uid="{00000000-0005-0000-0000-000010260000}"/>
    <cellStyle name="Normal 26 3 3 2 2" xfId="9743" xr:uid="{00000000-0005-0000-0000-000011260000}"/>
    <cellStyle name="Normal 26 3 3 2 3" xfId="9744" xr:uid="{00000000-0005-0000-0000-000012260000}"/>
    <cellStyle name="Normal 26 3 3 3" xfId="9745" xr:uid="{00000000-0005-0000-0000-000013260000}"/>
    <cellStyle name="Normal 26 3 3 4" xfId="9746" xr:uid="{00000000-0005-0000-0000-000014260000}"/>
    <cellStyle name="Normal 26 3 3 5" xfId="9747" xr:uid="{00000000-0005-0000-0000-000015260000}"/>
    <cellStyle name="Normal 26 3 4" xfId="9748" xr:uid="{00000000-0005-0000-0000-000016260000}"/>
    <cellStyle name="Normal 26 3 4 2" xfId="9749" xr:uid="{00000000-0005-0000-0000-000017260000}"/>
    <cellStyle name="Normal 26 3 4 2 2" xfId="9750" xr:uid="{00000000-0005-0000-0000-000018260000}"/>
    <cellStyle name="Normal 26 3 4 2 3" xfId="9751" xr:uid="{00000000-0005-0000-0000-000019260000}"/>
    <cellStyle name="Normal 26 3 4 3" xfId="9752" xr:uid="{00000000-0005-0000-0000-00001A260000}"/>
    <cellStyle name="Normal 26 3 4 4" xfId="9753" xr:uid="{00000000-0005-0000-0000-00001B260000}"/>
    <cellStyle name="Normal 26 3 4 5" xfId="9754" xr:uid="{00000000-0005-0000-0000-00001C260000}"/>
    <cellStyle name="Normal 26 3 5" xfId="9755" xr:uid="{00000000-0005-0000-0000-00001D260000}"/>
    <cellStyle name="Normal 26 3 5 2" xfId="9756" xr:uid="{00000000-0005-0000-0000-00001E260000}"/>
    <cellStyle name="Normal 26 3 5 3" xfId="9757" xr:uid="{00000000-0005-0000-0000-00001F260000}"/>
    <cellStyle name="Normal 26 3 6" xfId="9758" xr:uid="{00000000-0005-0000-0000-000020260000}"/>
    <cellStyle name="Normal 26 3 7" xfId="9759" xr:uid="{00000000-0005-0000-0000-000021260000}"/>
    <cellStyle name="Normal 26 3 8" xfId="9760" xr:uid="{00000000-0005-0000-0000-000022260000}"/>
    <cellStyle name="Normal 26 3 9" xfId="9761" xr:uid="{00000000-0005-0000-0000-000023260000}"/>
    <cellStyle name="Normal 26 4" xfId="9762" xr:uid="{00000000-0005-0000-0000-000024260000}"/>
    <cellStyle name="Normal 26 4 2" xfId="9763" xr:uid="{00000000-0005-0000-0000-000025260000}"/>
    <cellStyle name="Normal 26 4 2 2" xfId="9764" xr:uid="{00000000-0005-0000-0000-000026260000}"/>
    <cellStyle name="Normal 26 4 2 2 2" xfId="9765" xr:uid="{00000000-0005-0000-0000-000027260000}"/>
    <cellStyle name="Normal 26 4 2 2 3" xfId="9766" xr:uid="{00000000-0005-0000-0000-000028260000}"/>
    <cellStyle name="Normal 26 4 2 3" xfId="9767" xr:uid="{00000000-0005-0000-0000-000029260000}"/>
    <cellStyle name="Normal 26 4 2 4" xfId="9768" xr:uid="{00000000-0005-0000-0000-00002A260000}"/>
    <cellStyle name="Normal 26 4 2 5" xfId="9769" xr:uid="{00000000-0005-0000-0000-00002B260000}"/>
    <cellStyle name="Normal 26 4 3" xfId="9770" xr:uid="{00000000-0005-0000-0000-00002C260000}"/>
    <cellStyle name="Normal 26 4 3 2" xfId="9771" xr:uid="{00000000-0005-0000-0000-00002D260000}"/>
    <cellStyle name="Normal 26 4 3 2 2" xfId="9772" xr:uid="{00000000-0005-0000-0000-00002E260000}"/>
    <cellStyle name="Normal 26 4 3 2 3" xfId="9773" xr:uid="{00000000-0005-0000-0000-00002F260000}"/>
    <cellStyle name="Normal 26 4 3 3" xfId="9774" xr:uid="{00000000-0005-0000-0000-000030260000}"/>
    <cellStyle name="Normal 26 4 3 4" xfId="9775" xr:uid="{00000000-0005-0000-0000-000031260000}"/>
    <cellStyle name="Normal 26 4 3 5" xfId="9776" xr:uid="{00000000-0005-0000-0000-000032260000}"/>
    <cellStyle name="Normal 26 4 4" xfId="9777" xr:uid="{00000000-0005-0000-0000-000033260000}"/>
    <cellStyle name="Normal 26 4 4 2" xfId="9778" xr:uid="{00000000-0005-0000-0000-000034260000}"/>
    <cellStyle name="Normal 26 4 4 2 2" xfId="9779" xr:uid="{00000000-0005-0000-0000-000035260000}"/>
    <cellStyle name="Normal 26 4 4 2 3" xfId="9780" xr:uid="{00000000-0005-0000-0000-000036260000}"/>
    <cellStyle name="Normal 26 4 4 3" xfId="9781" xr:uid="{00000000-0005-0000-0000-000037260000}"/>
    <cellStyle name="Normal 26 4 4 4" xfId="9782" xr:uid="{00000000-0005-0000-0000-000038260000}"/>
    <cellStyle name="Normal 26 4 5" xfId="9783" xr:uid="{00000000-0005-0000-0000-000039260000}"/>
    <cellStyle name="Normal 26 4 5 2" xfId="9784" xr:uid="{00000000-0005-0000-0000-00003A260000}"/>
    <cellStyle name="Normal 26 4 5 3" xfId="9785" xr:uid="{00000000-0005-0000-0000-00003B260000}"/>
    <cellStyle name="Normal 26 4 6" xfId="9786" xr:uid="{00000000-0005-0000-0000-00003C260000}"/>
    <cellStyle name="Normal 26 4 7" xfId="9787" xr:uid="{00000000-0005-0000-0000-00003D260000}"/>
    <cellStyle name="Normal 26 4 8" xfId="9788" xr:uid="{00000000-0005-0000-0000-00003E260000}"/>
    <cellStyle name="Normal 26 4 9" xfId="9789" xr:uid="{00000000-0005-0000-0000-00003F260000}"/>
    <cellStyle name="Normal 26 5" xfId="9790" xr:uid="{00000000-0005-0000-0000-000040260000}"/>
    <cellStyle name="Normal 26 5 2" xfId="9791" xr:uid="{00000000-0005-0000-0000-000041260000}"/>
    <cellStyle name="Normal 26 5 2 2" xfId="9792" xr:uid="{00000000-0005-0000-0000-000042260000}"/>
    <cellStyle name="Normal 26 5 2 2 2" xfId="9793" xr:uid="{00000000-0005-0000-0000-000043260000}"/>
    <cellStyle name="Normal 26 5 2 2 3" xfId="9794" xr:uid="{00000000-0005-0000-0000-000044260000}"/>
    <cellStyle name="Normal 26 5 2 3" xfId="9795" xr:uid="{00000000-0005-0000-0000-000045260000}"/>
    <cellStyle name="Normal 26 5 2 4" xfId="9796" xr:uid="{00000000-0005-0000-0000-000046260000}"/>
    <cellStyle name="Normal 26 5 3" xfId="9797" xr:uid="{00000000-0005-0000-0000-000047260000}"/>
    <cellStyle name="Normal 26 5 3 2" xfId="9798" xr:uid="{00000000-0005-0000-0000-000048260000}"/>
    <cellStyle name="Normal 26 5 3 2 2" xfId="9799" xr:uid="{00000000-0005-0000-0000-000049260000}"/>
    <cellStyle name="Normal 26 5 3 2 3" xfId="9800" xr:uid="{00000000-0005-0000-0000-00004A260000}"/>
    <cellStyle name="Normal 26 5 3 3" xfId="9801" xr:uid="{00000000-0005-0000-0000-00004B260000}"/>
    <cellStyle name="Normal 26 5 3 4" xfId="9802" xr:uid="{00000000-0005-0000-0000-00004C260000}"/>
    <cellStyle name="Normal 26 5 4" xfId="9803" xr:uid="{00000000-0005-0000-0000-00004D260000}"/>
    <cellStyle name="Normal 26 5 4 2" xfId="9804" xr:uid="{00000000-0005-0000-0000-00004E260000}"/>
    <cellStyle name="Normal 26 5 4 2 2" xfId="9805" xr:uid="{00000000-0005-0000-0000-00004F260000}"/>
    <cellStyle name="Normal 26 5 4 2 3" xfId="9806" xr:uid="{00000000-0005-0000-0000-000050260000}"/>
    <cellStyle name="Normal 26 5 4 3" xfId="9807" xr:uid="{00000000-0005-0000-0000-000051260000}"/>
    <cellStyle name="Normal 26 5 4 4" xfId="9808" xr:uid="{00000000-0005-0000-0000-000052260000}"/>
    <cellStyle name="Normal 26 5 5" xfId="9809" xr:uid="{00000000-0005-0000-0000-000053260000}"/>
    <cellStyle name="Normal 26 5 5 2" xfId="9810" xr:uid="{00000000-0005-0000-0000-000054260000}"/>
    <cellStyle name="Normal 26 5 5 3" xfId="9811" xr:uid="{00000000-0005-0000-0000-000055260000}"/>
    <cellStyle name="Normal 26 5 6" xfId="9812" xr:uid="{00000000-0005-0000-0000-000056260000}"/>
    <cellStyle name="Normal 26 5 7" xfId="9813" xr:uid="{00000000-0005-0000-0000-000057260000}"/>
    <cellStyle name="Normal 26 5 8" xfId="9814" xr:uid="{00000000-0005-0000-0000-000058260000}"/>
    <cellStyle name="Normal 26 6" xfId="9815" xr:uid="{00000000-0005-0000-0000-000059260000}"/>
    <cellStyle name="Normal 26 6 2" xfId="9816" xr:uid="{00000000-0005-0000-0000-00005A260000}"/>
    <cellStyle name="Normal 26 6 2 2" xfId="9817" xr:uid="{00000000-0005-0000-0000-00005B260000}"/>
    <cellStyle name="Normal 26 6 2 2 2" xfId="9818" xr:uid="{00000000-0005-0000-0000-00005C260000}"/>
    <cellStyle name="Normal 26 6 2 2 3" xfId="9819" xr:uid="{00000000-0005-0000-0000-00005D260000}"/>
    <cellStyle name="Normal 26 6 2 3" xfId="9820" xr:uid="{00000000-0005-0000-0000-00005E260000}"/>
    <cellStyle name="Normal 26 6 2 4" xfId="9821" xr:uid="{00000000-0005-0000-0000-00005F260000}"/>
    <cellStyle name="Normal 26 6 3" xfId="9822" xr:uid="{00000000-0005-0000-0000-000060260000}"/>
    <cellStyle name="Normal 26 6 3 2" xfId="9823" xr:uid="{00000000-0005-0000-0000-000061260000}"/>
    <cellStyle name="Normal 26 6 3 2 2" xfId="9824" xr:uid="{00000000-0005-0000-0000-000062260000}"/>
    <cellStyle name="Normal 26 6 3 2 3" xfId="9825" xr:uid="{00000000-0005-0000-0000-000063260000}"/>
    <cellStyle name="Normal 26 6 3 3" xfId="9826" xr:uid="{00000000-0005-0000-0000-000064260000}"/>
    <cellStyle name="Normal 26 6 3 4" xfId="9827" xr:uid="{00000000-0005-0000-0000-000065260000}"/>
    <cellStyle name="Normal 26 6 4" xfId="9828" xr:uid="{00000000-0005-0000-0000-000066260000}"/>
    <cellStyle name="Normal 26 6 4 2" xfId="9829" xr:uid="{00000000-0005-0000-0000-000067260000}"/>
    <cellStyle name="Normal 26 6 4 2 2" xfId="9830" xr:uid="{00000000-0005-0000-0000-000068260000}"/>
    <cellStyle name="Normal 26 6 4 2 3" xfId="9831" xr:uid="{00000000-0005-0000-0000-000069260000}"/>
    <cellStyle name="Normal 26 6 4 3" xfId="9832" xr:uid="{00000000-0005-0000-0000-00006A260000}"/>
    <cellStyle name="Normal 26 6 4 4" xfId="9833" xr:uid="{00000000-0005-0000-0000-00006B260000}"/>
    <cellStyle name="Normal 26 6 5" xfId="9834" xr:uid="{00000000-0005-0000-0000-00006C260000}"/>
    <cellStyle name="Normal 26 6 5 2" xfId="9835" xr:uid="{00000000-0005-0000-0000-00006D260000}"/>
    <cellStyle name="Normal 26 6 5 3" xfId="9836" xr:uid="{00000000-0005-0000-0000-00006E260000}"/>
    <cellStyle name="Normal 26 6 6" xfId="9837" xr:uid="{00000000-0005-0000-0000-00006F260000}"/>
    <cellStyle name="Normal 26 6 7" xfId="9838" xr:uid="{00000000-0005-0000-0000-000070260000}"/>
    <cellStyle name="Normal 26 6 8" xfId="9839" xr:uid="{00000000-0005-0000-0000-000071260000}"/>
    <cellStyle name="Normal 26 7" xfId="9840" xr:uid="{00000000-0005-0000-0000-000072260000}"/>
    <cellStyle name="Normal 26 7 2" xfId="9841" xr:uid="{00000000-0005-0000-0000-000073260000}"/>
    <cellStyle name="Normal 26 7 2 2" xfId="9842" xr:uid="{00000000-0005-0000-0000-000074260000}"/>
    <cellStyle name="Normal 26 7 2 2 2" xfId="9843" xr:uid="{00000000-0005-0000-0000-000075260000}"/>
    <cellStyle name="Normal 26 7 2 2 3" xfId="9844" xr:uid="{00000000-0005-0000-0000-000076260000}"/>
    <cellStyle name="Normal 26 7 2 3" xfId="9845" xr:uid="{00000000-0005-0000-0000-000077260000}"/>
    <cellStyle name="Normal 26 7 2 4" xfId="9846" xr:uid="{00000000-0005-0000-0000-000078260000}"/>
    <cellStyle name="Normal 26 7 3" xfId="9847" xr:uid="{00000000-0005-0000-0000-000079260000}"/>
    <cellStyle name="Normal 26 7 3 2" xfId="9848" xr:uid="{00000000-0005-0000-0000-00007A260000}"/>
    <cellStyle name="Normal 26 7 3 2 2" xfId="9849" xr:uid="{00000000-0005-0000-0000-00007B260000}"/>
    <cellStyle name="Normal 26 7 3 2 3" xfId="9850" xr:uid="{00000000-0005-0000-0000-00007C260000}"/>
    <cellStyle name="Normal 26 7 3 3" xfId="9851" xr:uid="{00000000-0005-0000-0000-00007D260000}"/>
    <cellStyle name="Normal 26 7 3 4" xfId="9852" xr:uid="{00000000-0005-0000-0000-00007E260000}"/>
    <cellStyle name="Normal 26 7 4" xfId="9853" xr:uid="{00000000-0005-0000-0000-00007F260000}"/>
    <cellStyle name="Normal 26 7 4 2" xfId="9854" xr:uid="{00000000-0005-0000-0000-000080260000}"/>
    <cellStyle name="Normal 26 7 4 2 2" xfId="9855" xr:uid="{00000000-0005-0000-0000-000081260000}"/>
    <cellStyle name="Normal 26 7 4 2 3" xfId="9856" xr:uid="{00000000-0005-0000-0000-000082260000}"/>
    <cellStyle name="Normal 26 7 4 3" xfId="9857" xr:uid="{00000000-0005-0000-0000-000083260000}"/>
    <cellStyle name="Normal 26 7 4 4" xfId="9858" xr:uid="{00000000-0005-0000-0000-000084260000}"/>
    <cellStyle name="Normal 26 7 5" xfId="9859" xr:uid="{00000000-0005-0000-0000-000085260000}"/>
    <cellStyle name="Normal 26 7 5 2" xfId="9860" xr:uid="{00000000-0005-0000-0000-000086260000}"/>
    <cellStyle name="Normal 26 7 5 3" xfId="9861" xr:uid="{00000000-0005-0000-0000-000087260000}"/>
    <cellStyle name="Normal 26 7 6" xfId="9862" xr:uid="{00000000-0005-0000-0000-000088260000}"/>
    <cellStyle name="Normal 26 7 7" xfId="9863" xr:uid="{00000000-0005-0000-0000-000089260000}"/>
    <cellStyle name="Normal 26 7 8" xfId="9864" xr:uid="{00000000-0005-0000-0000-00008A260000}"/>
    <cellStyle name="Normal 26 8" xfId="9865" xr:uid="{00000000-0005-0000-0000-00008B260000}"/>
    <cellStyle name="Normal 26 8 2" xfId="9866" xr:uid="{00000000-0005-0000-0000-00008C260000}"/>
    <cellStyle name="Normal 26 8 2 2" xfId="9867" xr:uid="{00000000-0005-0000-0000-00008D260000}"/>
    <cellStyle name="Normal 26 8 2 3" xfId="9868" xr:uid="{00000000-0005-0000-0000-00008E260000}"/>
    <cellStyle name="Normal 26 8 3" xfId="9869" xr:uid="{00000000-0005-0000-0000-00008F260000}"/>
    <cellStyle name="Normal 26 8 4" xfId="9870" xr:uid="{00000000-0005-0000-0000-000090260000}"/>
    <cellStyle name="Normal 26 8 5" xfId="9871" xr:uid="{00000000-0005-0000-0000-000091260000}"/>
    <cellStyle name="Normal 26 9" xfId="9872" xr:uid="{00000000-0005-0000-0000-000092260000}"/>
    <cellStyle name="Normal 26 9 2" xfId="9873" xr:uid="{00000000-0005-0000-0000-000093260000}"/>
    <cellStyle name="Normal 26 9 2 2" xfId="9874" xr:uid="{00000000-0005-0000-0000-000094260000}"/>
    <cellStyle name="Normal 26 9 2 3" xfId="9875" xr:uid="{00000000-0005-0000-0000-000095260000}"/>
    <cellStyle name="Normal 26 9 3" xfId="9876" xr:uid="{00000000-0005-0000-0000-000096260000}"/>
    <cellStyle name="Normal 26 9 4" xfId="9877" xr:uid="{00000000-0005-0000-0000-000097260000}"/>
    <cellStyle name="Normal 27" xfId="9878" xr:uid="{00000000-0005-0000-0000-000098260000}"/>
    <cellStyle name="Normal 27 10" xfId="9879" xr:uid="{00000000-0005-0000-0000-000099260000}"/>
    <cellStyle name="Normal 27 10 2" xfId="9880" xr:uid="{00000000-0005-0000-0000-00009A260000}"/>
    <cellStyle name="Normal 27 10 2 2" xfId="9881" xr:uid="{00000000-0005-0000-0000-00009B260000}"/>
    <cellStyle name="Normal 27 10 2 3" xfId="9882" xr:uid="{00000000-0005-0000-0000-00009C260000}"/>
    <cellStyle name="Normal 27 10 3" xfId="9883" xr:uid="{00000000-0005-0000-0000-00009D260000}"/>
    <cellStyle name="Normal 27 10 4" xfId="9884" xr:uid="{00000000-0005-0000-0000-00009E260000}"/>
    <cellStyle name="Normal 27 11" xfId="9885" xr:uid="{00000000-0005-0000-0000-00009F260000}"/>
    <cellStyle name="Normal 27 11 2" xfId="9886" xr:uid="{00000000-0005-0000-0000-0000A0260000}"/>
    <cellStyle name="Normal 27 11 2 2" xfId="9887" xr:uid="{00000000-0005-0000-0000-0000A1260000}"/>
    <cellStyle name="Normal 27 11 2 3" xfId="9888" xr:uid="{00000000-0005-0000-0000-0000A2260000}"/>
    <cellStyle name="Normal 27 11 3" xfId="9889" xr:uid="{00000000-0005-0000-0000-0000A3260000}"/>
    <cellStyle name="Normal 27 11 4" xfId="9890" xr:uid="{00000000-0005-0000-0000-0000A4260000}"/>
    <cellStyle name="Normal 27 12" xfId="9891" xr:uid="{00000000-0005-0000-0000-0000A5260000}"/>
    <cellStyle name="Normal 27 12 2" xfId="9892" xr:uid="{00000000-0005-0000-0000-0000A6260000}"/>
    <cellStyle name="Normal 27 12 3" xfId="9893" xr:uid="{00000000-0005-0000-0000-0000A7260000}"/>
    <cellStyle name="Normal 27 13" xfId="9894" xr:uid="{00000000-0005-0000-0000-0000A8260000}"/>
    <cellStyle name="Normal 27 13 2" xfId="9895" xr:uid="{00000000-0005-0000-0000-0000A9260000}"/>
    <cellStyle name="Normal 27 13 3" xfId="9896" xr:uid="{00000000-0005-0000-0000-0000AA260000}"/>
    <cellStyle name="Normal 27 14" xfId="9897" xr:uid="{00000000-0005-0000-0000-0000AB260000}"/>
    <cellStyle name="Normal 27 15" xfId="9898" xr:uid="{00000000-0005-0000-0000-0000AC260000}"/>
    <cellStyle name="Normal 27 15 2" xfId="9899" xr:uid="{00000000-0005-0000-0000-0000AD260000}"/>
    <cellStyle name="Normal 27 15 3" xfId="9900" xr:uid="{00000000-0005-0000-0000-0000AE260000}"/>
    <cellStyle name="Normal 27 16" xfId="9901" xr:uid="{00000000-0005-0000-0000-0000AF260000}"/>
    <cellStyle name="Normal 27 17" xfId="9902" xr:uid="{00000000-0005-0000-0000-0000B0260000}"/>
    <cellStyle name="Normal 27 18" xfId="9903" xr:uid="{00000000-0005-0000-0000-0000B1260000}"/>
    <cellStyle name="Normal 27 2" xfId="9904" xr:uid="{00000000-0005-0000-0000-0000B2260000}"/>
    <cellStyle name="Normal 27 2 10" xfId="9905" xr:uid="{00000000-0005-0000-0000-0000B3260000}"/>
    <cellStyle name="Normal 27 2 11" xfId="9906" xr:uid="{00000000-0005-0000-0000-0000B4260000}"/>
    <cellStyle name="Normal 27 2 2" xfId="9907" xr:uid="{00000000-0005-0000-0000-0000B5260000}"/>
    <cellStyle name="Normal 27 2 2 2" xfId="9908" xr:uid="{00000000-0005-0000-0000-0000B6260000}"/>
    <cellStyle name="Normal 27 2 2 2 2" xfId="9909" xr:uid="{00000000-0005-0000-0000-0000B7260000}"/>
    <cellStyle name="Normal 27 2 2 2 3" xfId="9910" xr:uid="{00000000-0005-0000-0000-0000B8260000}"/>
    <cellStyle name="Normal 27 2 2 2 4" xfId="9911" xr:uid="{00000000-0005-0000-0000-0000B9260000}"/>
    <cellStyle name="Normal 27 2 2 3" xfId="9912" xr:uid="{00000000-0005-0000-0000-0000BA260000}"/>
    <cellStyle name="Normal 27 2 2 3 2" xfId="9913" xr:uid="{00000000-0005-0000-0000-0000BB260000}"/>
    <cellStyle name="Normal 27 2 2 4" xfId="9914" xr:uid="{00000000-0005-0000-0000-0000BC260000}"/>
    <cellStyle name="Normal 27 2 2 4 2" xfId="9915" xr:uid="{00000000-0005-0000-0000-0000BD260000}"/>
    <cellStyle name="Normal 27 2 2 5" xfId="9916" xr:uid="{00000000-0005-0000-0000-0000BE260000}"/>
    <cellStyle name="Normal 27 2 2 6" xfId="9917" xr:uid="{00000000-0005-0000-0000-0000BF260000}"/>
    <cellStyle name="Normal 27 2 3" xfId="9918" xr:uid="{00000000-0005-0000-0000-0000C0260000}"/>
    <cellStyle name="Normal 27 2 3 2" xfId="9919" xr:uid="{00000000-0005-0000-0000-0000C1260000}"/>
    <cellStyle name="Normal 27 2 3 2 2" xfId="9920" xr:uid="{00000000-0005-0000-0000-0000C2260000}"/>
    <cellStyle name="Normal 27 2 3 2 3" xfId="9921" xr:uid="{00000000-0005-0000-0000-0000C3260000}"/>
    <cellStyle name="Normal 27 2 3 2 4" xfId="9922" xr:uid="{00000000-0005-0000-0000-0000C4260000}"/>
    <cellStyle name="Normal 27 2 3 3" xfId="9923" xr:uid="{00000000-0005-0000-0000-0000C5260000}"/>
    <cellStyle name="Normal 27 2 3 3 2" xfId="9924" xr:uid="{00000000-0005-0000-0000-0000C6260000}"/>
    <cellStyle name="Normal 27 2 3 4" xfId="9925" xr:uid="{00000000-0005-0000-0000-0000C7260000}"/>
    <cellStyle name="Normal 27 2 3 5" xfId="9926" xr:uid="{00000000-0005-0000-0000-0000C8260000}"/>
    <cellStyle name="Normal 27 2 3 6" xfId="9927" xr:uid="{00000000-0005-0000-0000-0000C9260000}"/>
    <cellStyle name="Normal 27 2 4" xfId="9928" xr:uid="{00000000-0005-0000-0000-0000CA260000}"/>
    <cellStyle name="Normal 27 2 4 2" xfId="9929" xr:uid="{00000000-0005-0000-0000-0000CB260000}"/>
    <cellStyle name="Normal 27 2 4 2 2" xfId="9930" xr:uid="{00000000-0005-0000-0000-0000CC260000}"/>
    <cellStyle name="Normal 27 2 4 2 3" xfId="9931" xr:uid="{00000000-0005-0000-0000-0000CD260000}"/>
    <cellStyle name="Normal 27 2 4 3" xfId="9932" xr:uid="{00000000-0005-0000-0000-0000CE260000}"/>
    <cellStyle name="Normal 27 2 4 4" xfId="9933" xr:uid="{00000000-0005-0000-0000-0000CF260000}"/>
    <cellStyle name="Normal 27 2 4 5" xfId="9934" xr:uid="{00000000-0005-0000-0000-0000D0260000}"/>
    <cellStyle name="Normal 27 2 5" xfId="9935" xr:uid="{00000000-0005-0000-0000-0000D1260000}"/>
    <cellStyle name="Normal 27 2 5 2" xfId="9936" xr:uid="{00000000-0005-0000-0000-0000D2260000}"/>
    <cellStyle name="Normal 27 2 5 2 2" xfId="9937" xr:uid="{00000000-0005-0000-0000-0000D3260000}"/>
    <cellStyle name="Normal 27 2 5 2 3" xfId="9938" xr:uid="{00000000-0005-0000-0000-0000D4260000}"/>
    <cellStyle name="Normal 27 2 5 3" xfId="9939" xr:uid="{00000000-0005-0000-0000-0000D5260000}"/>
    <cellStyle name="Normal 27 2 5 4" xfId="9940" xr:uid="{00000000-0005-0000-0000-0000D6260000}"/>
    <cellStyle name="Normal 27 2 5 5" xfId="9941" xr:uid="{00000000-0005-0000-0000-0000D7260000}"/>
    <cellStyle name="Normal 27 2 6" xfId="9942" xr:uid="{00000000-0005-0000-0000-0000D8260000}"/>
    <cellStyle name="Normal 27 2 6 2" xfId="9943" xr:uid="{00000000-0005-0000-0000-0000D9260000}"/>
    <cellStyle name="Normal 27 2 6 3" xfId="9944" xr:uid="{00000000-0005-0000-0000-0000DA260000}"/>
    <cellStyle name="Normal 27 2 6 4" xfId="9945" xr:uid="{00000000-0005-0000-0000-0000DB260000}"/>
    <cellStyle name="Normal 27 2 7" xfId="9946" xr:uid="{00000000-0005-0000-0000-0000DC260000}"/>
    <cellStyle name="Normal 27 2 7 2" xfId="9947" xr:uid="{00000000-0005-0000-0000-0000DD260000}"/>
    <cellStyle name="Normal 27 2 7 3" xfId="9948" xr:uid="{00000000-0005-0000-0000-0000DE260000}"/>
    <cellStyle name="Normal 27 2 7 4" xfId="9949" xr:uid="{00000000-0005-0000-0000-0000DF260000}"/>
    <cellStyle name="Normal 27 2 8" xfId="9950" xr:uid="{00000000-0005-0000-0000-0000E0260000}"/>
    <cellStyle name="Normal 27 2 9" xfId="9951" xr:uid="{00000000-0005-0000-0000-0000E1260000}"/>
    <cellStyle name="Normal 27 3" xfId="9952" xr:uid="{00000000-0005-0000-0000-0000E2260000}"/>
    <cellStyle name="Normal 27 3 2" xfId="9953" xr:uid="{00000000-0005-0000-0000-0000E3260000}"/>
    <cellStyle name="Normal 27 3 2 2" xfId="9954" xr:uid="{00000000-0005-0000-0000-0000E4260000}"/>
    <cellStyle name="Normal 27 3 2 2 2" xfId="9955" xr:uid="{00000000-0005-0000-0000-0000E5260000}"/>
    <cellStyle name="Normal 27 3 2 2 3" xfId="9956" xr:uid="{00000000-0005-0000-0000-0000E6260000}"/>
    <cellStyle name="Normal 27 3 2 3" xfId="9957" xr:uid="{00000000-0005-0000-0000-0000E7260000}"/>
    <cellStyle name="Normal 27 3 2 4" xfId="9958" xr:uid="{00000000-0005-0000-0000-0000E8260000}"/>
    <cellStyle name="Normal 27 3 2 5" xfId="9959" xr:uid="{00000000-0005-0000-0000-0000E9260000}"/>
    <cellStyle name="Normal 27 3 3" xfId="9960" xr:uid="{00000000-0005-0000-0000-0000EA260000}"/>
    <cellStyle name="Normal 27 3 3 2" xfId="9961" xr:uid="{00000000-0005-0000-0000-0000EB260000}"/>
    <cellStyle name="Normal 27 3 3 2 2" xfId="9962" xr:uid="{00000000-0005-0000-0000-0000EC260000}"/>
    <cellStyle name="Normal 27 3 3 2 3" xfId="9963" xr:uid="{00000000-0005-0000-0000-0000ED260000}"/>
    <cellStyle name="Normal 27 3 3 3" xfId="9964" xr:uid="{00000000-0005-0000-0000-0000EE260000}"/>
    <cellStyle name="Normal 27 3 3 4" xfId="9965" xr:uid="{00000000-0005-0000-0000-0000EF260000}"/>
    <cellStyle name="Normal 27 3 3 5" xfId="9966" xr:uid="{00000000-0005-0000-0000-0000F0260000}"/>
    <cellStyle name="Normal 27 3 4" xfId="9967" xr:uid="{00000000-0005-0000-0000-0000F1260000}"/>
    <cellStyle name="Normal 27 3 4 2" xfId="9968" xr:uid="{00000000-0005-0000-0000-0000F2260000}"/>
    <cellStyle name="Normal 27 3 4 2 2" xfId="9969" xr:uid="{00000000-0005-0000-0000-0000F3260000}"/>
    <cellStyle name="Normal 27 3 4 2 3" xfId="9970" xr:uid="{00000000-0005-0000-0000-0000F4260000}"/>
    <cellStyle name="Normal 27 3 4 3" xfId="9971" xr:uid="{00000000-0005-0000-0000-0000F5260000}"/>
    <cellStyle name="Normal 27 3 4 4" xfId="9972" xr:uid="{00000000-0005-0000-0000-0000F6260000}"/>
    <cellStyle name="Normal 27 3 4 5" xfId="9973" xr:uid="{00000000-0005-0000-0000-0000F7260000}"/>
    <cellStyle name="Normal 27 3 5" xfId="9974" xr:uid="{00000000-0005-0000-0000-0000F8260000}"/>
    <cellStyle name="Normal 27 3 5 2" xfId="9975" xr:uid="{00000000-0005-0000-0000-0000F9260000}"/>
    <cellStyle name="Normal 27 3 5 3" xfId="9976" xr:uid="{00000000-0005-0000-0000-0000FA260000}"/>
    <cellStyle name="Normal 27 3 6" xfId="9977" xr:uid="{00000000-0005-0000-0000-0000FB260000}"/>
    <cellStyle name="Normal 27 3 7" xfId="9978" xr:uid="{00000000-0005-0000-0000-0000FC260000}"/>
    <cellStyle name="Normal 27 3 8" xfId="9979" xr:uid="{00000000-0005-0000-0000-0000FD260000}"/>
    <cellStyle name="Normal 27 3 9" xfId="9980" xr:uid="{00000000-0005-0000-0000-0000FE260000}"/>
    <cellStyle name="Normal 27 4" xfId="9981" xr:uid="{00000000-0005-0000-0000-0000FF260000}"/>
    <cellStyle name="Normal 27 4 2" xfId="9982" xr:uid="{00000000-0005-0000-0000-000000270000}"/>
    <cellStyle name="Normal 27 4 2 2" xfId="9983" xr:uid="{00000000-0005-0000-0000-000001270000}"/>
    <cellStyle name="Normal 27 4 2 2 2" xfId="9984" xr:uid="{00000000-0005-0000-0000-000002270000}"/>
    <cellStyle name="Normal 27 4 2 2 3" xfId="9985" xr:uid="{00000000-0005-0000-0000-000003270000}"/>
    <cellStyle name="Normal 27 4 2 3" xfId="9986" xr:uid="{00000000-0005-0000-0000-000004270000}"/>
    <cellStyle name="Normal 27 4 2 4" xfId="9987" xr:uid="{00000000-0005-0000-0000-000005270000}"/>
    <cellStyle name="Normal 27 4 2 5" xfId="9988" xr:uid="{00000000-0005-0000-0000-000006270000}"/>
    <cellStyle name="Normal 27 4 3" xfId="9989" xr:uid="{00000000-0005-0000-0000-000007270000}"/>
    <cellStyle name="Normal 27 4 3 2" xfId="9990" xr:uid="{00000000-0005-0000-0000-000008270000}"/>
    <cellStyle name="Normal 27 4 3 2 2" xfId="9991" xr:uid="{00000000-0005-0000-0000-000009270000}"/>
    <cellStyle name="Normal 27 4 3 2 3" xfId="9992" xr:uid="{00000000-0005-0000-0000-00000A270000}"/>
    <cellStyle name="Normal 27 4 3 3" xfId="9993" xr:uid="{00000000-0005-0000-0000-00000B270000}"/>
    <cellStyle name="Normal 27 4 3 4" xfId="9994" xr:uid="{00000000-0005-0000-0000-00000C270000}"/>
    <cellStyle name="Normal 27 4 3 5" xfId="9995" xr:uid="{00000000-0005-0000-0000-00000D270000}"/>
    <cellStyle name="Normal 27 4 4" xfId="9996" xr:uid="{00000000-0005-0000-0000-00000E270000}"/>
    <cellStyle name="Normal 27 4 4 2" xfId="9997" xr:uid="{00000000-0005-0000-0000-00000F270000}"/>
    <cellStyle name="Normal 27 4 4 2 2" xfId="9998" xr:uid="{00000000-0005-0000-0000-000010270000}"/>
    <cellStyle name="Normal 27 4 4 2 3" xfId="9999" xr:uid="{00000000-0005-0000-0000-000011270000}"/>
    <cellStyle name="Normal 27 4 4 3" xfId="10000" xr:uid="{00000000-0005-0000-0000-000012270000}"/>
    <cellStyle name="Normal 27 4 4 4" xfId="10001" xr:uid="{00000000-0005-0000-0000-000013270000}"/>
    <cellStyle name="Normal 27 4 5" xfId="10002" xr:uid="{00000000-0005-0000-0000-000014270000}"/>
    <cellStyle name="Normal 27 4 5 2" xfId="10003" xr:uid="{00000000-0005-0000-0000-000015270000}"/>
    <cellStyle name="Normal 27 4 5 3" xfId="10004" xr:uid="{00000000-0005-0000-0000-000016270000}"/>
    <cellStyle name="Normal 27 4 6" xfId="10005" xr:uid="{00000000-0005-0000-0000-000017270000}"/>
    <cellStyle name="Normal 27 4 7" xfId="10006" xr:uid="{00000000-0005-0000-0000-000018270000}"/>
    <cellStyle name="Normal 27 4 8" xfId="10007" xr:uid="{00000000-0005-0000-0000-000019270000}"/>
    <cellStyle name="Normal 27 4 9" xfId="10008" xr:uid="{00000000-0005-0000-0000-00001A270000}"/>
    <cellStyle name="Normal 27 5" xfId="10009" xr:uid="{00000000-0005-0000-0000-00001B270000}"/>
    <cellStyle name="Normal 27 5 2" xfId="10010" xr:uid="{00000000-0005-0000-0000-00001C270000}"/>
    <cellStyle name="Normal 27 5 2 2" xfId="10011" xr:uid="{00000000-0005-0000-0000-00001D270000}"/>
    <cellStyle name="Normal 27 5 2 2 2" xfId="10012" xr:uid="{00000000-0005-0000-0000-00001E270000}"/>
    <cellStyle name="Normal 27 5 2 2 3" xfId="10013" xr:uid="{00000000-0005-0000-0000-00001F270000}"/>
    <cellStyle name="Normal 27 5 2 3" xfId="10014" xr:uid="{00000000-0005-0000-0000-000020270000}"/>
    <cellStyle name="Normal 27 5 2 4" xfId="10015" xr:uid="{00000000-0005-0000-0000-000021270000}"/>
    <cellStyle name="Normal 27 5 3" xfId="10016" xr:uid="{00000000-0005-0000-0000-000022270000}"/>
    <cellStyle name="Normal 27 5 3 2" xfId="10017" xr:uid="{00000000-0005-0000-0000-000023270000}"/>
    <cellStyle name="Normal 27 5 3 2 2" xfId="10018" xr:uid="{00000000-0005-0000-0000-000024270000}"/>
    <cellStyle name="Normal 27 5 3 2 3" xfId="10019" xr:uid="{00000000-0005-0000-0000-000025270000}"/>
    <cellStyle name="Normal 27 5 3 3" xfId="10020" xr:uid="{00000000-0005-0000-0000-000026270000}"/>
    <cellStyle name="Normal 27 5 3 4" xfId="10021" xr:uid="{00000000-0005-0000-0000-000027270000}"/>
    <cellStyle name="Normal 27 5 4" xfId="10022" xr:uid="{00000000-0005-0000-0000-000028270000}"/>
    <cellStyle name="Normal 27 5 4 2" xfId="10023" xr:uid="{00000000-0005-0000-0000-000029270000}"/>
    <cellStyle name="Normal 27 5 4 2 2" xfId="10024" xr:uid="{00000000-0005-0000-0000-00002A270000}"/>
    <cellStyle name="Normal 27 5 4 2 3" xfId="10025" xr:uid="{00000000-0005-0000-0000-00002B270000}"/>
    <cellStyle name="Normal 27 5 4 3" xfId="10026" xr:uid="{00000000-0005-0000-0000-00002C270000}"/>
    <cellStyle name="Normal 27 5 4 4" xfId="10027" xr:uid="{00000000-0005-0000-0000-00002D270000}"/>
    <cellStyle name="Normal 27 5 5" xfId="10028" xr:uid="{00000000-0005-0000-0000-00002E270000}"/>
    <cellStyle name="Normal 27 5 5 2" xfId="10029" xr:uid="{00000000-0005-0000-0000-00002F270000}"/>
    <cellStyle name="Normal 27 5 5 3" xfId="10030" xr:uid="{00000000-0005-0000-0000-000030270000}"/>
    <cellStyle name="Normal 27 5 6" xfId="10031" xr:uid="{00000000-0005-0000-0000-000031270000}"/>
    <cellStyle name="Normal 27 5 7" xfId="10032" xr:uid="{00000000-0005-0000-0000-000032270000}"/>
    <cellStyle name="Normal 27 5 8" xfId="10033" xr:uid="{00000000-0005-0000-0000-000033270000}"/>
    <cellStyle name="Normal 27 6" xfId="10034" xr:uid="{00000000-0005-0000-0000-000034270000}"/>
    <cellStyle name="Normal 27 6 2" xfId="10035" xr:uid="{00000000-0005-0000-0000-000035270000}"/>
    <cellStyle name="Normal 27 6 2 2" xfId="10036" xr:uid="{00000000-0005-0000-0000-000036270000}"/>
    <cellStyle name="Normal 27 6 2 2 2" xfId="10037" xr:uid="{00000000-0005-0000-0000-000037270000}"/>
    <cellStyle name="Normal 27 6 2 2 3" xfId="10038" xr:uid="{00000000-0005-0000-0000-000038270000}"/>
    <cellStyle name="Normal 27 6 2 3" xfId="10039" xr:uid="{00000000-0005-0000-0000-000039270000}"/>
    <cellStyle name="Normal 27 6 2 4" xfId="10040" xr:uid="{00000000-0005-0000-0000-00003A270000}"/>
    <cellStyle name="Normal 27 6 3" xfId="10041" xr:uid="{00000000-0005-0000-0000-00003B270000}"/>
    <cellStyle name="Normal 27 6 3 2" xfId="10042" xr:uid="{00000000-0005-0000-0000-00003C270000}"/>
    <cellStyle name="Normal 27 6 3 2 2" xfId="10043" xr:uid="{00000000-0005-0000-0000-00003D270000}"/>
    <cellStyle name="Normal 27 6 3 2 3" xfId="10044" xr:uid="{00000000-0005-0000-0000-00003E270000}"/>
    <cellStyle name="Normal 27 6 3 3" xfId="10045" xr:uid="{00000000-0005-0000-0000-00003F270000}"/>
    <cellStyle name="Normal 27 6 3 4" xfId="10046" xr:uid="{00000000-0005-0000-0000-000040270000}"/>
    <cellStyle name="Normal 27 6 4" xfId="10047" xr:uid="{00000000-0005-0000-0000-000041270000}"/>
    <cellStyle name="Normal 27 6 4 2" xfId="10048" xr:uid="{00000000-0005-0000-0000-000042270000}"/>
    <cellStyle name="Normal 27 6 4 2 2" xfId="10049" xr:uid="{00000000-0005-0000-0000-000043270000}"/>
    <cellStyle name="Normal 27 6 4 2 3" xfId="10050" xr:uid="{00000000-0005-0000-0000-000044270000}"/>
    <cellStyle name="Normal 27 6 4 3" xfId="10051" xr:uid="{00000000-0005-0000-0000-000045270000}"/>
    <cellStyle name="Normal 27 6 4 4" xfId="10052" xr:uid="{00000000-0005-0000-0000-000046270000}"/>
    <cellStyle name="Normal 27 6 5" xfId="10053" xr:uid="{00000000-0005-0000-0000-000047270000}"/>
    <cellStyle name="Normal 27 6 5 2" xfId="10054" xr:uid="{00000000-0005-0000-0000-000048270000}"/>
    <cellStyle name="Normal 27 6 5 3" xfId="10055" xr:uid="{00000000-0005-0000-0000-000049270000}"/>
    <cellStyle name="Normal 27 6 6" xfId="10056" xr:uid="{00000000-0005-0000-0000-00004A270000}"/>
    <cellStyle name="Normal 27 6 7" xfId="10057" xr:uid="{00000000-0005-0000-0000-00004B270000}"/>
    <cellStyle name="Normal 27 6 8" xfId="10058" xr:uid="{00000000-0005-0000-0000-00004C270000}"/>
    <cellStyle name="Normal 27 7" xfId="10059" xr:uid="{00000000-0005-0000-0000-00004D270000}"/>
    <cellStyle name="Normal 27 7 2" xfId="10060" xr:uid="{00000000-0005-0000-0000-00004E270000}"/>
    <cellStyle name="Normal 27 7 2 2" xfId="10061" xr:uid="{00000000-0005-0000-0000-00004F270000}"/>
    <cellStyle name="Normal 27 7 2 2 2" xfId="10062" xr:uid="{00000000-0005-0000-0000-000050270000}"/>
    <cellStyle name="Normal 27 7 2 2 3" xfId="10063" xr:uid="{00000000-0005-0000-0000-000051270000}"/>
    <cellStyle name="Normal 27 7 2 3" xfId="10064" xr:uid="{00000000-0005-0000-0000-000052270000}"/>
    <cellStyle name="Normal 27 7 2 4" xfId="10065" xr:uid="{00000000-0005-0000-0000-000053270000}"/>
    <cellStyle name="Normal 27 7 3" xfId="10066" xr:uid="{00000000-0005-0000-0000-000054270000}"/>
    <cellStyle name="Normal 27 7 3 2" xfId="10067" xr:uid="{00000000-0005-0000-0000-000055270000}"/>
    <cellStyle name="Normal 27 7 3 2 2" xfId="10068" xr:uid="{00000000-0005-0000-0000-000056270000}"/>
    <cellStyle name="Normal 27 7 3 2 3" xfId="10069" xr:uid="{00000000-0005-0000-0000-000057270000}"/>
    <cellStyle name="Normal 27 7 3 3" xfId="10070" xr:uid="{00000000-0005-0000-0000-000058270000}"/>
    <cellStyle name="Normal 27 7 3 4" xfId="10071" xr:uid="{00000000-0005-0000-0000-000059270000}"/>
    <cellStyle name="Normal 27 7 4" xfId="10072" xr:uid="{00000000-0005-0000-0000-00005A270000}"/>
    <cellStyle name="Normal 27 7 4 2" xfId="10073" xr:uid="{00000000-0005-0000-0000-00005B270000}"/>
    <cellStyle name="Normal 27 7 4 2 2" xfId="10074" xr:uid="{00000000-0005-0000-0000-00005C270000}"/>
    <cellStyle name="Normal 27 7 4 2 3" xfId="10075" xr:uid="{00000000-0005-0000-0000-00005D270000}"/>
    <cellStyle name="Normal 27 7 4 3" xfId="10076" xr:uid="{00000000-0005-0000-0000-00005E270000}"/>
    <cellStyle name="Normal 27 7 4 4" xfId="10077" xr:uid="{00000000-0005-0000-0000-00005F270000}"/>
    <cellStyle name="Normal 27 7 5" xfId="10078" xr:uid="{00000000-0005-0000-0000-000060270000}"/>
    <cellStyle name="Normal 27 7 5 2" xfId="10079" xr:uid="{00000000-0005-0000-0000-000061270000}"/>
    <cellStyle name="Normal 27 7 5 3" xfId="10080" xr:uid="{00000000-0005-0000-0000-000062270000}"/>
    <cellStyle name="Normal 27 7 6" xfId="10081" xr:uid="{00000000-0005-0000-0000-000063270000}"/>
    <cellStyle name="Normal 27 7 7" xfId="10082" xr:uid="{00000000-0005-0000-0000-000064270000}"/>
    <cellStyle name="Normal 27 7 8" xfId="10083" xr:uid="{00000000-0005-0000-0000-000065270000}"/>
    <cellStyle name="Normal 27 8" xfId="10084" xr:uid="{00000000-0005-0000-0000-000066270000}"/>
    <cellStyle name="Normal 27 8 2" xfId="10085" xr:uid="{00000000-0005-0000-0000-000067270000}"/>
    <cellStyle name="Normal 27 8 2 2" xfId="10086" xr:uid="{00000000-0005-0000-0000-000068270000}"/>
    <cellStyle name="Normal 27 8 2 3" xfId="10087" xr:uid="{00000000-0005-0000-0000-000069270000}"/>
    <cellStyle name="Normal 27 8 3" xfId="10088" xr:uid="{00000000-0005-0000-0000-00006A270000}"/>
    <cellStyle name="Normal 27 8 4" xfId="10089" xr:uid="{00000000-0005-0000-0000-00006B270000}"/>
    <cellStyle name="Normal 27 8 5" xfId="10090" xr:uid="{00000000-0005-0000-0000-00006C270000}"/>
    <cellStyle name="Normal 27 9" xfId="10091" xr:uid="{00000000-0005-0000-0000-00006D270000}"/>
    <cellStyle name="Normal 27 9 2" xfId="10092" xr:uid="{00000000-0005-0000-0000-00006E270000}"/>
    <cellStyle name="Normal 27 9 2 2" xfId="10093" xr:uid="{00000000-0005-0000-0000-00006F270000}"/>
    <cellStyle name="Normal 27 9 2 3" xfId="10094" xr:uid="{00000000-0005-0000-0000-000070270000}"/>
    <cellStyle name="Normal 27 9 3" xfId="10095" xr:uid="{00000000-0005-0000-0000-000071270000}"/>
    <cellStyle name="Normal 27 9 4" xfId="10096" xr:uid="{00000000-0005-0000-0000-000072270000}"/>
    <cellStyle name="Normal 28" xfId="10097" xr:uid="{00000000-0005-0000-0000-000073270000}"/>
    <cellStyle name="Normal 28 10" xfId="10098" xr:uid="{00000000-0005-0000-0000-000074270000}"/>
    <cellStyle name="Normal 28 10 2" xfId="10099" xr:uid="{00000000-0005-0000-0000-000075270000}"/>
    <cellStyle name="Normal 28 10 2 2" xfId="10100" xr:uid="{00000000-0005-0000-0000-000076270000}"/>
    <cellStyle name="Normal 28 10 2 3" xfId="10101" xr:uid="{00000000-0005-0000-0000-000077270000}"/>
    <cellStyle name="Normal 28 10 3" xfId="10102" xr:uid="{00000000-0005-0000-0000-000078270000}"/>
    <cellStyle name="Normal 28 10 4" xfId="10103" xr:uid="{00000000-0005-0000-0000-000079270000}"/>
    <cellStyle name="Normal 28 11" xfId="10104" xr:uid="{00000000-0005-0000-0000-00007A270000}"/>
    <cellStyle name="Normal 28 11 2" xfId="10105" xr:uid="{00000000-0005-0000-0000-00007B270000}"/>
    <cellStyle name="Normal 28 11 2 2" xfId="10106" xr:uid="{00000000-0005-0000-0000-00007C270000}"/>
    <cellStyle name="Normal 28 11 2 3" xfId="10107" xr:uid="{00000000-0005-0000-0000-00007D270000}"/>
    <cellStyle name="Normal 28 11 3" xfId="10108" xr:uid="{00000000-0005-0000-0000-00007E270000}"/>
    <cellStyle name="Normal 28 11 4" xfId="10109" xr:uid="{00000000-0005-0000-0000-00007F270000}"/>
    <cellStyle name="Normal 28 12" xfId="10110" xr:uid="{00000000-0005-0000-0000-000080270000}"/>
    <cellStyle name="Normal 28 12 2" xfId="10111" xr:uid="{00000000-0005-0000-0000-000081270000}"/>
    <cellStyle name="Normal 28 12 3" xfId="10112" xr:uid="{00000000-0005-0000-0000-000082270000}"/>
    <cellStyle name="Normal 28 13" xfId="10113" xr:uid="{00000000-0005-0000-0000-000083270000}"/>
    <cellStyle name="Normal 28 13 2" xfId="10114" xr:uid="{00000000-0005-0000-0000-000084270000}"/>
    <cellStyle name="Normal 28 13 3" xfId="10115" xr:uid="{00000000-0005-0000-0000-000085270000}"/>
    <cellStyle name="Normal 28 14" xfId="10116" xr:uid="{00000000-0005-0000-0000-000086270000}"/>
    <cellStyle name="Normal 28 15" xfId="10117" xr:uid="{00000000-0005-0000-0000-000087270000}"/>
    <cellStyle name="Normal 28 15 2" xfId="10118" xr:uid="{00000000-0005-0000-0000-000088270000}"/>
    <cellStyle name="Normal 28 15 3" xfId="10119" xr:uid="{00000000-0005-0000-0000-000089270000}"/>
    <cellStyle name="Normal 28 16" xfId="10120" xr:uid="{00000000-0005-0000-0000-00008A270000}"/>
    <cellStyle name="Normal 28 17" xfId="10121" xr:uid="{00000000-0005-0000-0000-00008B270000}"/>
    <cellStyle name="Normal 28 18" xfId="10122" xr:uid="{00000000-0005-0000-0000-00008C270000}"/>
    <cellStyle name="Normal 28 2" xfId="10123" xr:uid="{00000000-0005-0000-0000-00008D270000}"/>
    <cellStyle name="Normal 28 2 10" xfId="10124" xr:uid="{00000000-0005-0000-0000-00008E270000}"/>
    <cellStyle name="Normal 28 2 11" xfId="10125" xr:uid="{00000000-0005-0000-0000-00008F270000}"/>
    <cellStyle name="Normal 28 2 2" xfId="10126" xr:uid="{00000000-0005-0000-0000-000090270000}"/>
    <cellStyle name="Normal 28 2 2 2" xfId="10127" xr:uid="{00000000-0005-0000-0000-000091270000}"/>
    <cellStyle name="Normal 28 2 2 2 2" xfId="10128" xr:uid="{00000000-0005-0000-0000-000092270000}"/>
    <cellStyle name="Normal 28 2 2 2 3" xfId="10129" xr:uid="{00000000-0005-0000-0000-000093270000}"/>
    <cellStyle name="Normal 28 2 2 2 4" xfId="10130" xr:uid="{00000000-0005-0000-0000-000094270000}"/>
    <cellStyle name="Normal 28 2 2 3" xfId="10131" xr:uid="{00000000-0005-0000-0000-000095270000}"/>
    <cellStyle name="Normal 28 2 2 3 2" xfId="10132" xr:uid="{00000000-0005-0000-0000-000096270000}"/>
    <cellStyle name="Normal 28 2 2 4" xfId="10133" xr:uid="{00000000-0005-0000-0000-000097270000}"/>
    <cellStyle name="Normal 28 2 2 4 2" xfId="10134" xr:uid="{00000000-0005-0000-0000-000098270000}"/>
    <cellStyle name="Normal 28 2 2 5" xfId="10135" xr:uid="{00000000-0005-0000-0000-000099270000}"/>
    <cellStyle name="Normal 28 2 2 6" xfId="10136" xr:uid="{00000000-0005-0000-0000-00009A270000}"/>
    <cellStyle name="Normal 28 2 3" xfId="10137" xr:uid="{00000000-0005-0000-0000-00009B270000}"/>
    <cellStyle name="Normal 28 2 3 2" xfId="10138" xr:uid="{00000000-0005-0000-0000-00009C270000}"/>
    <cellStyle name="Normal 28 2 3 2 2" xfId="10139" xr:uid="{00000000-0005-0000-0000-00009D270000}"/>
    <cellStyle name="Normal 28 2 3 2 3" xfId="10140" xr:uid="{00000000-0005-0000-0000-00009E270000}"/>
    <cellStyle name="Normal 28 2 3 2 4" xfId="10141" xr:uid="{00000000-0005-0000-0000-00009F270000}"/>
    <cellStyle name="Normal 28 2 3 3" xfId="10142" xr:uid="{00000000-0005-0000-0000-0000A0270000}"/>
    <cellStyle name="Normal 28 2 3 3 2" xfId="10143" xr:uid="{00000000-0005-0000-0000-0000A1270000}"/>
    <cellStyle name="Normal 28 2 3 4" xfId="10144" xr:uid="{00000000-0005-0000-0000-0000A2270000}"/>
    <cellStyle name="Normal 28 2 3 5" xfId="10145" xr:uid="{00000000-0005-0000-0000-0000A3270000}"/>
    <cellStyle name="Normal 28 2 3 6" xfId="10146" xr:uid="{00000000-0005-0000-0000-0000A4270000}"/>
    <cellStyle name="Normal 28 2 4" xfId="10147" xr:uid="{00000000-0005-0000-0000-0000A5270000}"/>
    <cellStyle name="Normal 28 2 4 2" xfId="10148" xr:uid="{00000000-0005-0000-0000-0000A6270000}"/>
    <cellStyle name="Normal 28 2 4 2 2" xfId="10149" xr:uid="{00000000-0005-0000-0000-0000A7270000}"/>
    <cellStyle name="Normal 28 2 4 2 3" xfId="10150" xr:uid="{00000000-0005-0000-0000-0000A8270000}"/>
    <cellStyle name="Normal 28 2 4 3" xfId="10151" xr:uid="{00000000-0005-0000-0000-0000A9270000}"/>
    <cellStyle name="Normal 28 2 4 4" xfId="10152" xr:uid="{00000000-0005-0000-0000-0000AA270000}"/>
    <cellStyle name="Normal 28 2 4 5" xfId="10153" xr:uid="{00000000-0005-0000-0000-0000AB270000}"/>
    <cellStyle name="Normal 28 2 5" xfId="10154" xr:uid="{00000000-0005-0000-0000-0000AC270000}"/>
    <cellStyle name="Normal 28 2 5 2" xfId="10155" xr:uid="{00000000-0005-0000-0000-0000AD270000}"/>
    <cellStyle name="Normal 28 2 5 2 2" xfId="10156" xr:uid="{00000000-0005-0000-0000-0000AE270000}"/>
    <cellStyle name="Normal 28 2 5 2 3" xfId="10157" xr:uid="{00000000-0005-0000-0000-0000AF270000}"/>
    <cellStyle name="Normal 28 2 5 3" xfId="10158" xr:uid="{00000000-0005-0000-0000-0000B0270000}"/>
    <cellStyle name="Normal 28 2 5 4" xfId="10159" xr:uid="{00000000-0005-0000-0000-0000B1270000}"/>
    <cellStyle name="Normal 28 2 5 5" xfId="10160" xr:uid="{00000000-0005-0000-0000-0000B2270000}"/>
    <cellStyle name="Normal 28 2 6" xfId="10161" xr:uid="{00000000-0005-0000-0000-0000B3270000}"/>
    <cellStyle name="Normal 28 2 6 2" xfId="10162" xr:uid="{00000000-0005-0000-0000-0000B4270000}"/>
    <cellStyle name="Normal 28 2 6 3" xfId="10163" xr:uid="{00000000-0005-0000-0000-0000B5270000}"/>
    <cellStyle name="Normal 28 2 6 4" xfId="10164" xr:uid="{00000000-0005-0000-0000-0000B6270000}"/>
    <cellStyle name="Normal 28 2 7" xfId="10165" xr:uid="{00000000-0005-0000-0000-0000B7270000}"/>
    <cellStyle name="Normal 28 2 7 2" xfId="10166" xr:uid="{00000000-0005-0000-0000-0000B8270000}"/>
    <cellStyle name="Normal 28 2 7 3" xfId="10167" xr:uid="{00000000-0005-0000-0000-0000B9270000}"/>
    <cellStyle name="Normal 28 2 7 4" xfId="10168" xr:uid="{00000000-0005-0000-0000-0000BA270000}"/>
    <cellStyle name="Normal 28 2 8" xfId="10169" xr:uid="{00000000-0005-0000-0000-0000BB270000}"/>
    <cellStyle name="Normal 28 2 9" xfId="10170" xr:uid="{00000000-0005-0000-0000-0000BC270000}"/>
    <cellStyle name="Normal 28 3" xfId="10171" xr:uid="{00000000-0005-0000-0000-0000BD270000}"/>
    <cellStyle name="Normal 28 3 2" xfId="10172" xr:uid="{00000000-0005-0000-0000-0000BE270000}"/>
    <cellStyle name="Normal 28 3 2 2" xfId="10173" xr:uid="{00000000-0005-0000-0000-0000BF270000}"/>
    <cellStyle name="Normal 28 3 2 2 2" xfId="10174" xr:uid="{00000000-0005-0000-0000-0000C0270000}"/>
    <cellStyle name="Normal 28 3 2 2 3" xfId="10175" xr:uid="{00000000-0005-0000-0000-0000C1270000}"/>
    <cellStyle name="Normal 28 3 2 3" xfId="10176" xr:uid="{00000000-0005-0000-0000-0000C2270000}"/>
    <cellStyle name="Normal 28 3 2 4" xfId="10177" xr:uid="{00000000-0005-0000-0000-0000C3270000}"/>
    <cellStyle name="Normal 28 3 2 5" xfId="10178" xr:uid="{00000000-0005-0000-0000-0000C4270000}"/>
    <cellStyle name="Normal 28 3 3" xfId="10179" xr:uid="{00000000-0005-0000-0000-0000C5270000}"/>
    <cellStyle name="Normal 28 3 3 2" xfId="10180" xr:uid="{00000000-0005-0000-0000-0000C6270000}"/>
    <cellStyle name="Normal 28 3 3 2 2" xfId="10181" xr:uid="{00000000-0005-0000-0000-0000C7270000}"/>
    <cellStyle name="Normal 28 3 3 2 3" xfId="10182" xr:uid="{00000000-0005-0000-0000-0000C8270000}"/>
    <cellStyle name="Normal 28 3 3 3" xfId="10183" xr:uid="{00000000-0005-0000-0000-0000C9270000}"/>
    <cellStyle name="Normal 28 3 3 4" xfId="10184" xr:uid="{00000000-0005-0000-0000-0000CA270000}"/>
    <cellStyle name="Normal 28 3 3 5" xfId="10185" xr:uid="{00000000-0005-0000-0000-0000CB270000}"/>
    <cellStyle name="Normal 28 3 4" xfId="10186" xr:uid="{00000000-0005-0000-0000-0000CC270000}"/>
    <cellStyle name="Normal 28 3 4 2" xfId="10187" xr:uid="{00000000-0005-0000-0000-0000CD270000}"/>
    <cellStyle name="Normal 28 3 4 2 2" xfId="10188" xr:uid="{00000000-0005-0000-0000-0000CE270000}"/>
    <cellStyle name="Normal 28 3 4 2 3" xfId="10189" xr:uid="{00000000-0005-0000-0000-0000CF270000}"/>
    <cellStyle name="Normal 28 3 4 3" xfId="10190" xr:uid="{00000000-0005-0000-0000-0000D0270000}"/>
    <cellStyle name="Normal 28 3 4 4" xfId="10191" xr:uid="{00000000-0005-0000-0000-0000D1270000}"/>
    <cellStyle name="Normal 28 3 4 5" xfId="10192" xr:uid="{00000000-0005-0000-0000-0000D2270000}"/>
    <cellStyle name="Normal 28 3 5" xfId="10193" xr:uid="{00000000-0005-0000-0000-0000D3270000}"/>
    <cellStyle name="Normal 28 3 5 2" xfId="10194" xr:uid="{00000000-0005-0000-0000-0000D4270000}"/>
    <cellStyle name="Normal 28 3 5 3" xfId="10195" xr:uid="{00000000-0005-0000-0000-0000D5270000}"/>
    <cellStyle name="Normal 28 3 6" xfId="10196" xr:uid="{00000000-0005-0000-0000-0000D6270000}"/>
    <cellStyle name="Normal 28 3 7" xfId="10197" xr:uid="{00000000-0005-0000-0000-0000D7270000}"/>
    <cellStyle name="Normal 28 3 8" xfId="10198" xr:uid="{00000000-0005-0000-0000-0000D8270000}"/>
    <cellStyle name="Normal 28 3 9" xfId="10199" xr:uid="{00000000-0005-0000-0000-0000D9270000}"/>
    <cellStyle name="Normal 28 4" xfId="10200" xr:uid="{00000000-0005-0000-0000-0000DA270000}"/>
    <cellStyle name="Normal 28 4 2" xfId="10201" xr:uid="{00000000-0005-0000-0000-0000DB270000}"/>
    <cellStyle name="Normal 28 4 2 2" xfId="10202" xr:uid="{00000000-0005-0000-0000-0000DC270000}"/>
    <cellStyle name="Normal 28 4 2 2 2" xfId="10203" xr:uid="{00000000-0005-0000-0000-0000DD270000}"/>
    <cellStyle name="Normal 28 4 2 2 3" xfId="10204" xr:uid="{00000000-0005-0000-0000-0000DE270000}"/>
    <cellStyle name="Normal 28 4 2 3" xfId="10205" xr:uid="{00000000-0005-0000-0000-0000DF270000}"/>
    <cellStyle name="Normal 28 4 2 4" xfId="10206" xr:uid="{00000000-0005-0000-0000-0000E0270000}"/>
    <cellStyle name="Normal 28 4 2 5" xfId="10207" xr:uid="{00000000-0005-0000-0000-0000E1270000}"/>
    <cellStyle name="Normal 28 4 3" xfId="10208" xr:uid="{00000000-0005-0000-0000-0000E2270000}"/>
    <cellStyle name="Normal 28 4 3 2" xfId="10209" xr:uid="{00000000-0005-0000-0000-0000E3270000}"/>
    <cellStyle name="Normal 28 4 3 2 2" xfId="10210" xr:uid="{00000000-0005-0000-0000-0000E4270000}"/>
    <cellStyle name="Normal 28 4 3 2 3" xfId="10211" xr:uid="{00000000-0005-0000-0000-0000E5270000}"/>
    <cellStyle name="Normal 28 4 3 3" xfId="10212" xr:uid="{00000000-0005-0000-0000-0000E6270000}"/>
    <cellStyle name="Normal 28 4 3 4" xfId="10213" xr:uid="{00000000-0005-0000-0000-0000E7270000}"/>
    <cellStyle name="Normal 28 4 3 5" xfId="10214" xr:uid="{00000000-0005-0000-0000-0000E8270000}"/>
    <cellStyle name="Normal 28 4 4" xfId="10215" xr:uid="{00000000-0005-0000-0000-0000E9270000}"/>
    <cellStyle name="Normal 28 4 4 2" xfId="10216" xr:uid="{00000000-0005-0000-0000-0000EA270000}"/>
    <cellStyle name="Normal 28 4 4 2 2" xfId="10217" xr:uid="{00000000-0005-0000-0000-0000EB270000}"/>
    <cellStyle name="Normal 28 4 4 2 3" xfId="10218" xr:uid="{00000000-0005-0000-0000-0000EC270000}"/>
    <cellStyle name="Normal 28 4 4 3" xfId="10219" xr:uid="{00000000-0005-0000-0000-0000ED270000}"/>
    <cellStyle name="Normal 28 4 4 4" xfId="10220" xr:uid="{00000000-0005-0000-0000-0000EE270000}"/>
    <cellStyle name="Normal 28 4 5" xfId="10221" xr:uid="{00000000-0005-0000-0000-0000EF270000}"/>
    <cellStyle name="Normal 28 4 5 2" xfId="10222" xr:uid="{00000000-0005-0000-0000-0000F0270000}"/>
    <cellStyle name="Normal 28 4 5 3" xfId="10223" xr:uid="{00000000-0005-0000-0000-0000F1270000}"/>
    <cellStyle name="Normal 28 4 6" xfId="10224" xr:uid="{00000000-0005-0000-0000-0000F2270000}"/>
    <cellStyle name="Normal 28 4 7" xfId="10225" xr:uid="{00000000-0005-0000-0000-0000F3270000}"/>
    <cellStyle name="Normal 28 4 8" xfId="10226" xr:uid="{00000000-0005-0000-0000-0000F4270000}"/>
    <cellStyle name="Normal 28 4 9" xfId="10227" xr:uid="{00000000-0005-0000-0000-0000F5270000}"/>
    <cellStyle name="Normal 28 5" xfId="10228" xr:uid="{00000000-0005-0000-0000-0000F6270000}"/>
    <cellStyle name="Normal 28 5 2" xfId="10229" xr:uid="{00000000-0005-0000-0000-0000F7270000}"/>
    <cellStyle name="Normal 28 5 2 2" xfId="10230" xr:uid="{00000000-0005-0000-0000-0000F8270000}"/>
    <cellStyle name="Normal 28 5 2 2 2" xfId="10231" xr:uid="{00000000-0005-0000-0000-0000F9270000}"/>
    <cellStyle name="Normal 28 5 2 2 3" xfId="10232" xr:uid="{00000000-0005-0000-0000-0000FA270000}"/>
    <cellStyle name="Normal 28 5 2 3" xfId="10233" xr:uid="{00000000-0005-0000-0000-0000FB270000}"/>
    <cellStyle name="Normal 28 5 2 4" xfId="10234" xr:uid="{00000000-0005-0000-0000-0000FC270000}"/>
    <cellStyle name="Normal 28 5 3" xfId="10235" xr:uid="{00000000-0005-0000-0000-0000FD270000}"/>
    <cellStyle name="Normal 28 5 3 2" xfId="10236" xr:uid="{00000000-0005-0000-0000-0000FE270000}"/>
    <cellStyle name="Normal 28 5 3 2 2" xfId="10237" xr:uid="{00000000-0005-0000-0000-0000FF270000}"/>
    <cellStyle name="Normal 28 5 3 2 3" xfId="10238" xr:uid="{00000000-0005-0000-0000-000000280000}"/>
    <cellStyle name="Normal 28 5 3 3" xfId="10239" xr:uid="{00000000-0005-0000-0000-000001280000}"/>
    <cellStyle name="Normal 28 5 3 4" xfId="10240" xr:uid="{00000000-0005-0000-0000-000002280000}"/>
    <cellStyle name="Normal 28 5 4" xfId="10241" xr:uid="{00000000-0005-0000-0000-000003280000}"/>
    <cellStyle name="Normal 28 5 4 2" xfId="10242" xr:uid="{00000000-0005-0000-0000-000004280000}"/>
    <cellStyle name="Normal 28 5 4 2 2" xfId="10243" xr:uid="{00000000-0005-0000-0000-000005280000}"/>
    <cellStyle name="Normal 28 5 4 2 3" xfId="10244" xr:uid="{00000000-0005-0000-0000-000006280000}"/>
    <cellStyle name="Normal 28 5 4 3" xfId="10245" xr:uid="{00000000-0005-0000-0000-000007280000}"/>
    <cellStyle name="Normal 28 5 4 4" xfId="10246" xr:uid="{00000000-0005-0000-0000-000008280000}"/>
    <cellStyle name="Normal 28 5 5" xfId="10247" xr:uid="{00000000-0005-0000-0000-000009280000}"/>
    <cellStyle name="Normal 28 5 5 2" xfId="10248" xr:uid="{00000000-0005-0000-0000-00000A280000}"/>
    <cellStyle name="Normal 28 5 5 3" xfId="10249" xr:uid="{00000000-0005-0000-0000-00000B280000}"/>
    <cellStyle name="Normal 28 5 6" xfId="10250" xr:uid="{00000000-0005-0000-0000-00000C280000}"/>
    <cellStyle name="Normal 28 5 7" xfId="10251" xr:uid="{00000000-0005-0000-0000-00000D280000}"/>
    <cellStyle name="Normal 28 5 8" xfId="10252" xr:uid="{00000000-0005-0000-0000-00000E280000}"/>
    <cellStyle name="Normal 28 6" xfId="10253" xr:uid="{00000000-0005-0000-0000-00000F280000}"/>
    <cellStyle name="Normal 28 6 2" xfId="10254" xr:uid="{00000000-0005-0000-0000-000010280000}"/>
    <cellStyle name="Normal 28 6 2 2" xfId="10255" xr:uid="{00000000-0005-0000-0000-000011280000}"/>
    <cellStyle name="Normal 28 6 2 2 2" xfId="10256" xr:uid="{00000000-0005-0000-0000-000012280000}"/>
    <cellStyle name="Normal 28 6 2 2 3" xfId="10257" xr:uid="{00000000-0005-0000-0000-000013280000}"/>
    <cellStyle name="Normal 28 6 2 3" xfId="10258" xr:uid="{00000000-0005-0000-0000-000014280000}"/>
    <cellStyle name="Normal 28 6 2 4" xfId="10259" xr:uid="{00000000-0005-0000-0000-000015280000}"/>
    <cellStyle name="Normal 28 6 3" xfId="10260" xr:uid="{00000000-0005-0000-0000-000016280000}"/>
    <cellStyle name="Normal 28 6 3 2" xfId="10261" xr:uid="{00000000-0005-0000-0000-000017280000}"/>
    <cellStyle name="Normal 28 6 3 2 2" xfId="10262" xr:uid="{00000000-0005-0000-0000-000018280000}"/>
    <cellStyle name="Normal 28 6 3 2 3" xfId="10263" xr:uid="{00000000-0005-0000-0000-000019280000}"/>
    <cellStyle name="Normal 28 6 3 3" xfId="10264" xr:uid="{00000000-0005-0000-0000-00001A280000}"/>
    <cellStyle name="Normal 28 6 3 4" xfId="10265" xr:uid="{00000000-0005-0000-0000-00001B280000}"/>
    <cellStyle name="Normal 28 6 4" xfId="10266" xr:uid="{00000000-0005-0000-0000-00001C280000}"/>
    <cellStyle name="Normal 28 6 4 2" xfId="10267" xr:uid="{00000000-0005-0000-0000-00001D280000}"/>
    <cellStyle name="Normal 28 6 4 2 2" xfId="10268" xr:uid="{00000000-0005-0000-0000-00001E280000}"/>
    <cellStyle name="Normal 28 6 4 2 3" xfId="10269" xr:uid="{00000000-0005-0000-0000-00001F280000}"/>
    <cellStyle name="Normal 28 6 4 3" xfId="10270" xr:uid="{00000000-0005-0000-0000-000020280000}"/>
    <cellStyle name="Normal 28 6 4 4" xfId="10271" xr:uid="{00000000-0005-0000-0000-000021280000}"/>
    <cellStyle name="Normal 28 6 5" xfId="10272" xr:uid="{00000000-0005-0000-0000-000022280000}"/>
    <cellStyle name="Normal 28 6 5 2" xfId="10273" xr:uid="{00000000-0005-0000-0000-000023280000}"/>
    <cellStyle name="Normal 28 6 5 3" xfId="10274" xr:uid="{00000000-0005-0000-0000-000024280000}"/>
    <cellStyle name="Normal 28 6 6" xfId="10275" xr:uid="{00000000-0005-0000-0000-000025280000}"/>
    <cellStyle name="Normal 28 6 7" xfId="10276" xr:uid="{00000000-0005-0000-0000-000026280000}"/>
    <cellStyle name="Normal 28 6 8" xfId="10277" xr:uid="{00000000-0005-0000-0000-000027280000}"/>
    <cellStyle name="Normal 28 7" xfId="10278" xr:uid="{00000000-0005-0000-0000-000028280000}"/>
    <cellStyle name="Normal 28 7 2" xfId="10279" xr:uid="{00000000-0005-0000-0000-000029280000}"/>
    <cellStyle name="Normal 28 7 2 2" xfId="10280" xr:uid="{00000000-0005-0000-0000-00002A280000}"/>
    <cellStyle name="Normal 28 7 2 2 2" xfId="10281" xr:uid="{00000000-0005-0000-0000-00002B280000}"/>
    <cellStyle name="Normal 28 7 2 2 3" xfId="10282" xr:uid="{00000000-0005-0000-0000-00002C280000}"/>
    <cellStyle name="Normal 28 7 2 3" xfId="10283" xr:uid="{00000000-0005-0000-0000-00002D280000}"/>
    <cellStyle name="Normal 28 7 2 4" xfId="10284" xr:uid="{00000000-0005-0000-0000-00002E280000}"/>
    <cellStyle name="Normal 28 7 3" xfId="10285" xr:uid="{00000000-0005-0000-0000-00002F280000}"/>
    <cellStyle name="Normal 28 7 3 2" xfId="10286" xr:uid="{00000000-0005-0000-0000-000030280000}"/>
    <cellStyle name="Normal 28 7 3 2 2" xfId="10287" xr:uid="{00000000-0005-0000-0000-000031280000}"/>
    <cellStyle name="Normal 28 7 3 2 3" xfId="10288" xr:uid="{00000000-0005-0000-0000-000032280000}"/>
    <cellStyle name="Normal 28 7 3 3" xfId="10289" xr:uid="{00000000-0005-0000-0000-000033280000}"/>
    <cellStyle name="Normal 28 7 3 4" xfId="10290" xr:uid="{00000000-0005-0000-0000-000034280000}"/>
    <cellStyle name="Normal 28 7 4" xfId="10291" xr:uid="{00000000-0005-0000-0000-000035280000}"/>
    <cellStyle name="Normal 28 7 4 2" xfId="10292" xr:uid="{00000000-0005-0000-0000-000036280000}"/>
    <cellStyle name="Normal 28 7 4 2 2" xfId="10293" xr:uid="{00000000-0005-0000-0000-000037280000}"/>
    <cellStyle name="Normal 28 7 4 2 3" xfId="10294" xr:uid="{00000000-0005-0000-0000-000038280000}"/>
    <cellStyle name="Normal 28 7 4 3" xfId="10295" xr:uid="{00000000-0005-0000-0000-000039280000}"/>
    <cellStyle name="Normal 28 7 4 4" xfId="10296" xr:uid="{00000000-0005-0000-0000-00003A280000}"/>
    <cellStyle name="Normal 28 7 5" xfId="10297" xr:uid="{00000000-0005-0000-0000-00003B280000}"/>
    <cellStyle name="Normal 28 7 5 2" xfId="10298" xr:uid="{00000000-0005-0000-0000-00003C280000}"/>
    <cellStyle name="Normal 28 7 5 3" xfId="10299" xr:uid="{00000000-0005-0000-0000-00003D280000}"/>
    <cellStyle name="Normal 28 7 6" xfId="10300" xr:uid="{00000000-0005-0000-0000-00003E280000}"/>
    <cellStyle name="Normal 28 7 7" xfId="10301" xr:uid="{00000000-0005-0000-0000-00003F280000}"/>
    <cellStyle name="Normal 28 7 8" xfId="10302" xr:uid="{00000000-0005-0000-0000-000040280000}"/>
    <cellStyle name="Normal 28 8" xfId="10303" xr:uid="{00000000-0005-0000-0000-000041280000}"/>
    <cellStyle name="Normal 28 8 2" xfId="10304" xr:uid="{00000000-0005-0000-0000-000042280000}"/>
    <cellStyle name="Normal 28 8 2 2" xfId="10305" xr:uid="{00000000-0005-0000-0000-000043280000}"/>
    <cellStyle name="Normal 28 8 2 3" xfId="10306" xr:uid="{00000000-0005-0000-0000-000044280000}"/>
    <cellStyle name="Normal 28 8 3" xfId="10307" xr:uid="{00000000-0005-0000-0000-000045280000}"/>
    <cellStyle name="Normal 28 8 4" xfId="10308" xr:uid="{00000000-0005-0000-0000-000046280000}"/>
    <cellStyle name="Normal 28 8 5" xfId="10309" xr:uid="{00000000-0005-0000-0000-000047280000}"/>
    <cellStyle name="Normal 28 9" xfId="10310" xr:uid="{00000000-0005-0000-0000-000048280000}"/>
    <cellStyle name="Normal 28 9 2" xfId="10311" xr:uid="{00000000-0005-0000-0000-000049280000}"/>
    <cellStyle name="Normal 28 9 2 2" xfId="10312" xr:uid="{00000000-0005-0000-0000-00004A280000}"/>
    <cellStyle name="Normal 28 9 2 3" xfId="10313" xr:uid="{00000000-0005-0000-0000-00004B280000}"/>
    <cellStyle name="Normal 28 9 3" xfId="10314" xr:uid="{00000000-0005-0000-0000-00004C280000}"/>
    <cellStyle name="Normal 28 9 4" xfId="10315" xr:uid="{00000000-0005-0000-0000-00004D280000}"/>
    <cellStyle name="Normal 29" xfId="10316" xr:uid="{00000000-0005-0000-0000-00004E280000}"/>
    <cellStyle name="Normal 29 10" xfId="10317" xr:uid="{00000000-0005-0000-0000-00004F280000}"/>
    <cellStyle name="Normal 29 11" xfId="10318" xr:uid="{00000000-0005-0000-0000-000050280000}"/>
    <cellStyle name="Normal 29 12" xfId="10319" xr:uid="{00000000-0005-0000-0000-000051280000}"/>
    <cellStyle name="Normal 29 13" xfId="10320" xr:uid="{00000000-0005-0000-0000-000052280000}"/>
    <cellStyle name="Normal 29 14" xfId="10321" xr:uid="{00000000-0005-0000-0000-000053280000}"/>
    <cellStyle name="Normal 29 15" xfId="10322" xr:uid="{00000000-0005-0000-0000-000054280000}"/>
    <cellStyle name="Normal 29 16" xfId="10323" xr:uid="{00000000-0005-0000-0000-000055280000}"/>
    <cellStyle name="Normal 29 17" xfId="10324" xr:uid="{00000000-0005-0000-0000-000056280000}"/>
    <cellStyle name="Normal 29 18" xfId="10325" xr:uid="{00000000-0005-0000-0000-000057280000}"/>
    <cellStyle name="Normal 29 19" xfId="10326" xr:uid="{00000000-0005-0000-0000-000058280000}"/>
    <cellStyle name="Normal 29 2" xfId="10327" xr:uid="{00000000-0005-0000-0000-000059280000}"/>
    <cellStyle name="Normal 29 2 10" xfId="10328" xr:uid="{00000000-0005-0000-0000-00005A280000}"/>
    <cellStyle name="Normal 29 2 11" xfId="10329" xr:uid="{00000000-0005-0000-0000-00005B280000}"/>
    <cellStyle name="Normal 29 2 2" xfId="10330" xr:uid="{00000000-0005-0000-0000-00005C280000}"/>
    <cellStyle name="Normal 29 2 2 2" xfId="10331" xr:uid="{00000000-0005-0000-0000-00005D280000}"/>
    <cellStyle name="Normal 29 2 2 2 2" xfId="10332" xr:uid="{00000000-0005-0000-0000-00005E280000}"/>
    <cellStyle name="Normal 29 2 2 2 3" xfId="10333" xr:uid="{00000000-0005-0000-0000-00005F280000}"/>
    <cellStyle name="Normal 29 2 2 2 4" xfId="10334" xr:uid="{00000000-0005-0000-0000-000060280000}"/>
    <cellStyle name="Normal 29 2 2 3" xfId="10335" xr:uid="{00000000-0005-0000-0000-000061280000}"/>
    <cellStyle name="Normal 29 2 2 3 2" xfId="10336" xr:uid="{00000000-0005-0000-0000-000062280000}"/>
    <cellStyle name="Normal 29 2 2 4" xfId="10337" xr:uid="{00000000-0005-0000-0000-000063280000}"/>
    <cellStyle name="Normal 29 2 2 4 2" xfId="10338" xr:uid="{00000000-0005-0000-0000-000064280000}"/>
    <cellStyle name="Normal 29 2 2 5" xfId="10339" xr:uid="{00000000-0005-0000-0000-000065280000}"/>
    <cellStyle name="Normal 29 2 2 6" xfId="10340" xr:uid="{00000000-0005-0000-0000-000066280000}"/>
    <cellStyle name="Normal 29 2 3" xfId="10341" xr:uid="{00000000-0005-0000-0000-000067280000}"/>
    <cellStyle name="Normal 29 2 3 2" xfId="10342" xr:uid="{00000000-0005-0000-0000-000068280000}"/>
    <cellStyle name="Normal 29 2 3 2 2" xfId="10343" xr:uid="{00000000-0005-0000-0000-000069280000}"/>
    <cellStyle name="Normal 29 2 3 2 3" xfId="10344" xr:uid="{00000000-0005-0000-0000-00006A280000}"/>
    <cellStyle name="Normal 29 2 3 2 4" xfId="10345" xr:uid="{00000000-0005-0000-0000-00006B280000}"/>
    <cellStyle name="Normal 29 2 3 3" xfId="10346" xr:uid="{00000000-0005-0000-0000-00006C280000}"/>
    <cellStyle name="Normal 29 2 3 3 2" xfId="10347" xr:uid="{00000000-0005-0000-0000-00006D280000}"/>
    <cellStyle name="Normal 29 2 3 4" xfId="10348" xr:uid="{00000000-0005-0000-0000-00006E280000}"/>
    <cellStyle name="Normal 29 2 3 5" xfId="10349" xr:uid="{00000000-0005-0000-0000-00006F280000}"/>
    <cellStyle name="Normal 29 2 3 6" xfId="10350" xr:uid="{00000000-0005-0000-0000-000070280000}"/>
    <cellStyle name="Normal 29 2 4" xfId="10351" xr:uid="{00000000-0005-0000-0000-000071280000}"/>
    <cellStyle name="Normal 29 2 4 2" xfId="10352" xr:uid="{00000000-0005-0000-0000-000072280000}"/>
    <cellStyle name="Normal 29 2 4 2 2" xfId="10353" xr:uid="{00000000-0005-0000-0000-000073280000}"/>
    <cellStyle name="Normal 29 2 4 2 3" xfId="10354" xr:uid="{00000000-0005-0000-0000-000074280000}"/>
    <cellStyle name="Normal 29 2 4 3" xfId="10355" xr:uid="{00000000-0005-0000-0000-000075280000}"/>
    <cellStyle name="Normal 29 2 4 4" xfId="10356" xr:uid="{00000000-0005-0000-0000-000076280000}"/>
    <cellStyle name="Normal 29 2 4 5" xfId="10357" xr:uid="{00000000-0005-0000-0000-000077280000}"/>
    <cellStyle name="Normal 29 2 5" xfId="10358" xr:uid="{00000000-0005-0000-0000-000078280000}"/>
    <cellStyle name="Normal 29 2 5 2" xfId="10359" xr:uid="{00000000-0005-0000-0000-000079280000}"/>
    <cellStyle name="Normal 29 2 5 2 2" xfId="10360" xr:uid="{00000000-0005-0000-0000-00007A280000}"/>
    <cellStyle name="Normal 29 2 5 2 3" xfId="10361" xr:uid="{00000000-0005-0000-0000-00007B280000}"/>
    <cellStyle name="Normal 29 2 5 3" xfId="10362" xr:uid="{00000000-0005-0000-0000-00007C280000}"/>
    <cellStyle name="Normal 29 2 5 4" xfId="10363" xr:uid="{00000000-0005-0000-0000-00007D280000}"/>
    <cellStyle name="Normal 29 2 5 5" xfId="10364" xr:uid="{00000000-0005-0000-0000-00007E280000}"/>
    <cellStyle name="Normal 29 2 6" xfId="10365" xr:uid="{00000000-0005-0000-0000-00007F280000}"/>
    <cellStyle name="Normal 29 2 6 2" xfId="10366" xr:uid="{00000000-0005-0000-0000-000080280000}"/>
    <cellStyle name="Normal 29 2 6 3" xfId="10367" xr:uid="{00000000-0005-0000-0000-000081280000}"/>
    <cellStyle name="Normal 29 2 6 4" xfId="10368" xr:uid="{00000000-0005-0000-0000-000082280000}"/>
    <cellStyle name="Normal 29 2 7" xfId="10369" xr:uid="{00000000-0005-0000-0000-000083280000}"/>
    <cellStyle name="Normal 29 2 7 2" xfId="10370" xr:uid="{00000000-0005-0000-0000-000084280000}"/>
    <cellStyle name="Normal 29 2 7 3" xfId="10371" xr:uid="{00000000-0005-0000-0000-000085280000}"/>
    <cellStyle name="Normal 29 2 7 4" xfId="10372" xr:uid="{00000000-0005-0000-0000-000086280000}"/>
    <cellStyle name="Normal 29 2 8" xfId="10373" xr:uid="{00000000-0005-0000-0000-000087280000}"/>
    <cellStyle name="Normal 29 2 9" xfId="10374" xr:uid="{00000000-0005-0000-0000-000088280000}"/>
    <cellStyle name="Normal 29 20" xfId="10375" xr:uid="{00000000-0005-0000-0000-000089280000}"/>
    <cellStyle name="Normal 29 20 2" xfId="10376" xr:uid="{00000000-0005-0000-0000-00008A280000}"/>
    <cellStyle name="Normal 29 20 2 2" xfId="10377" xr:uid="{00000000-0005-0000-0000-00008B280000}"/>
    <cellStyle name="Normal 29 20 2 3" xfId="10378" xr:uid="{00000000-0005-0000-0000-00008C280000}"/>
    <cellStyle name="Normal 29 20 3" xfId="10379" xr:uid="{00000000-0005-0000-0000-00008D280000}"/>
    <cellStyle name="Normal 29 20 4" xfId="10380" xr:uid="{00000000-0005-0000-0000-00008E280000}"/>
    <cellStyle name="Normal 29 21" xfId="10381" xr:uid="{00000000-0005-0000-0000-00008F280000}"/>
    <cellStyle name="Normal 29 21 2" xfId="10382" xr:uid="{00000000-0005-0000-0000-000090280000}"/>
    <cellStyle name="Normal 29 21 2 2" xfId="10383" xr:uid="{00000000-0005-0000-0000-000091280000}"/>
    <cellStyle name="Normal 29 21 2 3" xfId="10384" xr:uid="{00000000-0005-0000-0000-000092280000}"/>
    <cellStyle name="Normal 29 21 3" xfId="10385" xr:uid="{00000000-0005-0000-0000-000093280000}"/>
    <cellStyle name="Normal 29 21 4" xfId="10386" xr:uid="{00000000-0005-0000-0000-000094280000}"/>
    <cellStyle name="Normal 29 21 5" xfId="10387" xr:uid="{00000000-0005-0000-0000-000095280000}"/>
    <cellStyle name="Normal 29 21 6" xfId="10388" xr:uid="{00000000-0005-0000-0000-000096280000}"/>
    <cellStyle name="Normal 29 21 7" xfId="10389" xr:uid="{00000000-0005-0000-0000-000097280000}"/>
    <cellStyle name="Normal 29 21 8" xfId="10390" xr:uid="{00000000-0005-0000-0000-000098280000}"/>
    <cellStyle name="Normal 29 22" xfId="10391" xr:uid="{00000000-0005-0000-0000-000099280000}"/>
    <cellStyle name="Normal 29 23" xfId="10392" xr:uid="{00000000-0005-0000-0000-00009A280000}"/>
    <cellStyle name="Normal 29 24" xfId="10393" xr:uid="{00000000-0005-0000-0000-00009B280000}"/>
    <cellStyle name="Normal 29 25" xfId="10394" xr:uid="{00000000-0005-0000-0000-00009C280000}"/>
    <cellStyle name="Normal 29 26" xfId="10395" xr:uid="{00000000-0005-0000-0000-00009D280000}"/>
    <cellStyle name="Normal 29 27" xfId="10396" xr:uid="{00000000-0005-0000-0000-00009E280000}"/>
    <cellStyle name="Normal 29 28" xfId="10397" xr:uid="{00000000-0005-0000-0000-00009F280000}"/>
    <cellStyle name="Normal 29 28 2" xfId="10398" xr:uid="{00000000-0005-0000-0000-0000A0280000}"/>
    <cellStyle name="Normal 29 28 3" xfId="10399" xr:uid="{00000000-0005-0000-0000-0000A1280000}"/>
    <cellStyle name="Normal 29 29" xfId="10400" xr:uid="{00000000-0005-0000-0000-0000A2280000}"/>
    <cellStyle name="Normal 29 29 2" xfId="10401" xr:uid="{00000000-0005-0000-0000-0000A3280000}"/>
    <cellStyle name="Normal 29 29 3" xfId="10402" xr:uid="{00000000-0005-0000-0000-0000A4280000}"/>
    <cellStyle name="Normal 29 3" xfId="10403" xr:uid="{00000000-0005-0000-0000-0000A5280000}"/>
    <cellStyle name="Normal 29 3 10" xfId="10404" xr:uid="{00000000-0005-0000-0000-0000A6280000}"/>
    <cellStyle name="Normal 29 3 10 2" xfId="10405" xr:uid="{00000000-0005-0000-0000-0000A7280000}"/>
    <cellStyle name="Normal 29 3 10 2 2" xfId="10406" xr:uid="{00000000-0005-0000-0000-0000A8280000}"/>
    <cellStyle name="Normal 29 3 10 2 3" xfId="10407" xr:uid="{00000000-0005-0000-0000-0000A9280000}"/>
    <cellStyle name="Normal 29 3 10 3" xfId="10408" xr:uid="{00000000-0005-0000-0000-0000AA280000}"/>
    <cellStyle name="Normal 29 3 10 4" xfId="10409" xr:uid="{00000000-0005-0000-0000-0000AB280000}"/>
    <cellStyle name="Normal 29 3 11" xfId="10410" xr:uid="{00000000-0005-0000-0000-0000AC280000}"/>
    <cellStyle name="Normal 29 3 11 2" xfId="10411" xr:uid="{00000000-0005-0000-0000-0000AD280000}"/>
    <cellStyle name="Normal 29 3 11 2 2" xfId="10412" xr:uid="{00000000-0005-0000-0000-0000AE280000}"/>
    <cellStyle name="Normal 29 3 11 2 3" xfId="10413" xr:uid="{00000000-0005-0000-0000-0000AF280000}"/>
    <cellStyle name="Normal 29 3 11 3" xfId="10414" xr:uid="{00000000-0005-0000-0000-0000B0280000}"/>
    <cellStyle name="Normal 29 3 11 4" xfId="10415" xr:uid="{00000000-0005-0000-0000-0000B1280000}"/>
    <cellStyle name="Normal 29 3 12" xfId="10416" xr:uid="{00000000-0005-0000-0000-0000B2280000}"/>
    <cellStyle name="Normal 29 3 12 2" xfId="10417" xr:uid="{00000000-0005-0000-0000-0000B3280000}"/>
    <cellStyle name="Normal 29 3 12 2 2" xfId="10418" xr:uid="{00000000-0005-0000-0000-0000B4280000}"/>
    <cellStyle name="Normal 29 3 12 2 3" xfId="10419" xr:uid="{00000000-0005-0000-0000-0000B5280000}"/>
    <cellStyle name="Normal 29 3 12 3" xfId="10420" xr:uid="{00000000-0005-0000-0000-0000B6280000}"/>
    <cellStyle name="Normal 29 3 12 4" xfId="10421" xr:uid="{00000000-0005-0000-0000-0000B7280000}"/>
    <cellStyle name="Normal 29 3 13" xfId="10422" xr:uid="{00000000-0005-0000-0000-0000B8280000}"/>
    <cellStyle name="Normal 29 3 13 2" xfId="10423" xr:uid="{00000000-0005-0000-0000-0000B9280000}"/>
    <cellStyle name="Normal 29 3 13 2 2" xfId="10424" xr:uid="{00000000-0005-0000-0000-0000BA280000}"/>
    <cellStyle name="Normal 29 3 13 2 3" xfId="10425" xr:uid="{00000000-0005-0000-0000-0000BB280000}"/>
    <cellStyle name="Normal 29 3 13 3" xfId="10426" xr:uid="{00000000-0005-0000-0000-0000BC280000}"/>
    <cellStyle name="Normal 29 3 13 4" xfId="10427" xr:uid="{00000000-0005-0000-0000-0000BD280000}"/>
    <cellStyle name="Normal 29 3 14" xfId="10428" xr:uid="{00000000-0005-0000-0000-0000BE280000}"/>
    <cellStyle name="Normal 29 3 14 2" xfId="10429" xr:uid="{00000000-0005-0000-0000-0000BF280000}"/>
    <cellStyle name="Normal 29 3 14 2 2" xfId="10430" xr:uid="{00000000-0005-0000-0000-0000C0280000}"/>
    <cellStyle name="Normal 29 3 14 2 3" xfId="10431" xr:uid="{00000000-0005-0000-0000-0000C1280000}"/>
    <cellStyle name="Normal 29 3 14 3" xfId="10432" xr:uid="{00000000-0005-0000-0000-0000C2280000}"/>
    <cellStyle name="Normal 29 3 14 4" xfId="10433" xr:uid="{00000000-0005-0000-0000-0000C3280000}"/>
    <cellStyle name="Normal 29 3 15" xfId="10434" xr:uid="{00000000-0005-0000-0000-0000C4280000}"/>
    <cellStyle name="Normal 29 3 15 2" xfId="10435" xr:uid="{00000000-0005-0000-0000-0000C5280000}"/>
    <cellStyle name="Normal 29 3 15 2 2" xfId="10436" xr:uid="{00000000-0005-0000-0000-0000C6280000}"/>
    <cellStyle name="Normal 29 3 15 2 3" xfId="10437" xr:uid="{00000000-0005-0000-0000-0000C7280000}"/>
    <cellStyle name="Normal 29 3 15 3" xfId="10438" xr:uid="{00000000-0005-0000-0000-0000C8280000}"/>
    <cellStyle name="Normal 29 3 15 4" xfId="10439" xr:uid="{00000000-0005-0000-0000-0000C9280000}"/>
    <cellStyle name="Normal 29 3 16" xfId="10440" xr:uid="{00000000-0005-0000-0000-0000CA280000}"/>
    <cellStyle name="Normal 29 3 16 2" xfId="10441" xr:uid="{00000000-0005-0000-0000-0000CB280000}"/>
    <cellStyle name="Normal 29 3 16 3" xfId="10442" xr:uid="{00000000-0005-0000-0000-0000CC280000}"/>
    <cellStyle name="Normal 29 3 17" xfId="10443" xr:uid="{00000000-0005-0000-0000-0000CD280000}"/>
    <cellStyle name="Normal 29 3 17 2" xfId="10444" xr:uid="{00000000-0005-0000-0000-0000CE280000}"/>
    <cellStyle name="Normal 29 3 17 3" xfId="10445" xr:uid="{00000000-0005-0000-0000-0000CF280000}"/>
    <cellStyle name="Normal 29 3 18" xfId="10446" xr:uid="{00000000-0005-0000-0000-0000D0280000}"/>
    <cellStyle name="Normal 29 3 18 2" xfId="10447" xr:uid="{00000000-0005-0000-0000-0000D1280000}"/>
    <cellStyle name="Normal 29 3 18 3" xfId="10448" xr:uid="{00000000-0005-0000-0000-0000D2280000}"/>
    <cellStyle name="Normal 29 3 19" xfId="10449" xr:uid="{00000000-0005-0000-0000-0000D3280000}"/>
    <cellStyle name="Normal 29 3 19 2" xfId="10450" xr:uid="{00000000-0005-0000-0000-0000D4280000}"/>
    <cellStyle name="Normal 29 3 19 3" xfId="10451" xr:uid="{00000000-0005-0000-0000-0000D5280000}"/>
    <cellStyle name="Normal 29 3 2" xfId="10452" xr:uid="{00000000-0005-0000-0000-0000D6280000}"/>
    <cellStyle name="Normal 29 3 2 2" xfId="10453" xr:uid="{00000000-0005-0000-0000-0000D7280000}"/>
    <cellStyle name="Normal 29 3 2 2 2" xfId="10454" xr:uid="{00000000-0005-0000-0000-0000D8280000}"/>
    <cellStyle name="Normal 29 3 2 2 3" xfId="10455" xr:uid="{00000000-0005-0000-0000-0000D9280000}"/>
    <cellStyle name="Normal 29 3 2 3" xfId="10456" xr:uid="{00000000-0005-0000-0000-0000DA280000}"/>
    <cellStyle name="Normal 29 3 2 4" xfId="10457" xr:uid="{00000000-0005-0000-0000-0000DB280000}"/>
    <cellStyle name="Normal 29 3 2 5" xfId="10458" xr:uid="{00000000-0005-0000-0000-0000DC280000}"/>
    <cellStyle name="Normal 29 3 20" xfId="10459" xr:uid="{00000000-0005-0000-0000-0000DD280000}"/>
    <cellStyle name="Normal 29 3 20 2" xfId="10460" xr:uid="{00000000-0005-0000-0000-0000DE280000}"/>
    <cellStyle name="Normal 29 3 20 3" xfId="10461" xr:uid="{00000000-0005-0000-0000-0000DF280000}"/>
    <cellStyle name="Normal 29 3 21" xfId="10462" xr:uid="{00000000-0005-0000-0000-0000E0280000}"/>
    <cellStyle name="Normal 29 3 21 2" xfId="10463" xr:uid="{00000000-0005-0000-0000-0000E1280000}"/>
    <cellStyle name="Normal 29 3 21 3" xfId="10464" xr:uid="{00000000-0005-0000-0000-0000E2280000}"/>
    <cellStyle name="Normal 29 3 22" xfId="10465" xr:uid="{00000000-0005-0000-0000-0000E3280000}"/>
    <cellStyle name="Normal 29 3 22 2" xfId="10466" xr:uid="{00000000-0005-0000-0000-0000E4280000}"/>
    <cellStyle name="Normal 29 3 22 3" xfId="10467" xr:uid="{00000000-0005-0000-0000-0000E5280000}"/>
    <cellStyle name="Normal 29 3 23" xfId="10468" xr:uid="{00000000-0005-0000-0000-0000E6280000}"/>
    <cellStyle name="Normal 29 3 23 2" xfId="10469" xr:uid="{00000000-0005-0000-0000-0000E7280000}"/>
    <cellStyle name="Normal 29 3 23 3" xfId="10470" xr:uid="{00000000-0005-0000-0000-0000E8280000}"/>
    <cellStyle name="Normal 29 3 24" xfId="10471" xr:uid="{00000000-0005-0000-0000-0000E9280000}"/>
    <cellStyle name="Normal 29 3 25" xfId="10472" xr:uid="{00000000-0005-0000-0000-0000EA280000}"/>
    <cellStyle name="Normal 29 3 26" xfId="10473" xr:uid="{00000000-0005-0000-0000-0000EB280000}"/>
    <cellStyle name="Normal 29 3 27" xfId="10474" xr:uid="{00000000-0005-0000-0000-0000EC280000}"/>
    <cellStyle name="Normal 29 3 28" xfId="10475" xr:uid="{00000000-0005-0000-0000-0000ED280000}"/>
    <cellStyle name="Normal 29 3 3" xfId="10476" xr:uid="{00000000-0005-0000-0000-0000EE280000}"/>
    <cellStyle name="Normal 29 3 3 2" xfId="10477" xr:uid="{00000000-0005-0000-0000-0000EF280000}"/>
    <cellStyle name="Normal 29 3 3 2 2" xfId="10478" xr:uid="{00000000-0005-0000-0000-0000F0280000}"/>
    <cellStyle name="Normal 29 3 3 2 3" xfId="10479" xr:uid="{00000000-0005-0000-0000-0000F1280000}"/>
    <cellStyle name="Normal 29 3 3 3" xfId="10480" xr:uid="{00000000-0005-0000-0000-0000F2280000}"/>
    <cellStyle name="Normal 29 3 3 4" xfId="10481" xr:uid="{00000000-0005-0000-0000-0000F3280000}"/>
    <cellStyle name="Normal 29 3 3 5" xfId="10482" xr:uid="{00000000-0005-0000-0000-0000F4280000}"/>
    <cellStyle name="Normal 29 3 4" xfId="10483" xr:uid="{00000000-0005-0000-0000-0000F5280000}"/>
    <cellStyle name="Normal 29 3 4 10" xfId="10484" xr:uid="{00000000-0005-0000-0000-0000F6280000}"/>
    <cellStyle name="Normal 29 3 4 10 2" xfId="10485" xr:uid="{00000000-0005-0000-0000-0000F7280000}"/>
    <cellStyle name="Normal 29 3 4 10 3" xfId="10486" xr:uid="{00000000-0005-0000-0000-0000F8280000}"/>
    <cellStyle name="Normal 29 3 4 11" xfId="10487" xr:uid="{00000000-0005-0000-0000-0000F9280000}"/>
    <cellStyle name="Normal 29 3 4 12" xfId="10488" xr:uid="{00000000-0005-0000-0000-0000FA280000}"/>
    <cellStyle name="Normal 29 3 4 13" xfId="10489" xr:uid="{00000000-0005-0000-0000-0000FB280000}"/>
    <cellStyle name="Normal 29 3 4 2" xfId="10490" xr:uid="{00000000-0005-0000-0000-0000FC280000}"/>
    <cellStyle name="Normal 29 3 4 2 2" xfId="10491" xr:uid="{00000000-0005-0000-0000-0000FD280000}"/>
    <cellStyle name="Normal 29 3 4 2 2 2" xfId="10492" xr:uid="{00000000-0005-0000-0000-0000FE280000}"/>
    <cellStyle name="Normal 29 3 4 2 2 2 2" xfId="10493" xr:uid="{00000000-0005-0000-0000-0000FF280000}"/>
    <cellStyle name="Normal 29 3 4 2 2 2 3" xfId="10494" xr:uid="{00000000-0005-0000-0000-000000290000}"/>
    <cellStyle name="Normal 29 3 4 2 2 3" xfId="10495" xr:uid="{00000000-0005-0000-0000-000001290000}"/>
    <cellStyle name="Normal 29 3 4 2 2 4" xfId="10496" xr:uid="{00000000-0005-0000-0000-000002290000}"/>
    <cellStyle name="Normal 29 3 4 2 3" xfId="10497" xr:uid="{00000000-0005-0000-0000-000003290000}"/>
    <cellStyle name="Normal 29 3 4 2 3 2" xfId="10498" xr:uid="{00000000-0005-0000-0000-000004290000}"/>
    <cellStyle name="Normal 29 3 4 2 3 3" xfId="10499" xr:uid="{00000000-0005-0000-0000-000005290000}"/>
    <cellStyle name="Normal 29 3 4 2 4" xfId="10500" xr:uid="{00000000-0005-0000-0000-000006290000}"/>
    <cellStyle name="Normal 29 3 4 2 4 2" xfId="10501" xr:uid="{00000000-0005-0000-0000-000007290000}"/>
    <cellStyle name="Normal 29 3 4 2 4 3" xfId="10502" xr:uid="{00000000-0005-0000-0000-000008290000}"/>
    <cellStyle name="Normal 29 3 4 2 5" xfId="10503" xr:uid="{00000000-0005-0000-0000-000009290000}"/>
    <cellStyle name="Normal 29 3 4 2 5 2" xfId="10504" xr:uid="{00000000-0005-0000-0000-00000A290000}"/>
    <cellStyle name="Normal 29 3 4 2 5 3" xfId="10505" xr:uid="{00000000-0005-0000-0000-00000B290000}"/>
    <cellStyle name="Normal 29 3 4 2 6" xfId="10506" xr:uid="{00000000-0005-0000-0000-00000C290000}"/>
    <cellStyle name="Normal 29 3 4 2 6 2" xfId="10507" xr:uid="{00000000-0005-0000-0000-00000D290000}"/>
    <cellStyle name="Normal 29 3 4 2 6 3" xfId="10508" xr:uid="{00000000-0005-0000-0000-00000E290000}"/>
    <cellStyle name="Normal 29 3 4 2 7" xfId="10509" xr:uid="{00000000-0005-0000-0000-00000F290000}"/>
    <cellStyle name="Normal 29 3 4 2 7 2" xfId="10510" xr:uid="{00000000-0005-0000-0000-000010290000}"/>
    <cellStyle name="Normal 29 3 4 2 7 3" xfId="10511" xr:uid="{00000000-0005-0000-0000-000011290000}"/>
    <cellStyle name="Normal 29 3 4 2 8" xfId="10512" xr:uid="{00000000-0005-0000-0000-000012290000}"/>
    <cellStyle name="Normal 29 3 4 2 8 2" xfId="10513" xr:uid="{00000000-0005-0000-0000-000013290000}"/>
    <cellStyle name="Normal 29 3 4 2 8 3" xfId="10514" xr:uid="{00000000-0005-0000-0000-000014290000}"/>
    <cellStyle name="Normal 29 3 4 2 9" xfId="10515" xr:uid="{00000000-0005-0000-0000-000015290000}"/>
    <cellStyle name="Normal 29 3 4 2 9 2" xfId="10516" xr:uid="{00000000-0005-0000-0000-000016290000}"/>
    <cellStyle name="Normal 29 3 4 2 9 3" xfId="10517" xr:uid="{00000000-0005-0000-0000-000017290000}"/>
    <cellStyle name="Normal 29 3 4 3" xfId="10518" xr:uid="{00000000-0005-0000-0000-000018290000}"/>
    <cellStyle name="Normal 29 3 4 4" xfId="10519" xr:uid="{00000000-0005-0000-0000-000019290000}"/>
    <cellStyle name="Normal 29 3 4 5" xfId="10520" xr:uid="{00000000-0005-0000-0000-00001A290000}"/>
    <cellStyle name="Normal 29 3 4 6" xfId="10521" xr:uid="{00000000-0005-0000-0000-00001B290000}"/>
    <cellStyle name="Normal 29 3 4 7" xfId="10522" xr:uid="{00000000-0005-0000-0000-00001C290000}"/>
    <cellStyle name="Normal 29 3 4 8" xfId="10523" xr:uid="{00000000-0005-0000-0000-00001D290000}"/>
    <cellStyle name="Normal 29 3 4 9" xfId="10524" xr:uid="{00000000-0005-0000-0000-00001E290000}"/>
    <cellStyle name="Normal 29 3 5" xfId="10525" xr:uid="{00000000-0005-0000-0000-00001F290000}"/>
    <cellStyle name="Normal 29 3 5 2" xfId="10526" xr:uid="{00000000-0005-0000-0000-000020290000}"/>
    <cellStyle name="Normal 29 3 5 2 2" xfId="10527" xr:uid="{00000000-0005-0000-0000-000021290000}"/>
    <cellStyle name="Normal 29 3 5 2 3" xfId="10528" xr:uid="{00000000-0005-0000-0000-000022290000}"/>
    <cellStyle name="Normal 29 3 5 3" xfId="10529" xr:uid="{00000000-0005-0000-0000-000023290000}"/>
    <cellStyle name="Normal 29 3 5 4" xfId="10530" xr:uid="{00000000-0005-0000-0000-000024290000}"/>
    <cellStyle name="Normal 29 3 6" xfId="10531" xr:uid="{00000000-0005-0000-0000-000025290000}"/>
    <cellStyle name="Normal 29 3 6 2" xfId="10532" xr:uid="{00000000-0005-0000-0000-000026290000}"/>
    <cellStyle name="Normal 29 3 6 2 2" xfId="10533" xr:uid="{00000000-0005-0000-0000-000027290000}"/>
    <cellStyle name="Normal 29 3 6 2 3" xfId="10534" xr:uid="{00000000-0005-0000-0000-000028290000}"/>
    <cellStyle name="Normal 29 3 6 3" xfId="10535" xr:uid="{00000000-0005-0000-0000-000029290000}"/>
    <cellStyle name="Normal 29 3 6 4" xfId="10536" xr:uid="{00000000-0005-0000-0000-00002A290000}"/>
    <cellStyle name="Normal 29 3 7" xfId="10537" xr:uid="{00000000-0005-0000-0000-00002B290000}"/>
    <cellStyle name="Normal 29 3 7 2" xfId="10538" xr:uid="{00000000-0005-0000-0000-00002C290000}"/>
    <cellStyle name="Normal 29 3 7 2 2" xfId="10539" xr:uid="{00000000-0005-0000-0000-00002D290000}"/>
    <cellStyle name="Normal 29 3 7 2 3" xfId="10540" xr:uid="{00000000-0005-0000-0000-00002E290000}"/>
    <cellStyle name="Normal 29 3 7 3" xfId="10541" xr:uid="{00000000-0005-0000-0000-00002F290000}"/>
    <cellStyle name="Normal 29 3 7 4" xfId="10542" xr:uid="{00000000-0005-0000-0000-000030290000}"/>
    <cellStyle name="Normal 29 3 8" xfId="10543" xr:uid="{00000000-0005-0000-0000-000031290000}"/>
    <cellStyle name="Normal 29 3 8 2" xfId="10544" xr:uid="{00000000-0005-0000-0000-000032290000}"/>
    <cellStyle name="Normal 29 3 8 2 2" xfId="10545" xr:uid="{00000000-0005-0000-0000-000033290000}"/>
    <cellStyle name="Normal 29 3 8 2 3" xfId="10546" xr:uid="{00000000-0005-0000-0000-000034290000}"/>
    <cellStyle name="Normal 29 3 8 3" xfId="10547" xr:uid="{00000000-0005-0000-0000-000035290000}"/>
    <cellStyle name="Normal 29 3 8 4" xfId="10548" xr:uid="{00000000-0005-0000-0000-000036290000}"/>
    <cellStyle name="Normal 29 3 9" xfId="10549" xr:uid="{00000000-0005-0000-0000-000037290000}"/>
    <cellStyle name="Normal 29 3 9 2" xfId="10550" xr:uid="{00000000-0005-0000-0000-000038290000}"/>
    <cellStyle name="Normal 29 3 9 2 2" xfId="10551" xr:uid="{00000000-0005-0000-0000-000039290000}"/>
    <cellStyle name="Normal 29 3 9 2 3" xfId="10552" xr:uid="{00000000-0005-0000-0000-00003A290000}"/>
    <cellStyle name="Normal 29 3 9 3" xfId="10553" xr:uid="{00000000-0005-0000-0000-00003B290000}"/>
    <cellStyle name="Normal 29 3 9 4" xfId="10554" xr:uid="{00000000-0005-0000-0000-00003C290000}"/>
    <cellStyle name="Normal 29 30" xfId="10555" xr:uid="{00000000-0005-0000-0000-00003D290000}"/>
    <cellStyle name="Normal 29 31" xfId="10556" xr:uid="{00000000-0005-0000-0000-00003E290000}"/>
    <cellStyle name="Normal 29 32" xfId="10557" xr:uid="{00000000-0005-0000-0000-00003F290000}"/>
    <cellStyle name="Normal 29 4" xfId="10558" xr:uid="{00000000-0005-0000-0000-000040290000}"/>
    <cellStyle name="Normal 29 4 2" xfId="10559" xr:uid="{00000000-0005-0000-0000-000041290000}"/>
    <cellStyle name="Normal 29 4 2 2" xfId="10560" xr:uid="{00000000-0005-0000-0000-000042290000}"/>
    <cellStyle name="Normal 29 4 2 2 2" xfId="10561" xr:uid="{00000000-0005-0000-0000-000043290000}"/>
    <cellStyle name="Normal 29 4 2 2 3" xfId="10562" xr:uid="{00000000-0005-0000-0000-000044290000}"/>
    <cellStyle name="Normal 29 4 2 3" xfId="10563" xr:uid="{00000000-0005-0000-0000-000045290000}"/>
    <cellStyle name="Normal 29 4 2 4" xfId="10564" xr:uid="{00000000-0005-0000-0000-000046290000}"/>
    <cellStyle name="Normal 29 4 2 5" xfId="10565" xr:uid="{00000000-0005-0000-0000-000047290000}"/>
    <cellStyle name="Normal 29 4 3" xfId="10566" xr:uid="{00000000-0005-0000-0000-000048290000}"/>
    <cellStyle name="Normal 29 4 3 2" xfId="10567" xr:uid="{00000000-0005-0000-0000-000049290000}"/>
    <cellStyle name="Normal 29 4 3 2 2" xfId="10568" xr:uid="{00000000-0005-0000-0000-00004A290000}"/>
    <cellStyle name="Normal 29 4 3 2 3" xfId="10569" xr:uid="{00000000-0005-0000-0000-00004B290000}"/>
    <cellStyle name="Normal 29 4 3 3" xfId="10570" xr:uid="{00000000-0005-0000-0000-00004C290000}"/>
    <cellStyle name="Normal 29 4 3 4" xfId="10571" xr:uid="{00000000-0005-0000-0000-00004D290000}"/>
    <cellStyle name="Normal 29 4 3 5" xfId="10572" xr:uid="{00000000-0005-0000-0000-00004E290000}"/>
    <cellStyle name="Normal 29 4 4" xfId="10573" xr:uid="{00000000-0005-0000-0000-00004F290000}"/>
    <cellStyle name="Normal 29 4 4 2" xfId="10574" xr:uid="{00000000-0005-0000-0000-000050290000}"/>
    <cellStyle name="Normal 29 4 4 2 2" xfId="10575" xr:uid="{00000000-0005-0000-0000-000051290000}"/>
    <cellStyle name="Normal 29 4 4 2 3" xfId="10576" xr:uid="{00000000-0005-0000-0000-000052290000}"/>
    <cellStyle name="Normal 29 4 4 3" xfId="10577" xr:uid="{00000000-0005-0000-0000-000053290000}"/>
    <cellStyle name="Normal 29 4 4 4" xfId="10578" xr:uid="{00000000-0005-0000-0000-000054290000}"/>
    <cellStyle name="Normal 29 4 5" xfId="10579" xr:uid="{00000000-0005-0000-0000-000055290000}"/>
    <cellStyle name="Normal 29 4 5 2" xfId="10580" xr:uid="{00000000-0005-0000-0000-000056290000}"/>
    <cellStyle name="Normal 29 4 5 3" xfId="10581" xr:uid="{00000000-0005-0000-0000-000057290000}"/>
    <cellStyle name="Normal 29 4 6" xfId="10582" xr:uid="{00000000-0005-0000-0000-000058290000}"/>
    <cellStyle name="Normal 29 4 7" xfId="10583" xr:uid="{00000000-0005-0000-0000-000059290000}"/>
    <cellStyle name="Normal 29 4 8" xfId="10584" xr:uid="{00000000-0005-0000-0000-00005A290000}"/>
    <cellStyle name="Normal 29 4 9" xfId="10585" xr:uid="{00000000-0005-0000-0000-00005B290000}"/>
    <cellStyle name="Normal 29 5" xfId="10586" xr:uid="{00000000-0005-0000-0000-00005C290000}"/>
    <cellStyle name="Normal 29 5 2" xfId="10587" xr:uid="{00000000-0005-0000-0000-00005D290000}"/>
    <cellStyle name="Normal 29 5 2 2" xfId="10588" xr:uid="{00000000-0005-0000-0000-00005E290000}"/>
    <cellStyle name="Normal 29 5 2 2 2" xfId="10589" xr:uid="{00000000-0005-0000-0000-00005F290000}"/>
    <cellStyle name="Normal 29 5 2 2 3" xfId="10590" xr:uid="{00000000-0005-0000-0000-000060290000}"/>
    <cellStyle name="Normal 29 5 2 3" xfId="10591" xr:uid="{00000000-0005-0000-0000-000061290000}"/>
    <cellStyle name="Normal 29 5 2 4" xfId="10592" xr:uid="{00000000-0005-0000-0000-000062290000}"/>
    <cellStyle name="Normal 29 5 3" xfId="10593" xr:uid="{00000000-0005-0000-0000-000063290000}"/>
    <cellStyle name="Normal 29 5 3 2" xfId="10594" xr:uid="{00000000-0005-0000-0000-000064290000}"/>
    <cellStyle name="Normal 29 5 3 2 2" xfId="10595" xr:uid="{00000000-0005-0000-0000-000065290000}"/>
    <cellStyle name="Normal 29 5 3 2 3" xfId="10596" xr:uid="{00000000-0005-0000-0000-000066290000}"/>
    <cellStyle name="Normal 29 5 3 3" xfId="10597" xr:uid="{00000000-0005-0000-0000-000067290000}"/>
    <cellStyle name="Normal 29 5 3 4" xfId="10598" xr:uid="{00000000-0005-0000-0000-000068290000}"/>
    <cellStyle name="Normal 29 5 4" xfId="10599" xr:uid="{00000000-0005-0000-0000-000069290000}"/>
    <cellStyle name="Normal 29 5 4 2" xfId="10600" xr:uid="{00000000-0005-0000-0000-00006A290000}"/>
    <cellStyle name="Normal 29 5 4 2 2" xfId="10601" xr:uid="{00000000-0005-0000-0000-00006B290000}"/>
    <cellStyle name="Normal 29 5 4 2 3" xfId="10602" xr:uid="{00000000-0005-0000-0000-00006C290000}"/>
    <cellStyle name="Normal 29 5 4 3" xfId="10603" xr:uid="{00000000-0005-0000-0000-00006D290000}"/>
    <cellStyle name="Normal 29 5 4 4" xfId="10604" xr:uid="{00000000-0005-0000-0000-00006E290000}"/>
    <cellStyle name="Normal 29 5 5" xfId="10605" xr:uid="{00000000-0005-0000-0000-00006F290000}"/>
    <cellStyle name="Normal 29 5 5 2" xfId="10606" xr:uid="{00000000-0005-0000-0000-000070290000}"/>
    <cellStyle name="Normal 29 5 5 3" xfId="10607" xr:uid="{00000000-0005-0000-0000-000071290000}"/>
    <cellStyle name="Normal 29 5 6" xfId="10608" xr:uid="{00000000-0005-0000-0000-000072290000}"/>
    <cellStyle name="Normal 29 5 7" xfId="10609" xr:uid="{00000000-0005-0000-0000-000073290000}"/>
    <cellStyle name="Normal 29 5 8" xfId="10610" xr:uid="{00000000-0005-0000-0000-000074290000}"/>
    <cellStyle name="Normal 29 6" xfId="10611" xr:uid="{00000000-0005-0000-0000-000075290000}"/>
    <cellStyle name="Normal 29 6 2" xfId="10612" xr:uid="{00000000-0005-0000-0000-000076290000}"/>
    <cellStyle name="Normal 29 6 2 2" xfId="10613" xr:uid="{00000000-0005-0000-0000-000077290000}"/>
    <cellStyle name="Normal 29 6 2 2 2" xfId="10614" xr:uid="{00000000-0005-0000-0000-000078290000}"/>
    <cellStyle name="Normal 29 6 2 2 3" xfId="10615" xr:uid="{00000000-0005-0000-0000-000079290000}"/>
    <cellStyle name="Normal 29 6 2 3" xfId="10616" xr:uid="{00000000-0005-0000-0000-00007A290000}"/>
    <cellStyle name="Normal 29 6 2 4" xfId="10617" xr:uid="{00000000-0005-0000-0000-00007B290000}"/>
    <cellStyle name="Normal 29 6 3" xfId="10618" xr:uid="{00000000-0005-0000-0000-00007C290000}"/>
    <cellStyle name="Normal 29 6 3 2" xfId="10619" xr:uid="{00000000-0005-0000-0000-00007D290000}"/>
    <cellStyle name="Normal 29 6 3 2 2" xfId="10620" xr:uid="{00000000-0005-0000-0000-00007E290000}"/>
    <cellStyle name="Normal 29 6 3 2 3" xfId="10621" xr:uid="{00000000-0005-0000-0000-00007F290000}"/>
    <cellStyle name="Normal 29 6 3 3" xfId="10622" xr:uid="{00000000-0005-0000-0000-000080290000}"/>
    <cellStyle name="Normal 29 6 3 4" xfId="10623" xr:uid="{00000000-0005-0000-0000-000081290000}"/>
    <cellStyle name="Normal 29 6 4" xfId="10624" xr:uid="{00000000-0005-0000-0000-000082290000}"/>
    <cellStyle name="Normal 29 6 4 2" xfId="10625" xr:uid="{00000000-0005-0000-0000-000083290000}"/>
    <cellStyle name="Normal 29 6 4 2 2" xfId="10626" xr:uid="{00000000-0005-0000-0000-000084290000}"/>
    <cellStyle name="Normal 29 6 4 2 3" xfId="10627" xr:uid="{00000000-0005-0000-0000-000085290000}"/>
    <cellStyle name="Normal 29 6 4 3" xfId="10628" xr:uid="{00000000-0005-0000-0000-000086290000}"/>
    <cellStyle name="Normal 29 6 4 4" xfId="10629" xr:uid="{00000000-0005-0000-0000-000087290000}"/>
    <cellStyle name="Normal 29 6 5" xfId="10630" xr:uid="{00000000-0005-0000-0000-000088290000}"/>
    <cellStyle name="Normal 29 6 5 2" xfId="10631" xr:uid="{00000000-0005-0000-0000-000089290000}"/>
    <cellStyle name="Normal 29 6 5 3" xfId="10632" xr:uid="{00000000-0005-0000-0000-00008A290000}"/>
    <cellStyle name="Normal 29 6 6" xfId="10633" xr:uid="{00000000-0005-0000-0000-00008B290000}"/>
    <cellStyle name="Normal 29 6 7" xfId="10634" xr:uid="{00000000-0005-0000-0000-00008C290000}"/>
    <cellStyle name="Normal 29 6 8" xfId="10635" xr:uid="{00000000-0005-0000-0000-00008D290000}"/>
    <cellStyle name="Normal 29 7" xfId="10636" xr:uid="{00000000-0005-0000-0000-00008E290000}"/>
    <cellStyle name="Normal 29 7 2" xfId="10637" xr:uid="{00000000-0005-0000-0000-00008F290000}"/>
    <cellStyle name="Normal 29 7 2 2" xfId="10638" xr:uid="{00000000-0005-0000-0000-000090290000}"/>
    <cellStyle name="Normal 29 7 2 2 2" xfId="10639" xr:uid="{00000000-0005-0000-0000-000091290000}"/>
    <cellStyle name="Normal 29 7 2 2 3" xfId="10640" xr:uid="{00000000-0005-0000-0000-000092290000}"/>
    <cellStyle name="Normal 29 7 2 3" xfId="10641" xr:uid="{00000000-0005-0000-0000-000093290000}"/>
    <cellStyle name="Normal 29 7 2 4" xfId="10642" xr:uid="{00000000-0005-0000-0000-000094290000}"/>
    <cellStyle name="Normal 29 7 3" xfId="10643" xr:uid="{00000000-0005-0000-0000-000095290000}"/>
    <cellStyle name="Normal 29 7 3 2" xfId="10644" xr:uid="{00000000-0005-0000-0000-000096290000}"/>
    <cellStyle name="Normal 29 7 3 2 2" xfId="10645" xr:uid="{00000000-0005-0000-0000-000097290000}"/>
    <cellStyle name="Normal 29 7 3 2 3" xfId="10646" xr:uid="{00000000-0005-0000-0000-000098290000}"/>
    <cellStyle name="Normal 29 7 3 3" xfId="10647" xr:uid="{00000000-0005-0000-0000-000099290000}"/>
    <cellStyle name="Normal 29 7 3 4" xfId="10648" xr:uid="{00000000-0005-0000-0000-00009A290000}"/>
    <cellStyle name="Normal 29 7 4" xfId="10649" xr:uid="{00000000-0005-0000-0000-00009B290000}"/>
    <cellStyle name="Normal 29 7 4 2" xfId="10650" xr:uid="{00000000-0005-0000-0000-00009C290000}"/>
    <cellStyle name="Normal 29 7 4 2 2" xfId="10651" xr:uid="{00000000-0005-0000-0000-00009D290000}"/>
    <cellStyle name="Normal 29 7 4 2 3" xfId="10652" xr:uid="{00000000-0005-0000-0000-00009E290000}"/>
    <cellStyle name="Normal 29 7 4 3" xfId="10653" xr:uid="{00000000-0005-0000-0000-00009F290000}"/>
    <cellStyle name="Normal 29 7 4 4" xfId="10654" xr:uid="{00000000-0005-0000-0000-0000A0290000}"/>
    <cellStyle name="Normal 29 7 5" xfId="10655" xr:uid="{00000000-0005-0000-0000-0000A1290000}"/>
    <cellStyle name="Normal 29 7 5 2" xfId="10656" xr:uid="{00000000-0005-0000-0000-0000A2290000}"/>
    <cellStyle name="Normal 29 7 5 3" xfId="10657" xr:uid="{00000000-0005-0000-0000-0000A3290000}"/>
    <cellStyle name="Normal 29 7 6" xfId="10658" xr:uid="{00000000-0005-0000-0000-0000A4290000}"/>
    <cellStyle name="Normal 29 7 7" xfId="10659" xr:uid="{00000000-0005-0000-0000-0000A5290000}"/>
    <cellStyle name="Normal 29 7 8" xfId="10660" xr:uid="{00000000-0005-0000-0000-0000A6290000}"/>
    <cellStyle name="Normal 29 8" xfId="10661" xr:uid="{00000000-0005-0000-0000-0000A7290000}"/>
    <cellStyle name="Normal 29 8 10" xfId="10662" xr:uid="{00000000-0005-0000-0000-0000A8290000}"/>
    <cellStyle name="Normal 29 8 10 2" xfId="10663" xr:uid="{00000000-0005-0000-0000-0000A9290000}"/>
    <cellStyle name="Normal 29 8 10 3" xfId="10664" xr:uid="{00000000-0005-0000-0000-0000AA290000}"/>
    <cellStyle name="Normal 29 8 11" xfId="10665" xr:uid="{00000000-0005-0000-0000-0000AB290000}"/>
    <cellStyle name="Normal 29 8 12" xfId="10666" xr:uid="{00000000-0005-0000-0000-0000AC290000}"/>
    <cellStyle name="Normal 29 8 13" xfId="10667" xr:uid="{00000000-0005-0000-0000-0000AD290000}"/>
    <cellStyle name="Normal 29 8 14" xfId="10668" xr:uid="{00000000-0005-0000-0000-0000AE290000}"/>
    <cellStyle name="Normal 29 8 2" xfId="10669" xr:uid="{00000000-0005-0000-0000-0000AF290000}"/>
    <cellStyle name="Normal 29 8 2 10" xfId="10670" xr:uid="{00000000-0005-0000-0000-0000B0290000}"/>
    <cellStyle name="Normal 29 8 2 10 2" xfId="10671" xr:uid="{00000000-0005-0000-0000-0000B1290000}"/>
    <cellStyle name="Normal 29 8 2 10 3" xfId="10672" xr:uid="{00000000-0005-0000-0000-0000B2290000}"/>
    <cellStyle name="Normal 29 8 2 11" xfId="10673" xr:uid="{00000000-0005-0000-0000-0000B3290000}"/>
    <cellStyle name="Normal 29 8 2 12" xfId="10674" xr:uid="{00000000-0005-0000-0000-0000B4290000}"/>
    <cellStyle name="Normal 29 8 2 2" xfId="10675" xr:uid="{00000000-0005-0000-0000-0000B5290000}"/>
    <cellStyle name="Normal 29 8 2 3" xfId="10676" xr:uid="{00000000-0005-0000-0000-0000B6290000}"/>
    <cellStyle name="Normal 29 8 2 4" xfId="10677" xr:uid="{00000000-0005-0000-0000-0000B7290000}"/>
    <cellStyle name="Normal 29 8 2 5" xfId="10678" xr:uid="{00000000-0005-0000-0000-0000B8290000}"/>
    <cellStyle name="Normal 29 8 2 6" xfId="10679" xr:uid="{00000000-0005-0000-0000-0000B9290000}"/>
    <cellStyle name="Normal 29 8 2 7" xfId="10680" xr:uid="{00000000-0005-0000-0000-0000BA290000}"/>
    <cellStyle name="Normal 29 8 2 8" xfId="10681" xr:uid="{00000000-0005-0000-0000-0000BB290000}"/>
    <cellStyle name="Normal 29 8 2 9" xfId="10682" xr:uid="{00000000-0005-0000-0000-0000BC290000}"/>
    <cellStyle name="Normal 29 8 3" xfId="10683" xr:uid="{00000000-0005-0000-0000-0000BD290000}"/>
    <cellStyle name="Normal 29 8 3 2" xfId="10684" xr:uid="{00000000-0005-0000-0000-0000BE290000}"/>
    <cellStyle name="Normal 29 8 3 3" xfId="10685" xr:uid="{00000000-0005-0000-0000-0000BF290000}"/>
    <cellStyle name="Normal 29 8 4" xfId="10686" xr:uid="{00000000-0005-0000-0000-0000C0290000}"/>
    <cellStyle name="Normal 29 8 4 2" xfId="10687" xr:uid="{00000000-0005-0000-0000-0000C1290000}"/>
    <cellStyle name="Normal 29 8 4 3" xfId="10688" xr:uid="{00000000-0005-0000-0000-0000C2290000}"/>
    <cellStyle name="Normal 29 8 5" xfId="10689" xr:uid="{00000000-0005-0000-0000-0000C3290000}"/>
    <cellStyle name="Normal 29 8 5 2" xfId="10690" xr:uid="{00000000-0005-0000-0000-0000C4290000}"/>
    <cellStyle name="Normal 29 8 5 3" xfId="10691" xr:uid="{00000000-0005-0000-0000-0000C5290000}"/>
    <cellStyle name="Normal 29 8 6" xfId="10692" xr:uid="{00000000-0005-0000-0000-0000C6290000}"/>
    <cellStyle name="Normal 29 8 6 2" xfId="10693" xr:uid="{00000000-0005-0000-0000-0000C7290000}"/>
    <cellStyle name="Normal 29 8 6 3" xfId="10694" xr:uid="{00000000-0005-0000-0000-0000C8290000}"/>
    <cellStyle name="Normal 29 8 7" xfId="10695" xr:uid="{00000000-0005-0000-0000-0000C9290000}"/>
    <cellStyle name="Normal 29 8 7 2" xfId="10696" xr:uid="{00000000-0005-0000-0000-0000CA290000}"/>
    <cellStyle name="Normal 29 8 7 3" xfId="10697" xr:uid="{00000000-0005-0000-0000-0000CB290000}"/>
    <cellStyle name="Normal 29 8 8" xfId="10698" xr:uid="{00000000-0005-0000-0000-0000CC290000}"/>
    <cellStyle name="Normal 29 8 8 2" xfId="10699" xr:uid="{00000000-0005-0000-0000-0000CD290000}"/>
    <cellStyle name="Normal 29 8 8 3" xfId="10700" xr:uid="{00000000-0005-0000-0000-0000CE290000}"/>
    <cellStyle name="Normal 29 8 9" xfId="10701" xr:uid="{00000000-0005-0000-0000-0000CF290000}"/>
    <cellStyle name="Normal 29 8 9 2" xfId="10702" xr:uid="{00000000-0005-0000-0000-0000D0290000}"/>
    <cellStyle name="Normal 29 8 9 3" xfId="10703" xr:uid="{00000000-0005-0000-0000-0000D1290000}"/>
    <cellStyle name="Normal 29 9" xfId="10704" xr:uid="{00000000-0005-0000-0000-0000D2290000}"/>
    <cellStyle name="Normal 3" xfId="2" xr:uid="{00000000-0005-0000-0000-0000D3290000}"/>
    <cellStyle name="Normal 3 10" xfId="10705" xr:uid="{00000000-0005-0000-0000-0000D4290000}"/>
    <cellStyle name="Normal 3 10 2" xfId="10706" xr:uid="{00000000-0005-0000-0000-0000D5290000}"/>
    <cellStyle name="Normal 3 11" xfId="10707" xr:uid="{00000000-0005-0000-0000-0000D6290000}"/>
    <cellStyle name="Normal 3 12" xfId="10708" xr:uid="{00000000-0005-0000-0000-0000D7290000}"/>
    <cellStyle name="Normal 3 13" xfId="10709" xr:uid="{00000000-0005-0000-0000-0000D8290000}"/>
    <cellStyle name="Normal 3 14" xfId="10710" xr:uid="{00000000-0005-0000-0000-0000D9290000}"/>
    <cellStyle name="Normal 3 15" xfId="40304" xr:uid="{00000000-0005-0000-0000-0000DA290000}"/>
    <cellStyle name="Normal 3 2" xfId="10711" xr:uid="{00000000-0005-0000-0000-0000DB290000}"/>
    <cellStyle name="Normal 3 2 10" xfId="10712" xr:uid="{00000000-0005-0000-0000-0000DC290000}"/>
    <cellStyle name="Normal 3 2 11" xfId="10713" xr:uid="{00000000-0005-0000-0000-0000DD290000}"/>
    <cellStyle name="Normal 3 2 12" xfId="10714" xr:uid="{00000000-0005-0000-0000-0000DE290000}"/>
    <cellStyle name="Normal 3 2 13" xfId="10715" xr:uid="{00000000-0005-0000-0000-0000DF290000}"/>
    <cellStyle name="Normal 3 2 14" xfId="10716" xr:uid="{00000000-0005-0000-0000-0000E0290000}"/>
    <cellStyle name="Normal 3 2 15" xfId="10717" xr:uid="{00000000-0005-0000-0000-0000E1290000}"/>
    <cellStyle name="Normal 3 2 16" xfId="10718" xr:uid="{00000000-0005-0000-0000-0000E2290000}"/>
    <cellStyle name="Normal 3 2 17" xfId="10719" xr:uid="{00000000-0005-0000-0000-0000E3290000}"/>
    <cellStyle name="Normal 3 2 18" xfId="10720" xr:uid="{00000000-0005-0000-0000-0000E4290000}"/>
    <cellStyle name="Normal 3 2 19" xfId="10721" xr:uid="{00000000-0005-0000-0000-0000E5290000}"/>
    <cellStyle name="Normal 3 2 2" xfId="10722" xr:uid="{00000000-0005-0000-0000-0000E6290000}"/>
    <cellStyle name="Normal 3 2 2 2" xfId="10723" xr:uid="{00000000-0005-0000-0000-0000E7290000}"/>
    <cellStyle name="Normal 3 2 2 3" xfId="10724" xr:uid="{00000000-0005-0000-0000-0000E8290000}"/>
    <cellStyle name="Normal 3 2 2 4" xfId="10725" xr:uid="{00000000-0005-0000-0000-0000E9290000}"/>
    <cellStyle name="Normal 3 2 2 5" xfId="10726" xr:uid="{00000000-0005-0000-0000-0000EA290000}"/>
    <cellStyle name="Normal 3 2 2 5 2" xfId="10727" xr:uid="{00000000-0005-0000-0000-0000EB290000}"/>
    <cellStyle name="Normal 3 2 2 5 3" xfId="10728" xr:uid="{00000000-0005-0000-0000-0000EC290000}"/>
    <cellStyle name="Normal 3 2 20" xfId="10729" xr:uid="{00000000-0005-0000-0000-0000ED290000}"/>
    <cellStyle name="Normal 3 2 21" xfId="10730" xr:uid="{00000000-0005-0000-0000-0000EE290000}"/>
    <cellStyle name="Normal 3 2 22" xfId="10731" xr:uid="{00000000-0005-0000-0000-0000EF290000}"/>
    <cellStyle name="Normal 3 2 23" xfId="10732" xr:uid="{00000000-0005-0000-0000-0000F0290000}"/>
    <cellStyle name="Normal 3 2 24" xfId="10733" xr:uid="{00000000-0005-0000-0000-0000F1290000}"/>
    <cellStyle name="Normal 3 2 24 2" xfId="10734" xr:uid="{00000000-0005-0000-0000-0000F2290000}"/>
    <cellStyle name="Normal 3 2 24 3" xfId="10735" xr:uid="{00000000-0005-0000-0000-0000F3290000}"/>
    <cellStyle name="Normal 3 2 25" xfId="10736" xr:uid="{00000000-0005-0000-0000-0000F4290000}"/>
    <cellStyle name="Normal 3 2 26" xfId="10737" xr:uid="{00000000-0005-0000-0000-0000F5290000}"/>
    <cellStyle name="Normal 3 2 26 2" xfId="10738" xr:uid="{00000000-0005-0000-0000-0000F6290000}"/>
    <cellStyle name="Normal 3 2 27" xfId="10739" xr:uid="{00000000-0005-0000-0000-0000F7290000}"/>
    <cellStyle name="Normal 3 2 28" xfId="10740" xr:uid="{00000000-0005-0000-0000-0000F8290000}"/>
    <cellStyle name="Normal 3 2 29" xfId="10741" xr:uid="{00000000-0005-0000-0000-0000F9290000}"/>
    <cellStyle name="Normal 3 2 3" xfId="10742" xr:uid="{00000000-0005-0000-0000-0000FA290000}"/>
    <cellStyle name="Normal 3 2 4" xfId="10743" xr:uid="{00000000-0005-0000-0000-0000FB290000}"/>
    <cellStyle name="Normal 3 2 5" xfId="10744" xr:uid="{00000000-0005-0000-0000-0000FC290000}"/>
    <cellStyle name="Normal 3 2 6" xfId="10745" xr:uid="{00000000-0005-0000-0000-0000FD290000}"/>
    <cellStyle name="Normal 3 2 7" xfId="10746" xr:uid="{00000000-0005-0000-0000-0000FE290000}"/>
    <cellStyle name="Normal 3 2 8" xfId="10747" xr:uid="{00000000-0005-0000-0000-0000FF290000}"/>
    <cellStyle name="Normal 3 2 9" xfId="10748" xr:uid="{00000000-0005-0000-0000-0000002A0000}"/>
    <cellStyle name="Normal 3 3" xfId="10749" xr:uid="{00000000-0005-0000-0000-0000012A0000}"/>
    <cellStyle name="Normal 3 3 2" xfId="10750" xr:uid="{00000000-0005-0000-0000-0000022A0000}"/>
    <cellStyle name="Normal 3 4" xfId="10751" xr:uid="{00000000-0005-0000-0000-0000032A0000}"/>
    <cellStyle name="Normal 3 4 2" xfId="10752" xr:uid="{00000000-0005-0000-0000-0000042A0000}"/>
    <cellStyle name="Normal 3 4 2 2" xfId="10753" xr:uid="{00000000-0005-0000-0000-0000052A0000}"/>
    <cellStyle name="Normal 3 4 2 2 2" xfId="10754" xr:uid="{00000000-0005-0000-0000-0000062A0000}"/>
    <cellStyle name="Normal 3 4 2 3" xfId="10755" xr:uid="{00000000-0005-0000-0000-0000072A0000}"/>
    <cellStyle name="Normal 3 4 3" xfId="10756" xr:uid="{00000000-0005-0000-0000-0000082A0000}"/>
    <cellStyle name="Normal 3 4 3 2" xfId="10757" xr:uid="{00000000-0005-0000-0000-0000092A0000}"/>
    <cellStyle name="Normal 3 5" xfId="10758" xr:uid="{00000000-0005-0000-0000-00000A2A0000}"/>
    <cellStyle name="Normal 3 6" xfId="10759" xr:uid="{00000000-0005-0000-0000-00000B2A0000}"/>
    <cellStyle name="Normal 3 6 2" xfId="10760" xr:uid="{00000000-0005-0000-0000-00000C2A0000}"/>
    <cellStyle name="Normal 3 6 2 2" xfId="10761" xr:uid="{00000000-0005-0000-0000-00000D2A0000}"/>
    <cellStyle name="Normal 3 6 2 2 2" xfId="10762" xr:uid="{00000000-0005-0000-0000-00000E2A0000}"/>
    <cellStyle name="Normal 3 6 2 3" xfId="10763" xr:uid="{00000000-0005-0000-0000-00000F2A0000}"/>
    <cellStyle name="Normal 3 6 3" xfId="10764" xr:uid="{00000000-0005-0000-0000-0000102A0000}"/>
    <cellStyle name="Normal 3 6 4" xfId="10765" xr:uid="{00000000-0005-0000-0000-0000112A0000}"/>
    <cellStyle name="Normal 3 6 4 2" xfId="10766" xr:uid="{00000000-0005-0000-0000-0000122A0000}"/>
    <cellStyle name="Normal 3 6 5" xfId="10767" xr:uid="{00000000-0005-0000-0000-0000132A0000}"/>
    <cellStyle name="Normal 3 6 6" xfId="10768" xr:uid="{00000000-0005-0000-0000-0000142A0000}"/>
    <cellStyle name="Normal 3 6 7" xfId="10769" xr:uid="{00000000-0005-0000-0000-0000152A0000}"/>
    <cellStyle name="Normal 3 6 8" xfId="10770" xr:uid="{00000000-0005-0000-0000-0000162A0000}"/>
    <cellStyle name="Normal 3 7" xfId="10771" xr:uid="{00000000-0005-0000-0000-0000172A0000}"/>
    <cellStyle name="Normal 3 7 2" xfId="10772" xr:uid="{00000000-0005-0000-0000-0000182A0000}"/>
    <cellStyle name="Normal 3 7 2 2" xfId="10773" xr:uid="{00000000-0005-0000-0000-0000192A0000}"/>
    <cellStyle name="Normal 3 7 2 2 2" xfId="10774" xr:uid="{00000000-0005-0000-0000-00001A2A0000}"/>
    <cellStyle name="Normal 3 7 2 3" xfId="10775" xr:uid="{00000000-0005-0000-0000-00001B2A0000}"/>
    <cellStyle name="Normal 3 7 3" xfId="10776" xr:uid="{00000000-0005-0000-0000-00001C2A0000}"/>
    <cellStyle name="Normal 3 7 4" xfId="10777" xr:uid="{00000000-0005-0000-0000-00001D2A0000}"/>
    <cellStyle name="Normal 3 7 5" xfId="10778" xr:uid="{00000000-0005-0000-0000-00001E2A0000}"/>
    <cellStyle name="Normal 3 7 6" xfId="10779" xr:uid="{00000000-0005-0000-0000-00001F2A0000}"/>
    <cellStyle name="Normal 3 7 7" xfId="10780" xr:uid="{00000000-0005-0000-0000-0000202A0000}"/>
    <cellStyle name="Normal 3 8" xfId="10781" xr:uid="{00000000-0005-0000-0000-0000212A0000}"/>
    <cellStyle name="Normal 3 9" xfId="10782" xr:uid="{00000000-0005-0000-0000-0000222A0000}"/>
    <cellStyle name="Normal 3 9 2" xfId="10783" xr:uid="{00000000-0005-0000-0000-0000232A0000}"/>
    <cellStyle name="Normal 3 9 3" xfId="10784" xr:uid="{00000000-0005-0000-0000-0000242A0000}"/>
    <cellStyle name="Normal 30" xfId="10785" xr:uid="{00000000-0005-0000-0000-0000252A0000}"/>
    <cellStyle name="Normal 30 10" xfId="10786" xr:uid="{00000000-0005-0000-0000-0000262A0000}"/>
    <cellStyle name="Normal 30 11" xfId="10787" xr:uid="{00000000-0005-0000-0000-0000272A0000}"/>
    <cellStyle name="Normal 30 12" xfId="10788" xr:uid="{00000000-0005-0000-0000-0000282A0000}"/>
    <cellStyle name="Normal 30 13" xfId="10789" xr:uid="{00000000-0005-0000-0000-0000292A0000}"/>
    <cellStyle name="Normal 30 14" xfId="10790" xr:uid="{00000000-0005-0000-0000-00002A2A0000}"/>
    <cellStyle name="Normal 30 15" xfId="10791" xr:uid="{00000000-0005-0000-0000-00002B2A0000}"/>
    <cellStyle name="Normal 30 16" xfId="10792" xr:uid="{00000000-0005-0000-0000-00002C2A0000}"/>
    <cellStyle name="Normal 30 17" xfId="10793" xr:uid="{00000000-0005-0000-0000-00002D2A0000}"/>
    <cellStyle name="Normal 30 18" xfId="10794" xr:uid="{00000000-0005-0000-0000-00002E2A0000}"/>
    <cellStyle name="Normal 30 19" xfId="10795" xr:uid="{00000000-0005-0000-0000-00002F2A0000}"/>
    <cellStyle name="Normal 30 2" xfId="10796" xr:uid="{00000000-0005-0000-0000-0000302A0000}"/>
    <cellStyle name="Normal 30 2 10" xfId="10797" xr:uid="{00000000-0005-0000-0000-0000312A0000}"/>
    <cellStyle name="Normal 30 2 10 2" xfId="10798" xr:uid="{00000000-0005-0000-0000-0000322A0000}"/>
    <cellStyle name="Normal 30 2 10 3" xfId="10799" xr:uid="{00000000-0005-0000-0000-0000332A0000}"/>
    <cellStyle name="Normal 30 2 11" xfId="10800" xr:uid="{00000000-0005-0000-0000-0000342A0000}"/>
    <cellStyle name="Normal 30 2 12" xfId="10801" xr:uid="{00000000-0005-0000-0000-0000352A0000}"/>
    <cellStyle name="Normal 30 2 13" xfId="10802" xr:uid="{00000000-0005-0000-0000-0000362A0000}"/>
    <cellStyle name="Normal 30 2 14" xfId="10803" xr:uid="{00000000-0005-0000-0000-0000372A0000}"/>
    <cellStyle name="Normal 30 2 15" xfId="10804" xr:uid="{00000000-0005-0000-0000-0000382A0000}"/>
    <cellStyle name="Normal 30 2 2" xfId="10805" xr:uid="{00000000-0005-0000-0000-0000392A0000}"/>
    <cellStyle name="Normal 30 2 2 10" xfId="10806" xr:uid="{00000000-0005-0000-0000-00003A2A0000}"/>
    <cellStyle name="Normal 30 2 2 11" xfId="10807" xr:uid="{00000000-0005-0000-0000-00003B2A0000}"/>
    <cellStyle name="Normal 30 2 2 12" xfId="10808" xr:uid="{00000000-0005-0000-0000-00003C2A0000}"/>
    <cellStyle name="Normal 30 2 2 13" xfId="10809" xr:uid="{00000000-0005-0000-0000-00003D2A0000}"/>
    <cellStyle name="Normal 30 2 2 14" xfId="10810" xr:uid="{00000000-0005-0000-0000-00003E2A0000}"/>
    <cellStyle name="Normal 30 2 2 2" xfId="10811" xr:uid="{00000000-0005-0000-0000-00003F2A0000}"/>
    <cellStyle name="Normal 30 2 2 3" xfId="10812" xr:uid="{00000000-0005-0000-0000-0000402A0000}"/>
    <cellStyle name="Normal 30 2 2 4" xfId="10813" xr:uid="{00000000-0005-0000-0000-0000412A0000}"/>
    <cellStyle name="Normal 30 2 2 5" xfId="10814" xr:uid="{00000000-0005-0000-0000-0000422A0000}"/>
    <cellStyle name="Normal 30 2 2 6" xfId="10815" xr:uid="{00000000-0005-0000-0000-0000432A0000}"/>
    <cellStyle name="Normal 30 2 2 7" xfId="10816" xr:uid="{00000000-0005-0000-0000-0000442A0000}"/>
    <cellStyle name="Normal 30 2 2 8" xfId="10817" xr:uid="{00000000-0005-0000-0000-0000452A0000}"/>
    <cellStyle name="Normal 30 2 2 9" xfId="10818" xr:uid="{00000000-0005-0000-0000-0000462A0000}"/>
    <cellStyle name="Normal 30 2 3" xfId="10819" xr:uid="{00000000-0005-0000-0000-0000472A0000}"/>
    <cellStyle name="Normal 30 2 3 2" xfId="10820" xr:uid="{00000000-0005-0000-0000-0000482A0000}"/>
    <cellStyle name="Normal 30 2 3 3" xfId="10821" xr:uid="{00000000-0005-0000-0000-0000492A0000}"/>
    <cellStyle name="Normal 30 2 3 4" xfId="10822" xr:uid="{00000000-0005-0000-0000-00004A2A0000}"/>
    <cellStyle name="Normal 30 2 3 5" xfId="10823" xr:uid="{00000000-0005-0000-0000-00004B2A0000}"/>
    <cellStyle name="Normal 30 2 3 6" xfId="10824" xr:uid="{00000000-0005-0000-0000-00004C2A0000}"/>
    <cellStyle name="Normal 30 2 4" xfId="10825" xr:uid="{00000000-0005-0000-0000-00004D2A0000}"/>
    <cellStyle name="Normal 30 2 4 2" xfId="10826" xr:uid="{00000000-0005-0000-0000-00004E2A0000}"/>
    <cellStyle name="Normal 30 2 4 3" xfId="10827" xr:uid="{00000000-0005-0000-0000-00004F2A0000}"/>
    <cellStyle name="Normal 30 2 4 4" xfId="10828" xr:uid="{00000000-0005-0000-0000-0000502A0000}"/>
    <cellStyle name="Normal 30 2 4 5" xfId="10829" xr:uid="{00000000-0005-0000-0000-0000512A0000}"/>
    <cellStyle name="Normal 30 2 4 6" xfId="10830" xr:uid="{00000000-0005-0000-0000-0000522A0000}"/>
    <cellStyle name="Normal 30 2 5" xfId="10831" xr:uid="{00000000-0005-0000-0000-0000532A0000}"/>
    <cellStyle name="Normal 30 2 5 2" xfId="10832" xr:uid="{00000000-0005-0000-0000-0000542A0000}"/>
    <cellStyle name="Normal 30 2 5 3" xfId="10833" xr:uid="{00000000-0005-0000-0000-0000552A0000}"/>
    <cellStyle name="Normal 30 2 5 4" xfId="10834" xr:uid="{00000000-0005-0000-0000-0000562A0000}"/>
    <cellStyle name="Normal 30 2 5 5" xfId="10835" xr:uid="{00000000-0005-0000-0000-0000572A0000}"/>
    <cellStyle name="Normal 30 2 5 6" xfId="10836" xr:uid="{00000000-0005-0000-0000-0000582A0000}"/>
    <cellStyle name="Normal 30 2 6" xfId="10837" xr:uid="{00000000-0005-0000-0000-0000592A0000}"/>
    <cellStyle name="Normal 30 2 6 2" xfId="10838" xr:uid="{00000000-0005-0000-0000-00005A2A0000}"/>
    <cellStyle name="Normal 30 2 6 3" xfId="10839" xr:uid="{00000000-0005-0000-0000-00005B2A0000}"/>
    <cellStyle name="Normal 30 2 6 4" xfId="10840" xr:uid="{00000000-0005-0000-0000-00005C2A0000}"/>
    <cellStyle name="Normal 30 2 6 5" xfId="10841" xr:uid="{00000000-0005-0000-0000-00005D2A0000}"/>
    <cellStyle name="Normal 30 2 6 6" xfId="10842" xr:uid="{00000000-0005-0000-0000-00005E2A0000}"/>
    <cellStyle name="Normal 30 2 7" xfId="10843" xr:uid="{00000000-0005-0000-0000-00005F2A0000}"/>
    <cellStyle name="Normal 30 2 7 2" xfId="10844" xr:uid="{00000000-0005-0000-0000-0000602A0000}"/>
    <cellStyle name="Normal 30 2 7 3" xfId="10845" xr:uid="{00000000-0005-0000-0000-0000612A0000}"/>
    <cellStyle name="Normal 30 2 7 4" xfId="10846" xr:uid="{00000000-0005-0000-0000-0000622A0000}"/>
    <cellStyle name="Normal 30 2 7 5" xfId="10847" xr:uid="{00000000-0005-0000-0000-0000632A0000}"/>
    <cellStyle name="Normal 30 2 7 6" xfId="10848" xr:uid="{00000000-0005-0000-0000-0000642A0000}"/>
    <cellStyle name="Normal 30 2 8" xfId="10849" xr:uid="{00000000-0005-0000-0000-0000652A0000}"/>
    <cellStyle name="Normal 30 2 8 2" xfId="10850" xr:uid="{00000000-0005-0000-0000-0000662A0000}"/>
    <cellStyle name="Normal 30 2 8 3" xfId="10851" xr:uid="{00000000-0005-0000-0000-0000672A0000}"/>
    <cellStyle name="Normal 30 2 8 4" xfId="10852" xr:uid="{00000000-0005-0000-0000-0000682A0000}"/>
    <cellStyle name="Normal 30 2 8 5" xfId="10853" xr:uid="{00000000-0005-0000-0000-0000692A0000}"/>
    <cellStyle name="Normal 30 2 8 6" xfId="10854" xr:uid="{00000000-0005-0000-0000-00006A2A0000}"/>
    <cellStyle name="Normal 30 2 9" xfId="10855" xr:uid="{00000000-0005-0000-0000-00006B2A0000}"/>
    <cellStyle name="Normal 30 2 9 2" xfId="10856" xr:uid="{00000000-0005-0000-0000-00006C2A0000}"/>
    <cellStyle name="Normal 30 2 9 3" xfId="10857" xr:uid="{00000000-0005-0000-0000-00006D2A0000}"/>
    <cellStyle name="Normal 30 2 9 4" xfId="10858" xr:uid="{00000000-0005-0000-0000-00006E2A0000}"/>
    <cellStyle name="Normal 30 2 9 5" xfId="10859" xr:uid="{00000000-0005-0000-0000-00006F2A0000}"/>
    <cellStyle name="Normal 30 2 9 6" xfId="10860" xr:uid="{00000000-0005-0000-0000-0000702A0000}"/>
    <cellStyle name="Normal 30 20" xfId="10861" xr:uid="{00000000-0005-0000-0000-0000712A0000}"/>
    <cellStyle name="Normal 30 21" xfId="10862" xr:uid="{00000000-0005-0000-0000-0000722A0000}"/>
    <cellStyle name="Normal 30 22" xfId="10863" xr:uid="{00000000-0005-0000-0000-0000732A0000}"/>
    <cellStyle name="Normal 30 23" xfId="10864" xr:uid="{00000000-0005-0000-0000-0000742A0000}"/>
    <cellStyle name="Normal 30 24" xfId="10865" xr:uid="{00000000-0005-0000-0000-0000752A0000}"/>
    <cellStyle name="Normal 30 25" xfId="10866" xr:uid="{00000000-0005-0000-0000-0000762A0000}"/>
    <cellStyle name="Normal 30 26" xfId="10867" xr:uid="{00000000-0005-0000-0000-0000772A0000}"/>
    <cellStyle name="Normal 30 27" xfId="10868" xr:uid="{00000000-0005-0000-0000-0000782A0000}"/>
    <cellStyle name="Normal 30 3" xfId="10869" xr:uid="{00000000-0005-0000-0000-0000792A0000}"/>
    <cellStyle name="Normal 30 4" xfId="10870" xr:uid="{00000000-0005-0000-0000-00007A2A0000}"/>
    <cellStyle name="Normal 30 5" xfId="10871" xr:uid="{00000000-0005-0000-0000-00007B2A0000}"/>
    <cellStyle name="Normal 30 6" xfId="10872" xr:uid="{00000000-0005-0000-0000-00007C2A0000}"/>
    <cellStyle name="Normal 30 7" xfId="10873" xr:uid="{00000000-0005-0000-0000-00007D2A0000}"/>
    <cellStyle name="Normal 30 8" xfId="10874" xr:uid="{00000000-0005-0000-0000-00007E2A0000}"/>
    <cellStyle name="Normal 30 9" xfId="10875" xr:uid="{00000000-0005-0000-0000-00007F2A0000}"/>
    <cellStyle name="Normal 31" xfId="10876" xr:uid="{00000000-0005-0000-0000-0000802A0000}"/>
    <cellStyle name="Normal 31 10" xfId="10877" xr:uid="{00000000-0005-0000-0000-0000812A0000}"/>
    <cellStyle name="Normal 31 10 2" xfId="10878" xr:uid="{00000000-0005-0000-0000-0000822A0000}"/>
    <cellStyle name="Normal 31 10 2 2" xfId="10879" xr:uid="{00000000-0005-0000-0000-0000832A0000}"/>
    <cellStyle name="Normal 31 10 2 3" xfId="10880" xr:uid="{00000000-0005-0000-0000-0000842A0000}"/>
    <cellStyle name="Normal 31 10 3" xfId="10881" xr:uid="{00000000-0005-0000-0000-0000852A0000}"/>
    <cellStyle name="Normal 31 10 4" xfId="10882" xr:uid="{00000000-0005-0000-0000-0000862A0000}"/>
    <cellStyle name="Normal 31 11" xfId="10883" xr:uid="{00000000-0005-0000-0000-0000872A0000}"/>
    <cellStyle name="Normal 31 11 2" xfId="10884" xr:uid="{00000000-0005-0000-0000-0000882A0000}"/>
    <cellStyle name="Normal 31 11 2 2" xfId="10885" xr:uid="{00000000-0005-0000-0000-0000892A0000}"/>
    <cellStyle name="Normal 31 11 2 3" xfId="10886" xr:uid="{00000000-0005-0000-0000-00008A2A0000}"/>
    <cellStyle name="Normal 31 11 3" xfId="10887" xr:uid="{00000000-0005-0000-0000-00008B2A0000}"/>
    <cellStyle name="Normal 31 11 4" xfId="10888" xr:uid="{00000000-0005-0000-0000-00008C2A0000}"/>
    <cellStyle name="Normal 31 12" xfId="10889" xr:uid="{00000000-0005-0000-0000-00008D2A0000}"/>
    <cellStyle name="Normal 31 12 2" xfId="10890" xr:uid="{00000000-0005-0000-0000-00008E2A0000}"/>
    <cellStyle name="Normal 31 12 3" xfId="10891" xr:uid="{00000000-0005-0000-0000-00008F2A0000}"/>
    <cellStyle name="Normal 31 13" xfId="10892" xr:uid="{00000000-0005-0000-0000-0000902A0000}"/>
    <cellStyle name="Normal 31 13 2" xfId="10893" xr:uid="{00000000-0005-0000-0000-0000912A0000}"/>
    <cellStyle name="Normal 31 13 3" xfId="10894" xr:uid="{00000000-0005-0000-0000-0000922A0000}"/>
    <cellStyle name="Normal 31 14" xfId="10895" xr:uid="{00000000-0005-0000-0000-0000932A0000}"/>
    <cellStyle name="Normal 31 15" xfId="10896" xr:uid="{00000000-0005-0000-0000-0000942A0000}"/>
    <cellStyle name="Normal 31 15 2" xfId="10897" xr:uid="{00000000-0005-0000-0000-0000952A0000}"/>
    <cellStyle name="Normal 31 15 3" xfId="10898" xr:uid="{00000000-0005-0000-0000-0000962A0000}"/>
    <cellStyle name="Normal 31 16" xfId="10899" xr:uid="{00000000-0005-0000-0000-0000972A0000}"/>
    <cellStyle name="Normal 31 17" xfId="10900" xr:uid="{00000000-0005-0000-0000-0000982A0000}"/>
    <cellStyle name="Normal 31 18" xfId="10901" xr:uid="{00000000-0005-0000-0000-0000992A0000}"/>
    <cellStyle name="Normal 31 2" xfId="10902" xr:uid="{00000000-0005-0000-0000-00009A2A0000}"/>
    <cellStyle name="Normal 31 2 10" xfId="10903" xr:uid="{00000000-0005-0000-0000-00009B2A0000}"/>
    <cellStyle name="Normal 31 2 11" xfId="10904" xr:uid="{00000000-0005-0000-0000-00009C2A0000}"/>
    <cellStyle name="Normal 31 2 2" xfId="10905" xr:uid="{00000000-0005-0000-0000-00009D2A0000}"/>
    <cellStyle name="Normal 31 2 2 2" xfId="10906" xr:uid="{00000000-0005-0000-0000-00009E2A0000}"/>
    <cellStyle name="Normal 31 2 2 2 2" xfId="10907" xr:uid="{00000000-0005-0000-0000-00009F2A0000}"/>
    <cellStyle name="Normal 31 2 2 2 3" xfId="10908" xr:uid="{00000000-0005-0000-0000-0000A02A0000}"/>
    <cellStyle name="Normal 31 2 2 2 4" xfId="10909" xr:uid="{00000000-0005-0000-0000-0000A12A0000}"/>
    <cellStyle name="Normal 31 2 2 3" xfId="10910" xr:uid="{00000000-0005-0000-0000-0000A22A0000}"/>
    <cellStyle name="Normal 31 2 2 3 2" xfId="10911" xr:uid="{00000000-0005-0000-0000-0000A32A0000}"/>
    <cellStyle name="Normal 31 2 2 4" xfId="10912" xr:uid="{00000000-0005-0000-0000-0000A42A0000}"/>
    <cellStyle name="Normal 31 2 2 4 2" xfId="10913" xr:uid="{00000000-0005-0000-0000-0000A52A0000}"/>
    <cellStyle name="Normal 31 2 2 5" xfId="10914" xr:uid="{00000000-0005-0000-0000-0000A62A0000}"/>
    <cellStyle name="Normal 31 2 2 6" xfId="10915" xr:uid="{00000000-0005-0000-0000-0000A72A0000}"/>
    <cellStyle name="Normal 31 2 3" xfId="10916" xr:uid="{00000000-0005-0000-0000-0000A82A0000}"/>
    <cellStyle name="Normal 31 2 3 2" xfId="10917" xr:uid="{00000000-0005-0000-0000-0000A92A0000}"/>
    <cellStyle name="Normal 31 2 3 2 2" xfId="10918" xr:uid="{00000000-0005-0000-0000-0000AA2A0000}"/>
    <cellStyle name="Normal 31 2 3 2 3" xfId="10919" xr:uid="{00000000-0005-0000-0000-0000AB2A0000}"/>
    <cellStyle name="Normal 31 2 3 2 4" xfId="10920" xr:uid="{00000000-0005-0000-0000-0000AC2A0000}"/>
    <cellStyle name="Normal 31 2 3 3" xfId="10921" xr:uid="{00000000-0005-0000-0000-0000AD2A0000}"/>
    <cellStyle name="Normal 31 2 3 3 2" xfId="10922" xr:uid="{00000000-0005-0000-0000-0000AE2A0000}"/>
    <cellStyle name="Normal 31 2 3 4" xfId="10923" xr:uid="{00000000-0005-0000-0000-0000AF2A0000}"/>
    <cellStyle name="Normal 31 2 3 5" xfId="10924" xr:uid="{00000000-0005-0000-0000-0000B02A0000}"/>
    <cellStyle name="Normal 31 2 3 6" xfId="10925" xr:uid="{00000000-0005-0000-0000-0000B12A0000}"/>
    <cellStyle name="Normal 31 2 4" xfId="10926" xr:uid="{00000000-0005-0000-0000-0000B22A0000}"/>
    <cellStyle name="Normal 31 2 4 2" xfId="10927" xr:uid="{00000000-0005-0000-0000-0000B32A0000}"/>
    <cellStyle name="Normal 31 2 4 2 2" xfId="10928" xr:uid="{00000000-0005-0000-0000-0000B42A0000}"/>
    <cellStyle name="Normal 31 2 4 2 3" xfId="10929" xr:uid="{00000000-0005-0000-0000-0000B52A0000}"/>
    <cellStyle name="Normal 31 2 4 3" xfId="10930" xr:uid="{00000000-0005-0000-0000-0000B62A0000}"/>
    <cellStyle name="Normal 31 2 4 4" xfId="10931" xr:uid="{00000000-0005-0000-0000-0000B72A0000}"/>
    <cellStyle name="Normal 31 2 4 5" xfId="10932" xr:uid="{00000000-0005-0000-0000-0000B82A0000}"/>
    <cellStyle name="Normal 31 2 5" xfId="10933" xr:uid="{00000000-0005-0000-0000-0000B92A0000}"/>
    <cellStyle name="Normal 31 2 5 2" xfId="10934" xr:uid="{00000000-0005-0000-0000-0000BA2A0000}"/>
    <cellStyle name="Normal 31 2 5 2 2" xfId="10935" xr:uid="{00000000-0005-0000-0000-0000BB2A0000}"/>
    <cellStyle name="Normal 31 2 5 2 3" xfId="10936" xr:uid="{00000000-0005-0000-0000-0000BC2A0000}"/>
    <cellStyle name="Normal 31 2 5 3" xfId="10937" xr:uid="{00000000-0005-0000-0000-0000BD2A0000}"/>
    <cellStyle name="Normal 31 2 5 4" xfId="10938" xr:uid="{00000000-0005-0000-0000-0000BE2A0000}"/>
    <cellStyle name="Normal 31 2 5 5" xfId="10939" xr:uid="{00000000-0005-0000-0000-0000BF2A0000}"/>
    <cellStyle name="Normal 31 2 6" xfId="10940" xr:uid="{00000000-0005-0000-0000-0000C02A0000}"/>
    <cellStyle name="Normal 31 2 6 2" xfId="10941" xr:uid="{00000000-0005-0000-0000-0000C12A0000}"/>
    <cellStyle name="Normal 31 2 6 3" xfId="10942" xr:uid="{00000000-0005-0000-0000-0000C22A0000}"/>
    <cellStyle name="Normal 31 2 6 4" xfId="10943" xr:uid="{00000000-0005-0000-0000-0000C32A0000}"/>
    <cellStyle name="Normal 31 2 7" xfId="10944" xr:uid="{00000000-0005-0000-0000-0000C42A0000}"/>
    <cellStyle name="Normal 31 2 7 2" xfId="10945" xr:uid="{00000000-0005-0000-0000-0000C52A0000}"/>
    <cellStyle name="Normal 31 2 7 3" xfId="10946" xr:uid="{00000000-0005-0000-0000-0000C62A0000}"/>
    <cellStyle name="Normal 31 2 7 4" xfId="10947" xr:uid="{00000000-0005-0000-0000-0000C72A0000}"/>
    <cellStyle name="Normal 31 2 8" xfId="10948" xr:uid="{00000000-0005-0000-0000-0000C82A0000}"/>
    <cellStyle name="Normal 31 2 9" xfId="10949" xr:uid="{00000000-0005-0000-0000-0000C92A0000}"/>
    <cellStyle name="Normal 31 3" xfId="10950" xr:uid="{00000000-0005-0000-0000-0000CA2A0000}"/>
    <cellStyle name="Normal 31 3 2" xfId="10951" xr:uid="{00000000-0005-0000-0000-0000CB2A0000}"/>
    <cellStyle name="Normal 31 3 2 2" xfId="10952" xr:uid="{00000000-0005-0000-0000-0000CC2A0000}"/>
    <cellStyle name="Normal 31 3 2 2 2" xfId="10953" xr:uid="{00000000-0005-0000-0000-0000CD2A0000}"/>
    <cellStyle name="Normal 31 3 2 2 3" xfId="10954" xr:uid="{00000000-0005-0000-0000-0000CE2A0000}"/>
    <cellStyle name="Normal 31 3 2 3" xfId="10955" xr:uid="{00000000-0005-0000-0000-0000CF2A0000}"/>
    <cellStyle name="Normal 31 3 2 4" xfId="10956" xr:uid="{00000000-0005-0000-0000-0000D02A0000}"/>
    <cellStyle name="Normal 31 3 2 5" xfId="10957" xr:uid="{00000000-0005-0000-0000-0000D12A0000}"/>
    <cellStyle name="Normal 31 3 3" xfId="10958" xr:uid="{00000000-0005-0000-0000-0000D22A0000}"/>
    <cellStyle name="Normal 31 3 3 2" xfId="10959" xr:uid="{00000000-0005-0000-0000-0000D32A0000}"/>
    <cellStyle name="Normal 31 3 3 2 2" xfId="10960" xr:uid="{00000000-0005-0000-0000-0000D42A0000}"/>
    <cellStyle name="Normal 31 3 3 2 3" xfId="10961" xr:uid="{00000000-0005-0000-0000-0000D52A0000}"/>
    <cellStyle name="Normal 31 3 3 3" xfId="10962" xr:uid="{00000000-0005-0000-0000-0000D62A0000}"/>
    <cellStyle name="Normal 31 3 3 4" xfId="10963" xr:uid="{00000000-0005-0000-0000-0000D72A0000}"/>
    <cellStyle name="Normal 31 3 3 5" xfId="10964" xr:uid="{00000000-0005-0000-0000-0000D82A0000}"/>
    <cellStyle name="Normal 31 3 4" xfId="10965" xr:uid="{00000000-0005-0000-0000-0000D92A0000}"/>
    <cellStyle name="Normal 31 3 4 2" xfId="10966" xr:uid="{00000000-0005-0000-0000-0000DA2A0000}"/>
    <cellStyle name="Normal 31 3 4 2 2" xfId="10967" xr:uid="{00000000-0005-0000-0000-0000DB2A0000}"/>
    <cellStyle name="Normal 31 3 4 2 3" xfId="10968" xr:uid="{00000000-0005-0000-0000-0000DC2A0000}"/>
    <cellStyle name="Normal 31 3 4 3" xfId="10969" xr:uid="{00000000-0005-0000-0000-0000DD2A0000}"/>
    <cellStyle name="Normal 31 3 4 4" xfId="10970" xr:uid="{00000000-0005-0000-0000-0000DE2A0000}"/>
    <cellStyle name="Normal 31 3 4 5" xfId="10971" xr:uid="{00000000-0005-0000-0000-0000DF2A0000}"/>
    <cellStyle name="Normal 31 3 5" xfId="10972" xr:uid="{00000000-0005-0000-0000-0000E02A0000}"/>
    <cellStyle name="Normal 31 3 5 2" xfId="10973" xr:uid="{00000000-0005-0000-0000-0000E12A0000}"/>
    <cellStyle name="Normal 31 3 5 3" xfId="10974" xr:uid="{00000000-0005-0000-0000-0000E22A0000}"/>
    <cellStyle name="Normal 31 3 6" xfId="10975" xr:uid="{00000000-0005-0000-0000-0000E32A0000}"/>
    <cellStyle name="Normal 31 3 7" xfId="10976" xr:uid="{00000000-0005-0000-0000-0000E42A0000}"/>
    <cellStyle name="Normal 31 3 8" xfId="10977" xr:uid="{00000000-0005-0000-0000-0000E52A0000}"/>
    <cellStyle name="Normal 31 3 9" xfId="10978" xr:uid="{00000000-0005-0000-0000-0000E62A0000}"/>
    <cellStyle name="Normal 31 4" xfId="10979" xr:uid="{00000000-0005-0000-0000-0000E72A0000}"/>
    <cellStyle name="Normal 31 4 2" xfId="10980" xr:uid="{00000000-0005-0000-0000-0000E82A0000}"/>
    <cellStyle name="Normal 31 4 2 2" xfId="10981" xr:uid="{00000000-0005-0000-0000-0000E92A0000}"/>
    <cellStyle name="Normal 31 4 2 2 2" xfId="10982" xr:uid="{00000000-0005-0000-0000-0000EA2A0000}"/>
    <cellStyle name="Normal 31 4 2 2 3" xfId="10983" xr:uid="{00000000-0005-0000-0000-0000EB2A0000}"/>
    <cellStyle name="Normal 31 4 2 3" xfId="10984" xr:uid="{00000000-0005-0000-0000-0000EC2A0000}"/>
    <cellStyle name="Normal 31 4 2 4" xfId="10985" xr:uid="{00000000-0005-0000-0000-0000ED2A0000}"/>
    <cellStyle name="Normal 31 4 2 5" xfId="10986" xr:uid="{00000000-0005-0000-0000-0000EE2A0000}"/>
    <cellStyle name="Normal 31 4 3" xfId="10987" xr:uid="{00000000-0005-0000-0000-0000EF2A0000}"/>
    <cellStyle name="Normal 31 4 3 2" xfId="10988" xr:uid="{00000000-0005-0000-0000-0000F02A0000}"/>
    <cellStyle name="Normal 31 4 3 2 2" xfId="10989" xr:uid="{00000000-0005-0000-0000-0000F12A0000}"/>
    <cellStyle name="Normal 31 4 3 2 3" xfId="10990" xr:uid="{00000000-0005-0000-0000-0000F22A0000}"/>
    <cellStyle name="Normal 31 4 3 3" xfId="10991" xr:uid="{00000000-0005-0000-0000-0000F32A0000}"/>
    <cellStyle name="Normal 31 4 3 4" xfId="10992" xr:uid="{00000000-0005-0000-0000-0000F42A0000}"/>
    <cellStyle name="Normal 31 4 3 5" xfId="10993" xr:uid="{00000000-0005-0000-0000-0000F52A0000}"/>
    <cellStyle name="Normal 31 4 4" xfId="10994" xr:uid="{00000000-0005-0000-0000-0000F62A0000}"/>
    <cellStyle name="Normal 31 4 4 2" xfId="10995" xr:uid="{00000000-0005-0000-0000-0000F72A0000}"/>
    <cellStyle name="Normal 31 4 4 2 2" xfId="10996" xr:uid="{00000000-0005-0000-0000-0000F82A0000}"/>
    <cellStyle name="Normal 31 4 4 2 3" xfId="10997" xr:uid="{00000000-0005-0000-0000-0000F92A0000}"/>
    <cellStyle name="Normal 31 4 4 3" xfId="10998" xr:uid="{00000000-0005-0000-0000-0000FA2A0000}"/>
    <cellStyle name="Normal 31 4 4 4" xfId="10999" xr:uid="{00000000-0005-0000-0000-0000FB2A0000}"/>
    <cellStyle name="Normal 31 4 5" xfId="11000" xr:uid="{00000000-0005-0000-0000-0000FC2A0000}"/>
    <cellStyle name="Normal 31 4 5 2" xfId="11001" xr:uid="{00000000-0005-0000-0000-0000FD2A0000}"/>
    <cellStyle name="Normal 31 4 5 3" xfId="11002" xr:uid="{00000000-0005-0000-0000-0000FE2A0000}"/>
    <cellStyle name="Normal 31 4 6" xfId="11003" xr:uid="{00000000-0005-0000-0000-0000FF2A0000}"/>
    <cellStyle name="Normal 31 4 7" xfId="11004" xr:uid="{00000000-0005-0000-0000-0000002B0000}"/>
    <cellStyle name="Normal 31 4 8" xfId="11005" xr:uid="{00000000-0005-0000-0000-0000012B0000}"/>
    <cellStyle name="Normal 31 4 9" xfId="11006" xr:uid="{00000000-0005-0000-0000-0000022B0000}"/>
    <cellStyle name="Normal 31 5" xfId="11007" xr:uid="{00000000-0005-0000-0000-0000032B0000}"/>
    <cellStyle name="Normal 31 5 2" xfId="11008" xr:uid="{00000000-0005-0000-0000-0000042B0000}"/>
    <cellStyle name="Normal 31 5 2 2" xfId="11009" xr:uid="{00000000-0005-0000-0000-0000052B0000}"/>
    <cellStyle name="Normal 31 5 2 2 2" xfId="11010" xr:uid="{00000000-0005-0000-0000-0000062B0000}"/>
    <cellStyle name="Normal 31 5 2 2 3" xfId="11011" xr:uid="{00000000-0005-0000-0000-0000072B0000}"/>
    <cellStyle name="Normal 31 5 2 3" xfId="11012" xr:uid="{00000000-0005-0000-0000-0000082B0000}"/>
    <cellStyle name="Normal 31 5 2 4" xfId="11013" xr:uid="{00000000-0005-0000-0000-0000092B0000}"/>
    <cellStyle name="Normal 31 5 3" xfId="11014" xr:uid="{00000000-0005-0000-0000-00000A2B0000}"/>
    <cellStyle name="Normal 31 5 3 2" xfId="11015" xr:uid="{00000000-0005-0000-0000-00000B2B0000}"/>
    <cellStyle name="Normal 31 5 3 2 2" xfId="11016" xr:uid="{00000000-0005-0000-0000-00000C2B0000}"/>
    <cellStyle name="Normal 31 5 3 2 3" xfId="11017" xr:uid="{00000000-0005-0000-0000-00000D2B0000}"/>
    <cellStyle name="Normal 31 5 3 3" xfId="11018" xr:uid="{00000000-0005-0000-0000-00000E2B0000}"/>
    <cellStyle name="Normal 31 5 3 4" xfId="11019" xr:uid="{00000000-0005-0000-0000-00000F2B0000}"/>
    <cellStyle name="Normal 31 5 4" xfId="11020" xr:uid="{00000000-0005-0000-0000-0000102B0000}"/>
    <cellStyle name="Normal 31 5 4 2" xfId="11021" xr:uid="{00000000-0005-0000-0000-0000112B0000}"/>
    <cellStyle name="Normal 31 5 4 2 2" xfId="11022" xr:uid="{00000000-0005-0000-0000-0000122B0000}"/>
    <cellStyle name="Normal 31 5 4 2 3" xfId="11023" xr:uid="{00000000-0005-0000-0000-0000132B0000}"/>
    <cellStyle name="Normal 31 5 4 3" xfId="11024" xr:uid="{00000000-0005-0000-0000-0000142B0000}"/>
    <cellStyle name="Normal 31 5 4 4" xfId="11025" xr:uid="{00000000-0005-0000-0000-0000152B0000}"/>
    <cellStyle name="Normal 31 5 5" xfId="11026" xr:uid="{00000000-0005-0000-0000-0000162B0000}"/>
    <cellStyle name="Normal 31 5 5 2" xfId="11027" xr:uid="{00000000-0005-0000-0000-0000172B0000}"/>
    <cellStyle name="Normal 31 5 5 3" xfId="11028" xr:uid="{00000000-0005-0000-0000-0000182B0000}"/>
    <cellStyle name="Normal 31 5 6" xfId="11029" xr:uid="{00000000-0005-0000-0000-0000192B0000}"/>
    <cellStyle name="Normal 31 5 7" xfId="11030" xr:uid="{00000000-0005-0000-0000-00001A2B0000}"/>
    <cellStyle name="Normal 31 5 8" xfId="11031" xr:uid="{00000000-0005-0000-0000-00001B2B0000}"/>
    <cellStyle name="Normal 31 6" xfId="11032" xr:uid="{00000000-0005-0000-0000-00001C2B0000}"/>
    <cellStyle name="Normal 31 6 2" xfId="11033" xr:uid="{00000000-0005-0000-0000-00001D2B0000}"/>
    <cellStyle name="Normal 31 6 2 2" xfId="11034" xr:uid="{00000000-0005-0000-0000-00001E2B0000}"/>
    <cellStyle name="Normal 31 6 2 2 2" xfId="11035" xr:uid="{00000000-0005-0000-0000-00001F2B0000}"/>
    <cellStyle name="Normal 31 6 2 2 3" xfId="11036" xr:uid="{00000000-0005-0000-0000-0000202B0000}"/>
    <cellStyle name="Normal 31 6 2 3" xfId="11037" xr:uid="{00000000-0005-0000-0000-0000212B0000}"/>
    <cellStyle name="Normal 31 6 2 4" xfId="11038" xr:uid="{00000000-0005-0000-0000-0000222B0000}"/>
    <cellStyle name="Normal 31 6 3" xfId="11039" xr:uid="{00000000-0005-0000-0000-0000232B0000}"/>
    <cellStyle name="Normal 31 6 3 2" xfId="11040" xr:uid="{00000000-0005-0000-0000-0000242B0000}"/>
    <cellStyle name="Normal 31 6 3 2 2" xfId="11041" xr:uid="{00000000-0005-0000-0000-0000252B0000}"/>
    <cellStyle name="Normal 31 6 3 2 3" xfId="11042" xr:uid="{00000000-0005-0000-0000-0000262B0000}"/>
    <cellStyle name="Normal 31 6 3 3" xfId="11043" xr:uid="{00000000-0005-0000-0000-0000272B0000}"/>
    <cellStyle name="Normal 31 6 3 4" xfId="11044" xr:uid="{00000000-0005-0000-0000-0000282B0000}"/>
    <cellStyle name="Normal 31 6 4" xfId="11045" xr:uid="{00000000-0005-0000-0000-0000292B0000}"/>
    <cellStyle name="Normal 31 6 4 2" xfId="11046" xr:uid="{00000000-0005-0000-0000-00002A2B0000}"/>
    <cellStyle name="Normal 31 6 4 2 2" xfId="11047" xr:uid="{00000000-0005-0000-0000-00002B2B0000}"/>
    <cellStyle name="Normal 31 6 4 2 3" xfId="11048" xr:uid="{00000000-0005-0000-0000-00002C2B0000}"/>
    <cellStyle name="Normal 31 6 4 3" xfId="11049" xr:uid="{00000000-0005-0000-0000-00002D2B0000}"/>
    <cellStyle name="Normal 31 6 4 4" xfId="11050" xr:uid="{00000000-0005-0000-0000-00002E2B0000}"/>
    <cellStyle name="Normal 31 6 5" xfId="11051" xr:uid="{00000000-0005-0000-0000-00002F2B0000}"/>
    <cellStyle name="Normal 31 6 5 2" xfId="11052" xr:uid="{00000000-0005-0000-0000-0000302B0000}"/>
    <cellStyle name="Normal 31 6 5 3" xfId="11053" xr:uid="{00000000-0005-0000-0000-0000312B0000}"/>
    <cellStyle name="Normal 31 6 6" xfId="11054" xr:uid="{00000000-0005-0000-0000-0000322B0000}"/>
    <cellStyle name="Normal 31 6 7" xfId="11055" xr:uid="{00000000-0005-0000-0000-0000332B0000}"/>
    <cellStyle name="Normal 31 6 8" xfId="11056" xr:uid="{00000000-0005-0000-0000-0000342B0000}"/>
    <cellStyle name="Normal 31 7" xfId="11057" xr:uid="{00000000-0005-0000-0000-0000352B0000}"/>
    <cellStyle name="Normal 31 7 2" xfId="11058" xr:uid="{00000000-0005-0000-0000-0000362B0000}"/>
    <cellStyle name="Normal 31 7 2 2" xfId="11059" xr:uid="{00000000-0005-0000-0000-0000372B0000}"/>
    <cellStyle name="Normal 31 7 2 2 2" xfId="11060" xr:uid="{00000000-0005-0000-0000-0000382B0000}"/>
    <cellStyle name="Normal 31 7 2 2 3" xfId="11061" xr:uid="{00000000-0005-0000-0000-0000392B0000}"/>
    <cellStyle name="Normal 31 7 2 3" xfId="11062" xr:uid="{00000000-0005-0000-0000-00003A2B0000}"/>
    <cellStyle name="Normal 31 7 2 4" xfId="11063" xr:uid="{00000000-0005-0000-0000-00003B2B0000}"/>
    <cellStyle name="Normal 31 7 3" xfId="11064" xr:uid="{00000000-0005-0000-0000-00003C2B0000}"/>
    <cellStyle name="Normal 31 7 3 2" xfId="11065" xr:uid="{00000000-0005-0000-0000-00003D2B0000}"/>
    <cellStyle name="Normal 31 7 3 2 2" xfId="11066" xr:uid="{00000000-0005-0000-0000-00003E2B0000}"/>
    <cellStyle name="Normal 31 7 3 2 3" xfId="11067" xr:uid="{00000000-0005-0000-0000-00003F2B0000}"/>
    <cellStyle name="Normal 31 7 3 3" xfId="11068" xr:uid="{00000000-0005-0000-0000-0000402B0000}"/>
    <cellStyle name="Normal 31 7 3 4" xfId="11069" xr:uid="{00000000-0005-0000-0000-0000412B0000}"/>
    <cellStyle name="Normal 31 7 4" xfId="11070" xr:uid="{00000000-0005-0000-0000-0000422B0000}"/>
    <cellStyle name="Normal 31 7 4 2" xfId="11071" xr:uid="{00000000-0005-0000-0000-0000432B0000}"/>
    <cellStyle name="Normal 31 7 4 2 2" xfId="11072" xr:uid="{00000000-0005-0000-0000-0000442B0000}"/>
    <cellStyle name="Normal 31 7 4 2 3" xfId="11073" xr:uid="{00000000-0005-0000-0000-0000452B0000}"/>
    <cellStyle name="Normal 31 7 4 3" xfId="11074" xr:uid="{00000000-0005-0000-0000-0000462B0000}"/>
    <cellStyle name="Normal 31 7 4 4" xfId="11075" xr:uid="{00000000-0005-0000-0000-0000472B0000}"/>
    <cellStyle name="Normal 31 7 5" xfId="11076" xr:uid="{00000000-0005-0000-0000-0000482B0000}"/>
    <cellStyle name="Normal 31 7 5 2" xfId="11077" xr:uid="{00000000-0005-0000-0000-0000492B0000}"/>
    <cellStyle name="Normal 31 7 5 3" xfId="11078" xr:uid="{00000000-0005-0000-0000-00004A2B0000}"/>
    <cellStyle name="Normal 31 7 6" xfId="11079" xr:uid="{00000000-0005-0000-0000-00004B2B0000}"/>
    <cellStyle name="Normal 31 7 7" xfId="11080" xr:uid="{00000000-0005-0000-0000-00004C2B0000}"/>
    <cellStyle name="Normal 31 7 8" xfId="11081" xr:uid="{00000000-0005-0000-0000-00004D2B0000}"/>
    <cellStyle name="Normal 31 8" xfId="11082" xr:uid="{00000000-0005-0000-0000-00004E2B0000}"/>
    <cellStyle name="Normal 31 8 2" xfId="11083" xr:uid="{00000000-0005-0000-0000-00004F2B0000}"/>
    <cellStyle name="Normal 31 8 2 2" xfId="11084" xr:uid="{00000000-0005-0000-0000-0000502B0000}"/>
    <cellStyle name="Normal 31 8 2 3" xfId="11085" xr:uid="{00000000-0005-0000-0000-0000512B0000}"/>
    <cellStyle name="Normal 31 8 3" xfId="11086" xr:uid="{00000000-0005-0000-0000-0000522B0000}"/>
    <cellStyle name="Normal 31 8 4" xfId="11087" xr:uid="{00000000-0005-0000-0000-0000532B0000}"/>
    <cellStyle name="Normal 31 8 5" xfId="11088" xr:uid="{00000000-0005-0000-0000-0000542B0000}"/>
    <cellStyle name="Normal 31 9" xfId="11089" xr:uid="{00000000-0005-0000-0000-0000552B0000}"/>
    <cellStyle name="Normal 31 9 2" xfId="11090" xr:uid="{00000000-0005-0000-0000-0000562B0000}"/>
    <cellStyle name="Normal 31 9 2 2" xfId="11091" xr:uid="{00000000-0005-0000-0000-0000572B0000}"/>
    <cellStyle name="Normal 31 9 2 3" xfId="11092" xr:uid="{00000000-0005-0000-0000-0000582B0000}"/>
    <cellStyle name="Normal 31 9 3" xfId="11093" xr:uid="{00000000-0005-0000-0000-0000592B0000}"/>
    <cellStyle name="Normal 31 9 4" xfId="11094" xr:uid="{00000000-0005-0000-0000-00005A2B0000}"/>
    <cellStyle name="Normal 32" xfId="11095" xr:uid="{00000000-0005-0000-0000-00005B2B0000}"/>
    <cellStyle name="Normal 32 10" xfId="11096" xr:uid="{00000000-0005-0000-0000-00005C2B0000}"/>
    <cellStyle name="Normal 32 10 2" xfId="11097" xr:uid="{00000000-0005-0000-0000-00005D2B0000}"/>
    <cellStyle name="Normal 32 10 2 2" xfId="11098" xr:uid="{00000000-0005-0000-0000-00005E2B0000}"/>
    <cellStyle name="Normal 32 10 2 3" xfId="11099" xr:uid="{00000000-0005-0000-0000-00005F2B0000}"/>
    <cellStyle name="Normal 32 10 3" xfId="11100" xr:uid="{00000000-0005-0000-0000-0000602B0000}"/>
    <cellStyle name="Normal 32 10 4" xfId="11101" xr:uid="{00000000-0005-0000-0000-0000612B0000}"/>
    <cellStyle name="Normal 32 11" xfId="11102" xr:uid="{00000000-0005-0000-0000-0000622B0000}"/>
    <cellStyle name="Normal 32 11 2" xfId="11103" xr:uid="{00000000-0005-0000-0000-0000632B0000}"/>
    <cellStyle name="Normal 32 11 2 2" xfId="11104" xr:uid="{00000000-0005-0000-0000-0000642B0000}"/>
    <cellStyle name="Normal 32 11 2 3" xfId="11105" xr:uid="{00000000-0005-0000-0000-0000652B0000}"/>
    <cellStyle name="Normal 32 11 3" xfId="11106" xr:uid="{00000000-0005-0000-0000-0000662B0000}"/>
    <cellStyle name="Normal 32 11 4" xfId="11107" xr:uid="{00000000-0005-0000-0000-0000672B0000}"/>
    <cellStyle name="Normal 32 12" xfId="11108" xr:uid="{00000000-0005-0000-0000-0000682B0000}"/>
    <cellStyle name="Normal 32 12 2" xfId="11109" xr:uid="{00000000-0005-0000-0000-0000692B0000}"/>
    <cellStyle name="Normal 32 12 3" xfId="11110" xr:uid="{00000000-0005-0000-0000-00006A2B0000}"/>
    <cellStyle name="Normal 32 13" xfId="11111" xr:uid="{00000000-0005-0000-0000-00006B2B0000}"/>
    <cellStyle name="Normal 32 13 2" xfId="11112" xr:uid="{00000000-0005-0000-0000-00006C2B0000}"/>
    <cellStyle name="Normal 32 13 3" xfId="11113" xr:uid="{00000000-0005-0000-0000-00006D2B0000}"/>
    <cellStyle name="Normal 32 14" xfId="11114" xr:uid="{00000000-0005-0000-0000-00006E2B0000}"/>
    <cellStyle name="Normal 32 15" xfId="11115" xr:uid="{00000000-0005-0000-0000-00006F2B0000}"/>
    <cellStyle name="Normal 32 15 2" xfId="11116" xr:uid="{00000000-0005-0000-0000-0000702B0000}"/>
    <cellStyle name="Normal 32 15 3" xfId="11117" xr:uid="{00000000-0005-0000-0000-0000712B0000}"/>
    <cellStyle name="Normal 32 16" xfId="11118" xr:uid="{00000000-0005-0000-0000-0000722B0000}"/>
    <cellStyle name="Normal 32 17" xfId="11119" xr:uid="{00000000-0005-0000-0000-0000732B0000}"/>
    <cellStyle name="Normal 32 18" xfId="11120" xr:uid="{00000000-0005-0000-0000-0000742B0000}"/>
    <cellStyle name="Normal 32 2" xfId="11121" xr:uid="{00000000-0005-0000-0000-0000752B0000}"/>
    <cellStyle name="Normal 32 2 10" xfId="11122" xr:uid="{00000000-0005-0000-0000-0000762B0000}"/>
    <cellStyle name="Normal 32 2 11" xfId="11123" xr:uid="{00000000-0005-0000-0000-0000772B0000}"/>
    <cellStyle name="Normal 32 2 2" xfId="11124" xr:uid="{00000000-0005-0000-0000-0000782B0000}"/>
    <cellStyle name="Normal 32 2 2 2" xfId="11125" xr:uid="{00000000-0005-0000-0000-0000792B0000}"/>
    <cellStyle name="Normal 32 2 2 2 2" xfId="11126" xr:uid="{00000000-0005-0000-0000-00007A2B0000}"/>
    <cellStyle name="Normal 32 2 2 2 3" xfId="11127" xr:uid="{00000000-0005-0000-0000-00007B2B0000}"/>
    <cellStyle name="Normal 32 2 2 2 4" xfId="11128" xr:uid="{00000000-0005-0000-0000-00007C2B0000}"/>
    <cellStyle name="Normal 32 2 2 3" xfId="11129" xr:uid="{00000000-0005-0000-0000-00007D2B0000}"/>
    <cellStyle name="Normal 32 2 2 3 2" xfId="11130" xr:uid="{00000000-0005-0000-0000-00007E2B0000}"/>
    <cellStyle name="Normal 32 2 2 4" xfId="11131" xr:uid="{00000000-0005-0000-0000-00007F2B0000}"/>
    <cellStyle name="Normal 32 2 2 4 2" xfId="11132" xr:uid="{00000000-0005-0000-0000-0000802B0000}"/>
    <cellStyle name="Normal 32 2 2 5" xfId="11133" xr:uid="{00000000-0005-0000-0000-0000812B0000}"/>
    <cellStyle name="Normal 32 2 2 6" xfId="11134" xr:uid="{00000000-0005-0000-0000-0000822B0000}"/>
    <cellStyle name="Normal 32 2 3" xfId="11135" xr:uid="{00000000-0005-0000-0000-0000832B0000}"/>
    <cellStyle name="Normal 32 2 3 2" xfId="11136" xr:uid="{00000000-0005-0000-0000-0000842B0000}"/>
    <cellStyle name="Normal 32 2 3 2 2" xfId="11137" xr:uid="{00000000-0005-0000-0000-0000852B0000}"/>
    <cellStyle name="Normal 32 2 3 2 3" xfId="11138" xr:uid="{00000000-0005-0000-0000-0000862B0000}"/>
    <cellStyle name="Normal 32 2 3 2 4" xfId="11139" xr:uid="{00000000-0005-0000-0000-0000872B0000}"/>
    <cellStyle name="Normal 32 2 3 3" xfId="11140" xr:uid="{00000000-0005-0000-0000-0000882B0000}"/>
    <cellStyle name="Normal 32 2 3 3 2" xfId="11141" xr:uid="{00000000-0005-0000-0000-0000892B0000}"/>
    <cellStyle name="Normal 32 2 3 4" xfId="11142" xr:uid="{00000000-0005-0000-0000-00008A2B0000}"/>
    <cellStyle name="Normal 32 2 3 5" xfId="11143" xr:uid="{00000000-0005-0000-0000-00008B2B0000}"/>
    <cellStyle name="Normal 32 2 3 6" xfId="11144" xr:uid="{00000000-0005-0000-0000-00008C2B0000}"/>
    <cellStyle name="Normal 32 2 4" xfId="11145" xr:uid="{00000000-0005-0000-0000-00008D2B0000}"/>
    <cellStyle name="Normal 32 2 4 2" xfId="11146" xr:uid="{00000000-0005-0000-0000-00008E2B0000}"/>
    <cellStyle name="Normal 32 2 4 2 2" xfId="11147" xr:uid="{00000000-0005-0000-0000-00008F2B0000}"/>
    <cellStyle name="Normal 32 2 4 2 3" xfId="11148" xr:uid="{00000000-0005-0000-0000-0000902B0000}"/>
    <cellStyle name="Normal 32 2 4 3" xfId="11149" xr:uid="{00000000-0005-0000-0000-0000912B0000}"/>
    <cellStyle name="Normal 32 2 4 4" xfId="11150" xr:uid="{00000000-0005-0000-0000-0000922B0000}"/>
    <cellStyle name="Normal 32 2 4 5" xfId="11151" xr:uid="{00000000-0005-0000-0000-0000932B0000}"/>
    <cellStyle name="Normal 32 2 5" xfId="11152" xr:uid="{00000000-0005-0000-0000-0000942B0000}"/>
    <cellStyle name="Normal 32 2 5 2" xfId="11153" xr:uid="{00000000-0005-0000-0000-0000952B0000}"/>
    <cellStyle name="Normal 32 2 5 2 2" xfId="11154" xr:uid="{00000000-0005-0000-0000-0000962B0000}"/>
    <cellStyle name="Normal 32 2 5 2 3" xfId="11155" xr:uid="{00000000-0005-0000-0000-0000972B0000}"/>
    <cellStyle name="Normal 32 2 5 3" xfId="11156" xr:uid="{00000000-0005-0000-0000-0000982B0000}"/>
    <cellStyle name="Normal 32 2 5 4" xfId="11157" xr:uid="{00000000-0005-0000-0000-0000992B0000}"/>
    <cellStyle name="Normal 32 2 5 5" xfId="11158" xr:uid="{00000000-0005-0000-0000-00009A2B0000}"/>
    <cellStyle name="Normal 32 2 6" xfId="11159" xr:uid="{00000000-0005-0000-0000-00009B2B0000}"/>
    <cellStyle name="Normal 32 2 6 2" xfId="11160" xr:uid="{00000000-0005-0000-0000-00009C2B0000}"/>
    <cellStyle name="Normal 32 2 6 3" xfId="11161" xr:uid="{00000000-0005-0000-0000-00009D2B0000}"/>
    <cellStyle name="Normal 32 2 6 4" xfId="11162" xr:uid="{00000000-0005-0000-0000-00009E2B0000}"/>
    <cellStyle name="Normal 32 2 7" xfId="11163" xr:uid="{00000000-0005-0000-0000-00009F2B0000}"/>
    <cellStyle name="Normal 32 2 7 2" xfId="11164" xr:uid="{00000000-0005-0000-0000-0000A02B0000}"/>
    <cellStyle name="Normal 32 2 7 3" xfId="11165" xr:uid="{00000000-0005-0000-0000-0000A12B0000}"/>
    <cellStyle name="Normal 32 2 7 4" xfId="11166" xr:uid="{00000000-0005-0000-0000-0000A22B0000}"/>
    <cellStyle name="Normal 32 2 8" xfId="11167" xr:uid="{00000000-0005-0000-0000-0000A32B0000}"/>
    <cellStyle name="Normal 32 2 9" xfId="11168" xr:uid="{00000000-0005-0000-0000-0000A42B0000}"/>
    <cellStyle name="Normal 32 3" xfId="11169" xr:uid="{00000000-0005-0000-0000-0000A52B0000}"/>
    <cellStyle name="Normal 32 3 2" xfId="11170" xr:uid="{00000000-0005-0000-0000-0000A62B0000}"/>
    <cellStyle name="Normal 32 3 2 2" xfId="11171" xr:uid="{00000000-0005-0000-0000-0000A72B0000}"/>
    <cellStyle name="Normal 32 3 2 2 2" xfId="11172" xr:uid="{00000000-0005-0000-0000-0000A82B0000}"/>
    <cellStyle name="Normal 32 3 2 2 3" xfId="11173" xr:uid="{00000000-0005-0000-0000-0000A92B0000}"/>
    <cellStyle name="Normal 32 3 2 3" xfId="11174" xr:uid="{00000000-0005-0000-0000-0000AA2B0000}"/>
    <cellStyle name="Normal 32 3 2 4" xfId="11175" xr:uid="{00000000-0005-0000-0000-0000AB2B0000}"/>
    <cellStyle name="Normal 32 3 2 5" xfId="11176" xr:uid="{00000000-0005-0000-0000-0000AC2B0000}"/>
    <cellStyle name="Normal 32 3 3" xfId="11177" xr:uid="{00000000-0005-0000-0000-0000AD2B0000}"/>
    <cellStyle name="Normal 32 3 3 2" xfId="11178" xr:uid="{00000000-0005-0000-0000-0000AE2B0000}"/>
    <cellStyle name="Normal 32 3 3 2 2" xfId="11179" xr:uid="{00000000-0005-0000-0000-0000AF2B0000}"/>
    <cellStyle name="Normal 32 3 3 2 3" xfId="11180" xr:uid="{00000000-0005-0000-0000-0000B02B0000}"/>
    <cellStyle name="Normal 32 3 3 3" xfId="11181" xr:uid="{00000000-0005-0000-0000-0000B12B0000}"/>
    <cellStyle name="Normal 32 3 3 4" xfId="11182" xr:uid="{00000000-0005-0000-0000-0000B22B0000}"/>
    <cellStyle name="Normal 32 3 3 5" xfId="11183" xr:uid="{00000000-0005-0000-0000-0000B32B0000}"/>
    <cellStyle name="Normal 32 3 4" xfId="11184" xr:uid="{00000000-0005-0000-0000-0000B42B0000}"/>
    <cellStyle name="Normal 32 3 4 2" xfId="11185" xr:uid="{00000000-0005-0000-0000-0000B52B0000}"/>
    <cellStyle name="Normal 32 3 4 2 2" xfId="11186" xr:uid="{00000000-0005-0000-0000-0000B62B0000}"/>
    <cellStyle name="Normal 32 3 4 2 3" xfId="11187" xr:uid="{00000000-0005-0000-0000-0000B72B0000}"/>
    <cellStyle name="Normal 32 3 4 3" xfId="11188" xr:uid="{00000000-0005-0000-0000-0000B82B0000}"/>
    <cellStyle name="Normal 32 3 4 4" xfId="11189" xr:uid="{00000000-0005-0000-0000-0000B92B0000}"/>
    <cellStyle name="Normal 32 3 4 5" xfId="11190" xr:uid="{00000000-0005-0000-0000-0000BA2B0000}"/>
    <cellStyle name="Normal 32 3 5" xfId="11191" xr:uid="{00000000-0005-0000-0000-0000BB2B0000}"/>
    <cellStyle name="Normal 32 3 5 2" xfId="11192" xr:uid="{00000000-0005-0000-0000-0000BC2B0000}"/>
    <cellStyle name="Normal 32 3 5 3" xfId="11193" xr:uid="{00000000-0005-0000-0000-0000BD2B0000}"/>
    <cellStyle name="Normal 32 3 6" xfId="11194" xr:uid="{00000000-0005-0000-0000-0000BE2B0000}"/>
    <cellStyle name="Normal 32 3 7" xfId="11195" xr:uid="{00000000-0005-0000-0000-0000BF2B0000}"/>
    <cellStyle name="Normal 32 3 8" xfId="11196" xr:uid="{00000000-0005-0000-0000-0000C02B0000}"/>
    <cellStyle name="Normal 32 3 9" xfId="11197" xr:uid="{00000000-0005-0000-0000-0000C12B0000}"/>
    <cellStyle name="Normal 32 4" xfId="11198" xr:uid="{00000000-0005-0000-0000-0000C22B0000}"/>
    <cellStyle name="Normal 32 4 2" xfId="11199" xr:uid="{00000000-0005-0000-0000-0000C32B0000}"/>
    <cellStyle name="Normal 32 4 2 2" xfId="11200" xr:uid="{00000000-0005-0000-0000-0000C42B0000}"/>
    <cellStyle name="Normal 32 4 2 2 2" xfId="11201" xr:uid="{00000000-0005-0000-0000-0000C52B0000}"/>
    <cellStyle name="Normal 32 4 2 2 3" xfId="11202" xr:uid="{00000000-0005-0000-0000-0000C62B0000}"/>
    <cellStyle name="Normal 32 4 2 3" xfId="11203" xr:uid="{00000000-0005-0000-0000-0000C72B0000}"/>
    <cellStyle name="Normal 32 4 2 4" xfId="11204" xr:uid="{00000000-0005-0000-0000-0000C82B0000}"/>
    <cellStyle name="Normal 32 4 2 5" xfId="11205" xr:uid="{00000000-0005-0000-0000-0000C92B0000}"/>
    <cellStyle name="Normal 32 4 3" xfId="11206" xr:uid="{00000000-0005-0000-0000-0000CA2B0000}"/>
    <cellStyle name="Normal 32 4 3 2" xfId="11207" xr:uid="{00000000-0005-0000-0000-0000CB2B0000}"/>
    <cellStyle name="Normal 32 4 3 2 2" xfId="11208" xr:uid="{00000000-0005-0000-0000-0000CC2B0000}"/>
    <cellStyle name="Normal 32 4 3 2 3" xfId="11209" xr:uid="{00000000-0005-0000-0000-0000CD2B0000}"/>
    <cellStyle name="Normal 32 4 3 3" xfId="11210" xr:uid="{00000000-0005-0000-0000-0000CE2B0000}"/>
    <cellStyle name="Normal 32 4 3 4" xfId="11211" xr:uid="{00000000-0005-0000-0000-0000CF2B0000}"/>
    <cellStyle name="Normal 32 4 3 5" xfId="11212" xr:uid="{00000000-0005-0000-0000-0000D02B0000}"/>
    <cellStyle name="Normal 32 4 4" xfId="11213" xr:uid="{00000000-0005-0000-0000-0000D12B0000}"/>
    <cellStyle name="Normal 32 4 4 2" xfId="11214" xr:uid="{00000000-0005-0000-0000-0000D22B0000}"/>
    <cellStyle name="Normal 32 4 4 2 2" xfId="11215" xr:uid="{00000000-0005-0000-0000-0000D32B0000}"/>
    <cellStyle name="Normal 32 4 4 2 3" xfId="11216" xr:uid="{00000000-0005-0000-0000-0000D42B0000}"/>
    <cellStyle name="Normal 32 4 4 3" xfId="11217" xr:uid="{00000000-0005-0000-0000-0000D52B0000}"/>
    <cellStyle name="Normal 32 4 4 4" xfId="11218" xr:uid="{00000000-0005-0000-0000-0000D62B0000}"/>
    <cellStyle name="Normal 32 4 5" xfId="11219" xr:uid="{00000000-0005-0000-0000-0000D72B0000}"/>
    <cellStyle name="Normal 32 4 5 2" xfId="11220" xr:uid="{00000000-0005-0000-0000-0000D82B0000}"/>
    <cellStyle name="Normal 32 4 5 3" xfId="11221" xr:uid="{00000000-0005-0000-0000-0000D92B0000}"/>
    <cellStyle name="Normal 32 4 6" xfId="11222" xr:uid="{00000000-0005-0000-0000-0000DA2B0000}"/>
    <cellStyle name="Normal 32 4 7" xfId="11223" xr:uid="{00000000-0005-0000-0000-0000DB2B0000}"/>
    <cellStyle name="Normal 32 4 8" xfId="11224" xr:uid="{00000000-0005-0000-0000-0000DC2B0000}"/>
    <cellStyle name="Normal 32 4 9" xfId="11225" xr:uid="{00000000-0005-0000-0000-0000DD2B0000}"/>
    <cellStyle name="Normal 32 5" xfId="11226" xr:uid="{00000000-0005-0000-0000-0000DE2B0000}"/>
    <cellStyle name="Normal 32 5 2" xfId="11227" xr:uid="{00000000-0005-0000-0000-0000DF2B0000}"/>
    <cellStyle name="Normal 32 5 2 2" xfId="11228" xr:uid="{00000000-0005-0000-0000-0000E02B0000}"/>
    <cellStyle name="Normal 32 5 2 2 2" xfId="11229" xr:uid="{00000000-0005-0000-0000-0000E12B0000}"/>
    <cellStyle name="Normal 32 5 2 2 3" xfId="11230" xr:uid="{00000000-0005-0000-0000-0000E22B0000}"/>
    <cellStyle name="Normal 32 5 2 3" xfId="11231" xr:uid="{00000000-0005-0000-0000-0000E32B0000}"/>
    <cellStyle name="Normal 32 5 2 4" xfId="11232" xr:uid="{00000000-0005-0000-0000-0000E42B0000}"/>
    <cellStyle name="Normal 32 5 3" xfId="11233" xr:uid="{00000000-0005-0000-0000-0000E52B0000}"/>
    <cellStyle name="Normal 32 5 3 2" xfId="11234" xr:uid="{00000000-0005-0000-0000-0000E62B0000}"/>
    <cellStyle name="Normal 32 5 3 2 2" xfId="11235" xr:uid="{00000000-0005-0000-0000-0000E72B0000}"/>
    <cellStyle name="Normal 32 5 3 2 3" xfId="11236" xr:uid="{00000000-0005-0000-0000-0000E82B0000}"/>
    <cellStyle name="Normal 32 5 3 3" xfId="11237" xr:uid="{00000000-0005-0000-0000-0000E92B0000}"/>
    <cellStyle name="Normal 32 5 3 4" xfId="11238" xr:uid="{00000000-0005-0000-0000-0000EA2B0000}"/>
    <cellStyle name="Normal 32 5 4" xfId="11239" xr:uid="{00000000-0005-0000-0000-0000EB2B0000}"/>
    <cellStyle name="Normal 32 5 4 2" xfId="11240" xr:uid="{00000000-0005-0000-0000-0000EC2B0000}"/>
    <cellStyle name="Normal 32 5 4 2 2" xfId="11241" xr:uid="{00000000-0005-0000-0000-0000ED2B0000}"/>
    <cellStyle name="Normal 32 5 4 2 3" xfId="11242" xr:uid="{00000000-0005-0000-0000-0000EE2B0000}"/>
    <cellStyle name="Normal 32 5 4 3" xfId="11243" xr:uid="{00000000-0005-0000-0000-0000EF2B0000}"/>
    <cellStyle name="Normal 32 5 4 4" xfId="11244" xr:uid="{00000000-0005-0000-0000-0000F02B0000}"/>
    <cellStyle name="Normal 32 5 5" xfId="11245" xr:uid="{00000000-0005-0000-0000-0000F12B0000}"/>
    <cellStyle name="Normal 32 5 5 2" xfId="11246" xr:uid="{00000000-0005-0000-0000-0000F22B0000}"/>
    <cellStyle name="Normal 32 5 5 3" xfId="11247" xr:uid="{00000000-0005-0000-0000-0000F32B0000}"/>
    <cellStyle name="Normal 32 5 6" xfId="11248" xr:uid="{00000000-0005-0000-0000-0000F42B0000}"/>
    <cellStyle name="Normal 32 5 7" xfId="11249" xr:uid="{00000000-0005-0000-0000-0000F52B0000}"/>
    <cellStyle name="Normal 32 5 8" xfId="11250" xr:uid="{00000000-0005-0000-0000-0000F62B0000}"/>
    <cellStyle name="Normal 32 6" xfId="11251" xr:uid="{00000000-0005-0000-0000-0000F72B0000}"/>
    <cellStyle name="Normal 32 6 2" xfId="11252" xr:uid="{00000000-0005-0000-0000-0000F82B0000}"/>
    <cellStyle name="Normal 32 6 2 2" xfId="11253" xr:uid="{00000000-0005-0000-0000-0000F92B0000}"/>
    <cellStyle name="Normal 32 6 2 2 2" xfId="11254" xr:uid="{00000000-0005-0000-0000-0000FA2B0000}"/>
    <cellStyle name="Normal 32 6 2 2 3" xfId="11255" xr:uid="{00000000-0005-0000-0000-0000FB2B0000}"/>
    <cellStyle name="Normal 32 6 2 3" xfId="11256" xr:uid="{00000000-0005-0000-0000-0000FC2B0000}"/>
    <cellStyle name="Normal 32 6 2 4" xfId="11257" xr:uid="{00000000-0005-0000-0000-0000FD2B0000}"/>
    <cellStyle name="Normal 32 6 3" xfId="11258" xr:uid="{00000000-0005-0000-0000-0000FE2B0000}"/>
    <cellStyle name="Normal 32 6 3 2" xfId="11259" xr:uid="{00000000-0005-0000-0000-0000FF2B0000}"/>
    <cellStyle name="Normal 32 6 3 2 2" xfId="11260" xr:uid="{00000000-0005-0000-0000-0000002C0000}"/>
    <cellStyle name="Normal 32 6 3 2 3" xfId="11261" xr:uid="{00000000-0005-0000-0000-0000012C0000}"/>
    <cellStyle name="Normal 32 6 3 3" xfId="11262" xr:uid="{00000000-0005-0000-0000-0000022C0000}"/>
    <cellStyle name="Normal 32 6 3 4" xfId="11263" xr:uid="{00000000-0005-0000-0000-0000032C0000}"/>
    <cellStyle name="Normal 32 6 4" xfId="11264" xr:uid="{00000000-0005-0000-0000-0000042C0000}"/>
    <cellStyle name="Normal 32 6 4 2" xfId="11265" xr:uid="{00000000-0005-0000-0000-0000052C0000}"/>
    <cellStyle name="Normal 32 6 4 2 2" xfId="11266" xr:uid="{00000000-0005-0000-0000-0000062C0000}"/>
    <cellStyle name="Normal 32 6 4 2 3" xfId="11267" xr:uid="{00000000-0005-0000-0000-0000072C0000}"/>
    <cellStyle name="Normal 32 6 4 3" xfId="11268" xr:uid="{00000000-0005-0000-0000-0000082C0000}"/>
    <cellStyle name="Normal 32 6 4 4" xfId="11269" xr:uid="{00000000-0005-0000-0000-0000092C0000}"/>
    <cellStyle name="Normal 32 6 5" xfId="11270" xr:uid="{00000000-0005-0000-0000-00000A2C0000}"/>
    <cellStyle name="Normal 32 6 5 2" xfId="11271" xr:uid="{00000000-0005-0000-0000-00000B2C0000}"/>
    <cellStyle name="Normal 32 6 5 3" xfId="11272" xr:uid="{00000000-0005-0000-0000-00000C2C0000}"/>
    <cellStyle name="Normal 32 6 6" xfId="11273" xr:uid="{00000000-0005-0000-0000-00000D2C0000}"/>
    <cellStyle name="Normal 32 6 7" xfId="11274" xr:uid="{00000000-0005-0000-0000-00000E2C0000}"/>
    <cellStyle name="Normal 32 6 8" xfId="11275" xr:uid="{00000000-0005-0000-0000-00000F2C0000}"/>
    <cellStyle name="Normal 32 7" xfId="11276" xr:uid="{00000000-0005-0000-0000-0000102C0000}"/>
    <cellStyle name="Normal 32 7 2" xfId="11277" xr:uid="{00000000-0005-0000-0000-0000112C0000}"/>
    <cellStyle name="Normal 32 7 2 2" xfId="11278" xr:uid="{00000000-0005-0000-0000-0000122C0000}"/>
    <cellStyle name="Normal 32 7 2 2 2" xfId="11279" xr:uid="{00000000-0005-0000-0000-0000132C0000}"/>
    <cellStyle name="Normal 32 7 2 2 3" xfId="11280" xr:uid="{00000000-0005-0000-0000-0000142C0000}"/>
    <cellStyle name="Normal 32 7 2 3" xfId="11281" xr:uid="{00000000-0005-0000-0000-0000152C0000}"/>
    <cellStyle name="Normal 32 7 2 4" xfId="11282" xr:uid="{00000000-0005-0000-0000-0000162C0000}"/>
    <cellStyle name="Normal 32 7 3" xfId="11283" xr:uid="{00000000-0005-0000-0000-0000172C0000}"/>
    <cellStyle name="Normal 32 7 3 2" xfId="11284" xr:uid="{00000000-0005-0000-0000-0000182C0000}"/>
    <cellStyle name="Normal 32 7 3 2 2" xfId="11285" xr:uid="{00000000-0005-0000-0000-0000192C0000}"/>
    <cellStyle name="Normal 32 7 3 2 3" xfId="11286" xr:uid="{00000000-0005-0000-0000-00001A2C0000}"/>
    <cellStyle name="Normal 32 7 3 3" xfId="11287" xr:uid="{00000000-0005-0000-0000-00001B2C0000}"/>
    <cellStyle name="Normal 32 7 3 4" xfId="11288" xr:uid="{00000000-0005-0000-0000-00001C2C0000}"/>
    <cellStyle name="Normal 32 7 4" xfId="11289" xr:uid="{00000000-0005-0000-0000-00001D2C0000}"/>
    <cellStyle name="Normal 32 7 4 2" xfId="11290" xr:uid="{00000000-0005-0000-0000-00001E2C0000}"/>
    <cellStyle name="Normal 32 7 4 2 2" xfId="11291" xr:uid="{00000000-0005-0000-0000-00001F2C0000}"/>
    <cellStyle name="Normal 32 7 4 2 3" xfId="11292" xr:uid="{00000000-0005-0000-0000-0000202C0000}"/>
    <cellStyle name="Normal 32 7 4 3" xfId="11293" xr:uid="{00000000-0005-0000-0000-0000212C0000}"/>
    <cellStyle name="Normal 32 7 4 4" xfId="11294" xr:uid="{00000000-0005-0000-0000-0000222C0000}"/>
    <cellStyle name="Normal 32 7 5" xfId="11295" xr:uid="{00000000-0005-0000-0000-0000232C0000}"/>
    <cellStyle name="Normal 32 7 5 2" xfId="11296" xr:uid="{00000000-0005-0000-0000-0000242C0000}"/>
    <cellStyle name="Normal 32 7 5 3" xfId="11297" xr:uid="{00000000-0005-0000-0000-0000252C0000}"/>
    <cellStyle name="Normal 32 7 6" xfId="11298" xr:uid="{00000000-0005-0000-0000-0000262C0000}"/>
    <cellStyle name="Normal 32 7 7" xfId="11299" xr:uid="{00000000-0005-0000-0000-0000272C0000}"/>
    <cellStyle name="Normal 32 7 8" xfId="11300" xr:uid="{00000000-0005-0000-0000-0000282C0000}"/>
    <cellStyle name="Normal 32 8" xfId="11301" xr:uid="{00000000-0005-0000-0000-0000292C0000}"/>
    <cellStyle name="Normal 32 8 2" xfId="11302" xr:uid="{00000000-0005-0000-0000-00002A2C0000}"/>
    <cellStyle name="Normal 32 8 2 2" xfId="11303" xr:uid="{00000000-0005-0000-0000-00002B2C0000}"/>
    <cellStyle name="Normal 32 8 2 3" xfId="11304" xr:uid="{00000000-0005-0000-0000-00002C2C0000}"/>
    <cellStyle name="Normal 32 8 3" xfId="11305" xr:uid="{00000000-0005-0000-0000-00002D2C0000}"/>
    <cellStyle name="Normal 32 8 4" xfId="11306" xr:uid="{00000000-0005-0000-0000-00002E2C0000}"/>
    <cellStyle name="Normal 32 8 5" xfId="11307" xr:uid="{00000000-0005-0000-0000-00002F2C0000}"/>
    <cellStyle name="Normal 32 9" xfId="11308" xr:uid="{00000000-0005-0000-0000-0000302C0000}"/>
    <cellStyle name="Normal 32 9 2" xfId="11309" xr:uid="{00000000-0005-0000-0000-0000312C0000}"/>
    <cellStyle name="Normal 32 9 2 2" xfId="11310" xr:uid="{00000000-0005-0000-0000-0000322C0000}"/>
    <cellStyle name="Normal 32 9 2 3" xfId="11311" xr:uid="{00000000-0005-0000-0000-0000332C0000}"/>
    <cellStyle name="Normal 32 9 3" xfId="11312" xr:uid="{00000000-0005-0000-0000-0000342C0000}"/>
    <cellStyle name="Normal 32 9 4" xfId="11313" xr:uid="{00000000-0005-0000-0000-0000352C0000}"/>
    <cellStyle name="Normal 33" xfId="11314" xr:uid="{00000000-0005-0000-0000-0000362C0000}"/>
    <cellStyle name="Normal 33 10" xfId="11315" xr:uid="{00000000-0005-0000-0000-0000372C0000}"/>
    <cellStyle name="Normal 33 10 2" xfId="11316" xr:uid="{00000000-0005-0000-0000-0000382C0000}"/>
    <cellStyle name="Normal 33 10 2 2" xfId="11317" xr:uid="{00000000-0005-0000-0000-0000392C0000}"/>
    <cellStyle name="Normal 33 10 2 3" xfId="11318" xr:uid="{00000000-0005-0000-0000-00003A2C0000}"/>
    <cellStyle name="Normal 33 10 3" xfId="11319" xr:uid="{00000000-0005-0000-0000-00003B2C0000}"/>
    <cellStyle name="Normal 33 10 4" xfId="11320" xr:uid="{00000000-0005-0000-0000-00003C2C0000}"/>
    <cellStyle name="Normal 33 11" xfId="11321" xr:uid="{00000000-0005-0000-0000-00003D2C0000}"/>
    <cellStyle name="Normal 33 11 2" xfId="11322" xr:uid="{00000000-0005-0000-0000-00003E2C0000}"/>
    <cellStyle name="Normal 33 11 2 2" xfId="11323" xr:uid="{00000000-0005-0000-0000-00003F2C0000}"/>
    <cellStyle name="Normal 33 11 2 3" xfId="11324" xr:uid="{00000000-0005-0000-0000-0000402C0000}"/>
    <cellStyle name="Normal 33 11 3" xfId="11325" xr:uid="{00000000-0005-0000-0000-0000412C0000}"/>
    <cellStyle name="Normal 33 11 4" xfId="11326" xr:uid="{00000000-0005-0000-0000-0000422C0000}"/>
    <cellStyle name="Normal 33 12" xfId="11327" xr:uid="{00000000-0005-0000-0000-0000432C0000}"/>
    <cellStyle name="Normal 33 12 2" xfId="11328" xr:uid="{00000000-0005-0000-0000-0000442C0000}"/>
    <cellStyle name="Normal 33 12 3" xfId="11329" xr:uid="{00000000-0005-0000-0000-0000452C0000}"/>
    <cellStyle name="Normal 33 13" xfId="11330" xr:uid="{00000000-0005-0000-0000-0000462C0000}"/>
    <cellStyle name="Normal 33 13 2" xfId="11331" xr:uid="{00000000-0005-0000-0000-0000472C0000}"/>
    <cellStyle name="Normal 33 13 3" xfId="11332" xr:uid="{00000000-0005-0000-0000-0000482C0000}"/>
    <cellStyle name="Normal 33 14" xfId="11333" xr:uid="{00000000-0005-0000-0000-0000492C0000}"/>
    <cellStyle name="Normal 33 15" xfId="11334" xr:uid="{00000000-0005-0000-0000-00004A2C0000}"/>
    <cellStyle name="Normal 33 15 2" xfId="11335" xr:uid="{00000000-0005-0000-0000-00004B2C0000}"/>
    <cellStyle name="Normal 33 15 3" xfId="11336" xr:uid="{00000000-0005-0000-0000-00004C2C0000}"/>
    <cellStyle name="Normal 33 16" xfId="11337" xr:uid="{00000000-0005-0000-0000-00004D2C0000}"/>
    <cellStyle name="Normal 33 17" xfId="11338" xr:uid="{00000000-0005-0000-0000-00004E2C0000}"/>
    <cellStyle name="Normal 33 18" xfId="11339" xr:uid="{00000000-0005-0000-0000-00004F2C0000}"/>
    <cellStyle name="Normal 33 2" xfId="11340" xr:uid="{00000000-0005-0000-0000-0000502C0000}"/>
    <cellStyle name="Normal 33 2 10" xfId="11341" xr:uid="{00000000-0005-0000-0000-0000512C0000}"/>
    <cellStyle name="Normal 33 2 11" xfId="11342" xr:uid="{00000000-0005-0000-0000-0000522C0000}"/>
    <cellStyle name="Normal 33 2 2" xfId="11343" xr:uid="{00000000-0005-0000-0000-0000532C0000}"/>
    <cellStyle name="Normal 33 2 2 2" xfId="11344" xr:uid="{00000000-0005-0000-0000-0000542C0000}"/>
    <cellStyle name="Normal 33 2 2 2 2" xfId="11345" xr:uid="{00000000-0005-0000-0000-0000552C0000}"/>
    <cellStyle name="Normal 33 2 2 2 3" xfId="11346" xr:uid="{00000000-0005-0000-0000-0000562C0000}"/>
    <cellStyle name="Normal 33 2 2 2 4" xfId="11347" xr:uid="{00000000-0005-0000-0000-0000572C0000}"/>
    <cellStyle name="Normal 33 2 2 3" xfId="11348" xr:uid="{00000000-0005-0000-0000-0000582C0000}"/>
    <cellStyle name="Normal 33 2 2 3 2" xfId="11349" xr:uid="{00000000-0005-0000-0000-0000592C0000}"/>
    <cellStyle name="Normal 33 2 2 4" xfId="11350" xr:uid="{00000000-0005-0000-0000-00005A2C0000}"/>
    <cellStyle name="Normal 33 2 2 4 2" xfId="11351" xr:uid="{00000000-0005-0000-0000-00005B2C0000}"/>
    <cellStyle name="Normal 33 2 2 5" xfId="11352" xr:uid="{00000000-0005-0000-0000-00005C2C0000}"/>
    <cellStyle name="Normal 33 2 2 6" xfId="11353" xr:uid="{00000000-0005-0000-0000-00005D2C0000}"/>
    <cellStyle name="Normal 33 2 3" xfId="11354" xr:uid="{00000000-0005-0000-0000-00005E2C0000}"/>
    <cellStyle name="Normal 33 2 3 2" xfId="11355" xr:uid="{00000000-0005-0000-0000-00005F2C0000}"/>
    <cellStyle name="Normal 33 2 3 2 2" xfId="11356" xr:uid="{00000000-0005-0000-0000-0000602C0000}"/>
    <cellStyle name="Normal 33 2 3 2 3" xfId="11357" xr:uid="{00000000-0005-0000-0000-0000612C0000}"/>
    <cellStyle name="Normal 33 2 3 2 4" xfId="11358" xr:uid="{00000000-0005-0000-0000-0000622C0000}"/>
    <cellStyle name="Normal 33 2 3 3" xfId="11359" xr:uid="{00000000-0005-0000-0000-0000632C0000}"/>
    <cellStyle name="Normal 33 2 3 3 2" xfId="11360" xr:uid="{00000000-0005-0000-0000-0000642C0000}"/>
    <cellStyle name="Normal 33 2 3 4" xfId="11361" xr:uid="{00000000-0005-0000-0000-0000652C0000}"/>
    <cellStyle name="Normal 33 2 3 5" xfId="11362" xr:uid="{00000000-0005-0000-0000-0000662C0000}"/>
    <cellStyle name="Normal 33 2 3 6" xfId="11363" xr:uid="{00000000-0005-0000-0000-0000672C0000}"/>
    <cellStyle name="Normal 33 2 4" xfId="11364" xr:uid="{00000000-0005-0000-0000-0000682C0000}"/>
    <cellStyle name="Normal 33 2 4 2" xfId="11365" xr:uid="{00000000-0005-0000-0000-0000692C0000}"/>
    <cellStyle name="Normal 33 2 4 2 2" xfId="11366" xr:uid="{00000000-0005-0000-0000-00006A2C0000}"/>
    <cellStyle name="Normal 33 2 4 2 3" xfId="11367" xr:uid="{00000000-0005-0000-0000-00006B2C0000}"/>
    <cellStyle name="Normal 33 2 4 3" xfId="11368" xr:uid="{00000000-0005-0000-0000-00006C2C0000}"/>
    <cellStyle name="Normal 33 2 4 4" xfId="11369" xr:uid="{00000000-0005-0000-0000-00006D2C0000}"/>
    <cellStyle name="Normal 33 2 4 5" xfId="11370" xr:uid="{00000000-0005-0000-0000-00006E2C0000}"/>
    <cellStyle name="Normal 33 2 5" xfId="11371" xr:uid="{00000000-0005-0000-0000-00006F2C0000}"/>
    <cellStyle name="Normal 33 2 5 2" xfId="11372" xr:uid="{00000000-0005-0000-0000-0000702C0000}"/>
    <cellStyle name="Normal 33 2 5 2 2" xfId="11373" xr:uid="{00000000-0005-0000-0000-0000712C0000}"/>
    <cellStyle name="Normal 33 2 5 2 3" xfId="11374" xr:uid="{00000000-0005-0000-0000-0000722C0000}"/>
    <cellStyle name="Normal 33 2 5 3" xfId="11375" xr:uid="{00000000-0005-0000-0000-0000732C0000}"/>
    <cellStyle name="Normal 33 2 5 4" xfId="11376" xr:uid="{00000000-0005-0000-0000-0000742C0000}"/>
    <cellStyle name="Normal 33 2 5 5" xfId="11377" xr:uid="{00000000-0005-0000-0000-0000752C0000}"/>
    <cellStyle name="Normal 33 2 6" xfId="11378" xr:uid="{00000000-0005-0000-0000-0000762C0000}"/>
    <cellStyle name="Normal 33 2 6 2" xfId="11379" xr:uid="{00000000-0005-0000-0000-0000772C0000}"/>
    <cellStyle name="Normal 33 2 6 3" xfId="11380" xr:uid="{00000000-0005-0000-0000-0000782C0000}"/>
    <cellStyle name="Normal 33 2 6 4" xfId="11381" xr:uid="{00000000-0005-0000-0000-0000792C0000}"/>
    <cellStyle name="Normal 33 2 7" xfId="11382" xr:uid="{00000000-0005-0000-0000-00007A2C0000}"/>
    <cellStyle name="Normal 33 2 7 2" xfId="11383" xr:uid="{00000000-0005-0000-0000-00007B2C0000}"/>
    <cellStyle name="Normal 33 2 7 3" xfId="11384" xr:uid="{00000000-0005-0000-0000-00007C2C0000}"/>
    <cellStyle name="Normal 33 2 7 4" xfId="11385" xr:uid="{00000000-0005-0000-0000-00007D2C0000}"/>
    <cellStyle name="Normal 33 2 8" xfId="11386" xr:uid="{00000000-0005-0000-0000-00007E2C0000}"/>
    <cellStyle name="Normal 33 2 9" xfId="11387" xr:uid="{00000000-0005-0000-0000-00007F2C0000}"/>
    <cellStyle name="Normal 33 3" xfId="11388" xr:uid="{00000000-0005-0000-0000-0000802C0000}"/>
    <cellStyle name="Normal 33 3 2" xfId="11389" xr:uid="{00000000-0005-0000-0000-0000812C0000}"/>
    <cellStyle name="Normal 33 3 2 2" xfId="11390" xr:uid="{00000000-0005-0000-0000-0000822C0000}"/>
    <cellStyle name="Normal 33 3 2 2 2" xfId="11391" xr:uid="{00000000-0005-0000-0000-0000832C0000}"/>
    <cellStyle name="Normal 33 3 2 2 3" xfId="11392" xr:uid="{00000000-0005-0000-0000-0000842C0000}"/>
    <cellStyle name="Normal 33 3 2 3" xfId="11393" xr:uid="{00000000-0005-0000-0000-0000852C0000}"/>
    <cellStyle name="Normal 33 3 2 4" xfId="11394" xr:uid="{00000000-0005-0000-0000-0000862C0000}"/>
    <cellStyle name="Normal 33 3 2 5" xfId="11395" xr:uid="{00000000-0005-0000-0000-0000872C0000}"/>
    <cellStyle name="Normal 33 3 3" xfId="11396" xr:uid="{00000000-0005-0000-0000-0000882C0000}"/>
    <cellStyle name="Normal 33 3 3 2" xfId="11397" xr:uid="{00000000-0005-0000-0000-0000892C0000}"/>
    <cellStyle name="Normal 33 3 3 2 2" xfId="11398" xr:uid="{00000000-0005-0000-0000-00008A2C0000}"/>
    <cellStyle name="Normal 33 3 3 2 3" xfId="11399" xr:uid="{00000000-0005-0000-0000-00008B2C0000}"/>
    <cellStyle name="Normal 33 3 3 3" xfId="11400" xr:uid="{00000000-0005-0000-0000-00008C2C0000}"/>
    <cellStyle name="Normal 33 3 3 4" xfId="11401" xr:uid="{00000000-0005-0000-0000-00008D2C0000}"/>
    <cellStyle name="Normal 33 3 3 5" xfId="11402" xr:uid="{00000000-0005-0000-0000-00008E2C0000}"/>
    <cellStyle name="Normal 33 3 4" xfId="11403" xr:uid="{00000000-0005-0000-0000-00008F2C0000}"/>
    <cellStyle name="Normal 33 3 4 2" xfId="11404" xr:uid="{00000000-0005-0000-0000-0000902C0000}"/>
    <cellStyle name="Normal 33 3 4 2 2" xfId="11405" xr:uid="{00000000-0005-0000-0000-0000912C0000}"/>
    <cellStyle name="Normal 33 3 4 2 3" xfId="11406" xr:uid="{00000000-0005-0000-0000-0000922C0000}"/>
    <cellStyle name="Normal 33 3 4 3" xfId="11407" xr:uid="{00000000-0005-0000-0000-0000932C0000}"/>
    <cellStyle name="Normal 33 3 4 4" xfId="11408" xr:uid="{00000000-0005-0000-0000-0000942C0000}"/>
    <cellStyle name="Normal 33 3 4 5" xfId="11409" xr:uid="{00000000-0005-0000-0000-0000952C0000}"/>
    <cellStyle name="Normal 33 3 5" xfId="11410" xr:uid="{00000000-0005-0000-0000-0000962C0000}"/>
    <cellStyle name="Normal 33 3 5 2" xfId="11411" xr:uid="{00000000-0005-0000-0000-0000972C0000}"/>
    <cellStyle name="Normal 33 3 5 3" xfId="11412" xr:uid="{00000000-0005-0000-0000-0000982C0000}"/>
    <cellStyle name="Normal 33 3 6" xfId="11413" xr:uid="{00000000-0005-0000-0000-0000992C0000}"/>
    <cellStyle name="Normal 33 3 7" xfId="11414" xr:uid="{00000000-0005-0000-0000-00009A2C0000}"/>
    <cellStyle name="Normal 33 3 8" xfId="11415" xr:uid="{00000000-0005-0000-0000-00009B2C0000}"/>
    <cellStyle name="Normal 33 3 9" xfId="11416" xr:uid="{00000000-0005-0000-0000-00009C2C0000}"/>
    <cellStyle name="Normal 33 4" xfId="11417" xr:uid="{00000000-0005-0000-0000-00009D2C0000}"/>
    <cellStyle name="Normal 33 4 2" xfId="11418" xr:uid="{00000000-0005-0000-0000-00009E2C0000}"/>
    <cellStyle name="Normal 33 4 2 2" xfId="11419" xr:uid="{00000000-0005-0000-0000-00009F2C0000}"/>
    <cellStyle name="Normal 33 4 2 2 2" xfId="11420" xr:uid="{00000000-0005-0000-0000-0000A02C0000}"/>
    <cellStyle name="Normal 33 4 2 2 3" xfId="11421" xr:uid="{00000000-0005-0000-0000-0000A12C0000}"/>
    <cellStyle name="Normal 33 4 2 3" xfId="11422" xr:uid="{00000000-0005-0000-0000-0000A22C0000}"/>
    <cellStyle name="Normal 33 4 2 4" xfId="11423" xr:uid="{00000000-0005-0000-0000-0000A32C0000}"/>
    <cellStyle name="Normal 33 4 2 5" xfId="11424" xr:uid="{00000000-0005-0000-0000-0000A42C0000}"/>
    <cellStyle name="Normal 33 4 3" xfId="11425" xr:uid="{00000000-0005-0000-0000-0000A52C0000}"/>
    <cellStyle name="Normal 33 4 3 2" xfId="11426" xr:uid="{00000000-0005-0000-0000-0000A62C0000}"/>
    <cellStyle name="Normal 33 4 3 2 2" xfId="11427" xr:uid="{00000000-0005-0000-0000-0000A72C0000}"/>
    <cellStyle name="Normal 33 4 3 2 3" xfId="11428" xr:uid="{00000000-0005-0000-0000-0000A82C0000}"/>
    <cellStyle name="Normal 33 4 3 3" xfId="11429" xr:uid="{00000000-0005-0000-0000-0000A92C0000}"/>
    <cellStyle name="Normal 33 4 3 4" xfId="11430" xr:uid="{00000000-0005-0000-0000-0000AA2C0000}"/>
    <cellStyle name="Normal 33 4 3 5" xfId="11431" xr:uid="{00000000-0005-0000-0000-0000AB2C0000}"/>
    <cellStyle name="Normal 33 4 4" xfId="11432" xr:uid="{00000000-0005-0000-0000-0000AC2C0000}"/>
    <cellStyle name="Normal 33 4 4 2" xfId="11433" xr:uid="{00000000-0005-0000-0000-0000AD2C0000}"/>
    <cellStyle name="Normal 33 4 4 2 2" xfId="11434" xr:uid="{00000000-0005-0000-0000-0000AE2C0000}"/>
    <cellStyle name="Normal 33 4 4 2 3" xfId="11435" xr:uid="{00000000-0005-0000-0000-0000AF2C0000}"/>
    <cellStyle name="Normal 33 4 4 3" xfId="11436" xr:uid="{00000000-0005-0000-0000-0000B02C0000}"/>
    <cellStyle name="Normal 33 4 4 4" xfId="11437" xr:uid="{00000000-0005-0000-0000-0000B12C0000}"/>
    <cellStyle name="Normal 33 4 5" xfId="11438" xr:uid="{00000000-0005-0000-0000-0000B22C0000}"/>
    <cellStyle name="Normal 33 4 5 2" xfId="11439" xr:uid="{00000000-0005-0000-0000-0000B32C0000}"/>
    <cellStyle name="Normal 33 4 5 3" xfId="11440" xr:uid="{00000000-0005-0000-0000-0000B42C0000}"/>
    <cellStyle name="Normal 33 4 6" xfId="11441" xr:uid="{00000000-0005-0000-0000-0000B52C0000}"/>
    <cellStyle name="Normal 33 4 7" xfId="11442" xr:uid="{00000000-0005-0000-0000-0000B62C0000}"/>
    <cellStyle name="Normal 33 4 8" xfId="11443" xr:uid="{00000000-0005-0000-0000-0000B72C0000}"/>
    <cellStyle name="Normal 33 4 9" xfId="11444" xr:uid="{00000000-0005-0000-0000-0000B82C0000}"/>
    <cellStyle name="Normal 33 5" xfId="11445" xr:uid="{00000000-0005-0000-0000-0000B92C0000}"/>
    <cellStyle name="Normal 33 5 2" xfId="11446" xr:uid="{00000000-0005-0000-0000-0000BA2C0000}"/>
    <cellStyle name="Normal 33 5 2 2" xfId="11447" xr:uid="{00000000-0005-0000-0000-0000BB2C0000}"/>
    <cellStyle name="Normal 33 5 2 2 2" xfId="11448" xr:uid="{00000000-0005-0000-0000-0000BC2C0000}"/>
    <cellStyle name="Normal 33 5 2 2 3" xfId="11449" xr:uid="{00000000-0005-0000-0000-0000BD2C0000}"/>
    <cellStyle name="Normal 33 5 2 3" xfId="11450" xr:uid="{00000000-0005-0000-0000-0000BE2C0000}"/>
    <cellStyle name="Normal 33 5 2 4" xfId="11451" xr:uid="{00000000-0005-0000-0000-0000BF2C0000}"/>
    <cellStyle name="Normal 33 5 3" xfId="11452" xr:uid="{00000000-0005-0000-0000-0000C02C0000}"/>
    <cellStyle name="Normal 33 5 3 2" xfId="11453" xr:uid="{00000000-0005-0000-0000-0000C12C0000}"/>
    <cellStyle name="Normal 33 5 3 2 2" xfId="11454" xr:uid="{00000000-0005-0000-0000-0000C22C0000}"/>
    <cellStyle name="Normal 33 5 3 2 3" xfId="11455" xr:uid="{00000000-0005-0000-0000-0000C32C0000}"/>
    <cellStyle name="Normal 33 5 3 3" xfId="11456" xr:uid="{00000000-0005-0000-0000-0000C42C0000}"/>
    <cellStyle name="Normal 33 5 3 4" xfId="11457" xr:uid="{00000000-0005-0000-0000-0000C52C0000}"/>
    <cellStyle name="Normal 33 5 4" xfId="11458" xr:uid="{00000000-0005-0000-0000-0000C62C0000}"/>
    <cellStyle name="Normal 33 5 4 2" xfId="11459" xr:uid="{00000000-0005-0000-0000-0000C72C0000}"/>
    <cellStyle name="Normal 33 5 4 2 2" xfId="11460" xr:uid="{00000000-0005-0000-0000-0000C82C0000}"/>
    <cellStyle name="Normal 33 5 4 2 3" xfId="11461" xr:uid="{00000000-0005-0000-0000-0000C92C0000}"/>
    <cellStyle name="Normal 33 5 4 3" xfId="11462" xr:uid="{00000000-0005-0000-0000-0000CA2C0000}"/>
    <cellStyle name="Normal 33 5 4 4" xfId="11463" xr:uid="{00000000-0005-0000-0000-0000CB2C0000}"/>
    <cellStyle name="Normal 33 5 5" xfId="11464" xr:uid="{00000000-0005-0000-0000-0000CC2C0000}"/>
    <cellStyle name="Normal 33 5 5 2" xfId="11465" xr:uid="{00000000-0005-0000-0000-0000CD2C0000}"/>
    <cellStyle name="Normal 33 5 5 3" xfId="11466" xr:uid="{00000000-0005-0000-0000-0000CE2C0000}"/>
    <cellStyle name="Normal 33 5 6" xfId="11467" xr:uid="{00000000-0005-0000-0000-0000CF2C0000}"/>
    <cellStyle name="Normal 33 5 7" xfId="11468" xr:uid="{00000000-0005-0000-0000-0000D02C0000}"/>
    <cellStyle name="Normal 33 5 8" xfId="11469" xr:uid="{00000000-0005-0000-0000-0000D12C0000}"/>
    <cellStyle name="Normal 33 6" xfId="11470" xr:uid="{00000000-0005-0000-0000-0000D22C0000}"/>
    <cellStyle name="Normal 33 6 2" xfId="11471" xr:uid="{00000000-0005-0000-0000-0000D32C0000}"/>
    <cellStyle name="Normal 33 6 2 2" xfId="11472" xr:uid="{00000000-0005-0000-0000-0000D42C0000}"/>
    <cellStyle name="Normal 33 6 2 2 2" xfId="11473" xr:uid="{00000000-0005-0000-0000-0000D52C0000}"/>
    <cellStyle name="Normal 33 6 2 2 3" xfId="11474" xr:uid="{00000000-0005-0000-0000-0000D62C0000}"/>
    <cellStyle name="Normal 33 6 2 3" xfId="11475" xr:uid="{00000000-0005-0000-0000-0000D72C0000}"/>
    <cellStyle name="Normal 33 6 2 4" xfId="11476" xr:uid="{00000000-0005-0000-0000-0000D82C0000}"/>
    <cellStyle name="Normal 33 6 3" xfId="11477" xr:uid="{00000000-0005-0000-0000-0000D92C0000}"/>
    <cellStyle name="Normal 33 6 3 2" xfId="11478" xr:uid="{00000000-0005-0000-0000-0000DA2C0000}"/>
    <cellStyle name="Normal 33 6 3 2 2" xfId="11479" xr:uid="{00000000-0005-0000-0000-0000DB2C0000}"/>
    <cellStyle name="Normal 33 6 3 2 3" xfId="11480" xr:uid="{00000000-0005-0000-0000-0000DC2C0000}"/>
    <cellStyle name="Normal 33 6 3 3" xfId="11481" xr:uid="{00000000-0005-0000-0000-0000DD2C0000}"/>
    <cellStyle name="Normal 33 6 3 4" xfId="11482" xr:uid="{00000000-0005-0000-0000-0000DE2C0000}"/>
    <cellStyle name="Normal 33 6 4" xfId="11483" xr:uid="{00000000-0005-0000-0000-0000DF2C0000}"/>
    <cellStyle name="Normal 33 6 4 2" xfId="11484" xr:uid="{00000000-0005-0000-0000-0000E02C0000}"/>
    <cellStyle name="Normal 33 6 4 2 2" xfId="11485" xr:uid="{00000000-0005-0000-0000-0000E12C0000}"/>
    <cellStyle name="Normal 33 6 4 2 3" xfId="11486" xr:uid="{00000000-0005-0000-0000-0000E22C0000}"/>
    <cellStyle name="Normal 33 6 4 3" xfId="11487" xr:uid="{00000000-0005-0000-0000-0000E32C0000}"/>
    <cellStyle name="Normal 33 6 4 4" xfId="11488" xr:uid="{00000000-0005-0000-0000-0000E42C0000}"/>
    <cellStyle name="Normal 33 6 5" xfId="11489" xr:uid="{00000000-0005-0000-0000-0000E52C0000}"/>
    <cellStyle name="Normal 33 6 5 2" xfId="11490" xr:uid="{00000000-0005-0000-0000-0000E62C0000}"/>
    <cellStyle name="Normal 33 6 5 3" xfId="11491" xr:uid="{00000000-0005-0000-0000-0000E72C0000}"/>
    <cellStyle name="Normal 33 6 6" xfId="11492" xr:uid="{00000000-0005-0000-0000-0000E82C0000}"/>
    <cellStyle name="Normal 33 6 7" xfId="11493" xr:uid="{00000000-0005-0000-0000-0000E92C0000}"/>
    <cellStyle name="Normal 33 6 8" xfId="11494" xr:uid="{00000000-0005-0000-0000-0000EA2C0000}"/>
    <cellStyle name="Normal 33 7" xfId="11495" xr:uid="{00000000-0005-0000-0000-0000EB2C0000}"/>
    <cellStyle name="Normal 33 7 2" xfId="11496" xr:uid="{00000000-0005-0000-0000-0000EC2C0000}"/>
    <cellStyle name="Normal 33 7 2 2" xfId="11497" xr:uid="{00000000-0005-0000-0000-0000ED2C0000}"/>
    <cellStyle name="Normal 33 7 2 2 2" xfId="11498" xr:uid="{00000000-0005-0000-0000-0000EE2C0000}"/>
    <cellStyle name="Normal 33 7 2 2 3" xfId="11499" xr:uid="{00000000-0005-0000-0000-0000EF2C0000}"/>
    <cellStyle name="Normal 33 7 2 3" xfId="11500" xr:uid="{00000000-0005-0000-0000-0000F02C0000}"/>
    <cellStyle name="Normal 33 7 2 4" xfId="11501" xr:uid="{00000000-0005-0000-0000-0000F12C0000}"/>
    <cellStyle name="Normal 33 7 3" xfId="11502" xr:uid="{00000000-0005-0000-0000-0000F22C0000}"/>
    <cellStyle name="Normal 33 7 3 2" xfId="11503" xr:uid="{00000000-0005-0000-0000-0000F32C0000}"/>
    <cellStyle name="Normal 33 7 3 2 2" xfId="11504" xr:uid="{00000000-0005-0000-0000-0000F42C0000}"/>
    <cellStyle name="Normal 33 7 3 2 3" xfId="11505" xr:uid="{00000000-0005-0000-0000-0000F52C0000}"/>
    <cellStyle name="Normal 33 7 3 3" xfId="11506" xr:uid="{00000000-0005-0000-0000-0000F62C0000}"/>
    <cellStyle name="Normal 33 7 3 4" xfId="11507" xr:uid="{00000000-0005-0000-0000-0000F72C0000}"/>
    <cellStyle name="Normal 33 7 4" xfId="11508" xr:uid="{00000000-0005-0000-0000-0000F82C0000}"/>
    <cellStyle name="Normal 33 7 4 2" xfId="11509" xr:uid="{00000000-0005-0000-0000-0000F92C0000}"/>
    <cellStyle name="Normal 33 7 4 2 2" xfId="11510" xr:uid="{00000000-0005-0000-0000-0000FA2C0000}"/>
    <cellStyle name="Normal 33 7 4 2 3" xfId="11511" xr:uid="{00000000-0005-0000-0000-0000FB2C0000}"/>
    <cellStyle name="Normal 33 7 4 3" xfId="11512" xr:uid="{00000000-0005-0000-0000-0000FC2C0000}"/>
    <cellStyle name="Normal 33 7 4 4" xfId="11513" xr:uid="{00000000-0005-0000-0000-0000FD2C0000}"/>
    <cellStyle name="Normal 33 7 5" xfId="11514" xr:uid="{00000000-0005-0000-0000-0000FE2C0000}"/>
    <cellStyle name="Normal 33 7 5 2" xfId="11515" xr:uid="{00000000-0005-0000-0000-0000FF2C0000}"/>
    <cellStyle name="Normal 33 7 5 3" xfId="11516" xr:uid="{00000000-0005-0000-0000-0000002D0000}"/>
    <cellStyle name="Normal 33 7 6" xfId="11517" xr:uid="{00000000-0005-0000-0000-0000012D0000}"/>
    <cellStyle name="Normal 33 7 7" xfId="11518" xr:uid="{00000000-0005-0000-0000-0000022D0000}"/>
    <cellStyle name="Normal 33 7 8" xfId="11519" xr:uid="{00000000-0005-0000-0000-0000032D0000}"/>
    <cellStyle name="Normal 33 8" xfId="11520" xr:uid="{00000000-0005-0000-0000-0000042D0000}"/>
    <cellStyle name="Normal 33 8 2" xfId="11521" xr:uid="{00000000-0005-0000-0000-0000052D0000}"/>
    <cellStyle name="Normal 33 8 2 2" xfId="11522" xr:uid="{00000000-0005-0000-0000-0000062D0000}"/>
    <cellStyle name="Normal 33 8 2 3" xfId="11523" xr:uid="{00000000-0005-0000-0000-0000072D0000}"/>
    <cellStyle name="Normal 33 8 3" xfId="11524" xr:uid="{00000000-0005-0000-0000-0000082D0000}"/>
    <cellStyle name="Normal 33 8 4" xfId="11525" xr:uid="{00000000-0005-0000-0000-0000092D0000}"/>
    <cellStyle name="Normal 33 8 5" xfId="11526" xr:uid="{00000000-0005-0000-0000-00000A2D0000}"/>
    <cellStyle name="Normal 33 9" xfId="11527" xr:uid="{00000000-0005-0000-0000-00000B2D0000}"/>
    <cellStyle name="Normal 33 9 2" xfId="11528" xr:uid="{00000000-0005-0000-0000-00000C2D0000}"/>
    <cellStyle name="Normal 33 9 2 2" xfId="11529" xr:uid="{00000000-0005-0000-0000-00000D2D0000}"/>
    <cellStyle name="Normal 33 9 2 3" xfId="11530" xr:uid="{00000000-0005-0000-0000-00000E2D0000}"/>
    <cellStyle name="Normal 33 9 3" xfId="11531" xr:uid="{00000000-0005-0000-0000-00000F2D0000}"/>
    <cellStyle name="Normal 33 9 4" xfId="11532" xr:uid="{00000000-0005-0000-0000-0000102D0000}"/>
    <cellStyle name="Normal 34" xfId="11533" xr:uid="{00000000-0005-0000-0000-0000112D0000}"/>
    <cellStyle name="Normal 34 10" xfId="11534" xr:uid="{00000000-0005-0000-0000-0000122D0000}"/>
    <cellStyle name="Normal 34 10 2" xfId="11535" xr:uid="{00000000-0005-0000-0000-0000132D0000}"/>
    <cellStyle name="Normal 34 10 2 2" xfId="11536" xr:uid="{00000000-0005-0000-0000-0000142D0000}"/>
    <cellStyle name="Normal 34 10 2 3" xfId="11537" xr:uid="{00000000-0005-0000-0000-0000152D0000}"/>
    <cellStyle name="Normal 34 10 3" xfId="11538" xr:uid="{00000000-0005-0000-0000-0000162D0000}"/>
    <cellStyle name="Normal 34 10 4" xfId="11539" xr:uid="{00000000-0005-0000-0000-0000172D0000}"/>
    <cellStyle name="Normal 34 11" xfId="11540" xr:uid="{00000000-0005-0000-0000-0000182D0000}"/>
    <cellStyle name="Normal 34 11 2" xfId="11541" xr:uid="{00000000-0005-0000-0000-0000192D0000}"/>
    <cellStyle name="Normal 34 11 2 2" xfId="11542" xr:uid="{00000000-0005-0000-0000-00001A2D0000}"/>
    <cellStyle name="Normal 34 11 2 3" xfId="11543" xr:uid="{00000000-0005-0000-0000-00001B2D0000}"/>
    <cellStyle name="Normal 34 11 3" xfId="11544" xr:uid="{00000000-0005-0000-0000-00001C2D0000}"/>
    <cellStyle name="Normal 34 11 4" xfId="11545" xr:uid="{00000000-0005-0000-0000-00001D2D0000}"/>
    <cellStyle name="Normal 34 12" xfId="11546" xr:uid="{00000000-0005-0000-0000-00001E2D0000}"/>
    <cellStyle name="Normal 34 12 2" xfId="11547" xr:uid="{00000000-0005-0000-0000-00001F2D0000}"/>
    <cellStyle name="Normal 34 12 3" xfId="11548" xr:uid="{00000000-0005-0000-0000-0000202D0000}"/>
    <cellStyle name="Normal 34 13" xfId="11549" xr:uid="{00000000-0005-0000-0000-0000212D0000}"/>
    <cellStyle name="Normal 34 13 2" xfId="11550" xr:uid="{00000000-0005-0000-0000-0000222D0000}"/>
    <cellStyle name="Normal 34 13 3" xfId="11551" xr:uid="{00000000-0005-0000-0000-0000232D0000}"/>
    <cellStyle name="Normal 34 14" xfId="11552" xr:uid="{00000000-0005-0000-0000-0000242D0000}"/>
    <cellStyle name="Normal 34 15" xfId="11553" xr:uid="{00000000-0005-0000-0000-0000252D0000}"/>
    <cellStyle name="Normal 34 15 2" xfId="11554" xr:uid="{00000000-0005-0000-0000-0000262D0000}"/>
    <cellStyle name="Normal 34 15 3" xfId="11555" xr:uid="{00000000-0005-0000-0000-0000272D0000}"/>
    <cellStyle name="Normal 34 16" xfId="11556" xr:uid="{00000000-0005-0000-0000-0000282D0000}"/>
    <cellStyle name="Normal 34 17" xfId="11557" xr:uid="{00000000-0005-0000-0000-0000292D0000}"/>
    <cellStyle name="Normal 34 18" xfId="11558" xr:uid="{00000000-0005-0000-0000-00002A2D0000}"/>
    <cellStyle name="Normal 34 2" xfId="11559" xr:uid="{00000000-0005-0000-0000-00002B2D0000}"/>
    <cellStyle name="Normal 34 2 10" xfId="11560" xr:uid="{00000000-0005-0000-0000-00002C2D0000}"/>
    <cellStyle name="Normal 34 2 11" xfId="11561" xr:uid="{00000000-0005-0000-0000-00002D2D0000}"/>
    <cellStyle name="Normal 34 2 2" xfId="11562" xr:uid="{00000000-0005-0000-0000-00002E2D0000}"/>
    <cellStyle name="Normal 34 2 2 2" xfId="11563" xr:uid="{00000000-0005-0000-0000-00002F2D0000}"/>
    <cellStyle name="Normal 34 2 2 2 2" xfId="11564" xr:uid="{00000000-0005-0000-0000-0000302D0000}"/>
    <cellStyle name="Normal 34 2 2 2 3" xfId="11565" xr:uid="{00000000-0005-0000-0000-0000312D0000}"/>
    <cellStyle name="Normal 34 2 2 2 4" xfId="11566" xr:uid="{00000000-0005-0000-0000-0000322D0000}"/>
    <cellStyle name="Normal 34 2 2 3" xfId="11567" xr:uid="{00000000-0005-0000-0000-0000332D0000}"/>
    <cellStyle name="Normal 34 2 2 3 2" xfId="11568" xr:uid="{00000000-0005-0000-0000-0000342D0000}"/>
    <cellStyle name="Normal 34 2 2 4" xfId="11569" xr:uid="{00000000-0005-0000-0000-0000352D0000}"/>
    <cellStyle name="Normal 34 2 2 4 2" xfId="11570" xr:uid="{00000000-0005-0000-0000-0000362D0000}"/>
    <cellStyle name="Normal 34 2 2 5" xfId="11571" xr:uid="{00000000-0005-0000-0000-0000372D0000}"/>
    <cellStyle name="Normal 34 2 2 6" xfId="11572" xr:uid="{00000000-0005-0000-0000-0000382D0000}"/>
    <cellStyle name="Normal 34 2 3" xfId="11573" xr:uid="{00000000-0005-0000-0000-0000392D0000}"/>
    <cellStyle name="Normal 34 2 3 2" xfId="11574" xr:uid="{00000000-0005-0000-0000-00003A2D0000}"/>
    <cellStyle name="Normal 34 2 3 2 2" xfId="11575" xr:uid="{00000000-0005-0000-0000-00003B2D0000}"/>
    <cellStyle name="Normal 34 2 3 2 3" xfId="11576" xr:uid="{00000000-0005-0000-0000-00003C2D0000}"/>
    <cellStyle name="Normal 34 2 3 2 4" xfId="11577" xr:uid="{00000000-0005-0000-0000-00003D2D0000}"/>
    <cellStyle name="Normal 34 2 3 3" xfId="11578" xr:uid="{00000000-0005-0000-0000-00003E2D0000}"/>
    <cellStyle name="Normal 34 2 3 3 2" xfId="11579" xr:uid="{00000000-0005-0000-0000-00003F2D0000}"/>
    <cellStyle name="Normal 34 2 3 4" xfId="11580" xr:uid="{00000000-0005-0000-0000-0000402D0000}"/>
    <cellStyle name="Normal 34 2 3 5" xfId="11581" xr:uid="{00000000-0005-0000-0000-0000412D0000}"/>
    <cellStyle name="Normal 34 2 3 6" xfId="11582" xr:uid="{00000000-0005-0000-0000-0000422D0000}"/>
    <cellStyle name="Normal 34 2 4" xfId="11583" xr:uid="{00000000-0005-0000-0000-0000432D0000}"/>
    <cellStyle name="Normal 34 2 4 2" xfId="11584" xr:uid="{00000000-0005-0000-0000-0000442D0000}"/>
    <cellStyle name="Normal 34 2 4 2 2" xfId="11585" xr:uid="{00000000-0005-0000-0000-0000452D0000}"/>
    <cellStyle name="Normal 34 2 4 2 3" xfId="11586" xr:uid="{00000000-0005-0000-0000-0000462D0000}"/>
    <cellStyle name="Normal 34 2 4 3" xfId="11587" xr:uid="{00000000-0005-0000-0000-0000472D0000}"/>
    <cellStyle name="Normal 34 2 4 4" xfId="11588" xr:uid="{00000000-0005-0000-0000-0000482D0000}"/>
    <cellStyle name="Normal 34 2 4 5" xfId="11589" xr:uid="{00000000-0005-0000-0000-0000492D0000}"/>
    <cellStyle name="Normal 34 2 5" xfId="11590" xr:uid="{00000000-0005-0000-0000-00004A2D0000}"/>
    <cellStyle name="Normal 34 2 5 2" xfId="11591" xr:uid="{00000000-0005-0000-0000-00004B2D0000}"/>
    <cellStyle name="Normal 34 2 5 2 2" xfId="11592" xr:uid="{00000000-0005-0000-0000-00004C2D0000}"/>
    <cellStyle name="Normal 34 2 5 2 3" xfId="11593" xr:uid="{00000000-0005-0000-0000-00004D2D0000}"/>
    <cellStyle name="Normal 34 2 5 3" xfId="11594" xr:uid="{00000000-0005-0000-0000-00004E2D0000}"/>
    <cellStyle name="Normal 34 2 5 4" xfId="11595" xr:uid="{00000000-0005-0000-0000-00004F2D0000}"/>
    <cellStyle name="Normal 34 2 5 5" xfId="11596" xr:uid="{00000000-0005-0000-0000-0000502D0000}"/>
    <cellStyle name="Normal 34 2 6" xfId="11597" xr:uid="{00000000-0005-0000-0000-0000512D0000}"/>
    <cellStyle name="Normal 34 2 6 2" xfId="11598" xr:uid="{00000000-0005-0000-0000-0000522D0000}"/>
    <cellStyle name="Normal 34 2 6 3" xfId="11599" xr:uid="{00000000-0005-0000-0000-0000532D0000}"/>
    <cellStyle name="Normal 34 2 6 4" xfId="11600" xr:uid="{00000000-0005-0000-0000-0000542D0000}"/>
    <cellStyle name="Normal 34 2 7" xfId="11601" xr:uid="{00000000-0005-0000-0000-0000552D0000}"/>
    <cellStyle name="Normal 34 2 7 2" xfId="11602" xr:uid="{00000000-0005-0000-0000-0000562D0000}"/>
    <cellStyle name="Normal 34 2 7 3" xfId="11603" xr:uid="{00000000-0005-0000-0000-0000572D0000}"/>
    <cellStyle name="Normal 34 2 7 4" xfId="11604" xr:uid="{00000000-0005-0000-0000-0000582D0000}"/>
    <cellStyle name="Normal 34 2 8" xfId="11605" xr:uid="{00000000-0005-0000-0000-0000592D0000}"/>
    <cellStyle name="Normal 34 2 9" xfId="11606" xr:uid="{00000000-0005-0000-0000-00005A2D0000}"/>
    <cellStyle name="Normal 34 3" xfId="11607" xr:uid="{00000000-0005-0000-0000-00005B2D0000}"/>
    <cellStyle name="Normal 34 3 2" xfId="11608" xr:uid="{00000000-0005-0000-0000-00005C2D0000}"/>
    <cellStyle name="Normal 34 3 2 2" xfId="11609" xr:uid="{00000000-0005-0000-0000-00005D2D0000}"/>
    <cellStyle name="Normal 34 3 2 2 2" xfId="11610" xr:uid="{00000000-0005-0000-0000-00005E2D0000}"/>
    <cellStyle name="Normal 34 3 2 2 3" xfId="11611" xr:uid="{00000000-0005-0000-0000-00005F2D0000}"/>
    <cellStyle name="Normal 34 3 2 3" xfId="11612" xr:uid="{00000000-0005-0000-0000-0000602D0000}"/>
    <cellStyle name="Normal 34 3 2 4" xfId="11613" xr:uid="{00000000-0005-0000-0000-0000612D0000}"/>
    <cellStyle name="Normal 34 3 2 5" xfId="11614" xr:uid="{00000000-0005-0000-0000-0000622D0000}"/>
    <cellStyle name="Normal 34 3 3" xfId="11615" xr:uid="{00000000-0005-0000-0000-0000632D0000}"/>
    <cellStyle name="Normal 34 3 3 2" xfId="11616" xr:uid="{00000000-0005-0000-0000-0000642D0000}"/>
    <cellStyle name="Normal 34 3 3 2 2" xfId="11617" xr:uid="{00000000-0005-0000-0000-0000652D0000}"/>
    <cellStyle name="Normal 34 3 3 2 3" xfId="11618" xr:uid="{00000000-0005-0000-0000-0000662D0000}"/>
    <cellStyle name="Normal 34 3 3 3" xfId="11619" xr:uid="{00000000-0005-0000-0000-0000672D0000}"/>
    <cellStyle name="Normal 34 3 3 4" xfId="11620" xr:uid="{00000000-0005-0000-0000-0000682D0000}"/>
    <cellStyle name="Normal 34 3 3 5" xfId="11621" xr:uid="{00000000-0005-0000-0000-0000692D0000}"/>
    <cellStyle name="Normal 34 3 4" xfId="11622" xr:uid="{00000000-0005-0000-0000-00006A2D0000}"/>
    <cellStyle name="Normal 34 3 4 2" xfId="11623" xr:uid="{00000000-0005-0000-0000-00006B2D0000}"/>
    <cellStyle name="Normal 34 3 4 2 2" xfId="11624" xr:uid="{00000000-0005-0000-0000-00006C2D0000}"/>
    <cellStyle name="Normal 34 3 4 2 3" xfId="11625" xr:uid="{00000000-0005-0000-0000-00006D2D0000}"/>
    <cellStyle name="Normal 34 3 4 3" xfId="11626" xr:uid="{00000000-0005-0000-0000-00006E2D0000}"/>
    <cellStyle name="Normal 34 3 4 4" xfId="11627" xr:uid="{00000000-0005-0000-0000-00006F2D0000}"/>
    <cellStyle name="Normal 34 3 4 5" xfId="11628" xr:uid="{00000000-0005-0000-0000-0000702D0000}"/>
    <cellStyle name="Normal 34 3 5" xfId="11629" xr:uid="{00000000-0005-0000-0000-0000712D0000}"/>
    <cellStyle name="Normal 34 3 5 2" xfId="11630" xr:uid="{00000000-0005-0000-0000-0000722D0000}"/>
    <cellStyle name="Normal 34 3 5 3" xfId="11631" xr:uid="{00000000-0005-0000-0000-0000732D0000}"/>
    <cellStyle name="Normal 34 3 6" xfId="11632" xr:uid="{00000000-0005-0000-0000-0000742D0000}"/>
    <cellStyle name="Normal 34 3 7" xfId="11633" xr:uid="{00000000-0005-0000-0000-0000752D0000}"/>
    <cellStyle name="Normal 34 3 8" xfId="11634" xr:uid="{00000000-0005-0000-0000-0000762D0000}"/>
    <cellStyle name="Normal 34 3 9" xfId="11635" xr:uid="{00000000-0005-0000-0000-0000772D0000}"/>
    <cellStyle name="Normal 34 4" xfId="11636" xr:uid="{00000000-0005-0000-0000-0000782D0000}"/>
    <cellStyle name="Normal 34 4 2" xfId="11637" xr:uid="{00000000-0005-0000-0000-0000792D0000}"/>
    <cellStyle name="Normal 34 4 2 2" xfId="11638" xr:uid="{00000000-0005-0000-0000-00007A2D0000}"/>
    <cellStyle name="Normal 34 4 2 2 2" xfId="11639" xr:uid="{00000000-0005-0000-0000-00007B2D0000}"/>
    <cellStyle name="Normal 34 4 2 2 3" xfId="11640" xr:uid="{00000000-0005-0000-0000-00007C2D0000}"/>
    <cellStyle name="Normal 34 4 2 3" xfId="11641" xr:uid="{00000000-0005-0000-0000-00007D2D0000}"/>
    <cellStyle name="Normal 34 4 2 4" xfId="11642" xr:uid="{00000000-0005-0000-0000-00007E2D0000}"/>
    <cellStyle name="Normal 34 4 2 5" xfId="11643" xr:uid="{00000000-0005-0000-0000-00007F2D0000}"/>
    <cellStyle name="Normal 34 4 3" xfId="11644" xr:uid="{00000000-0005-0000-0000-0000802D0000}"/>
    <cellStyle name="Normal 34 4 3 2" xfId="11645" xr:uid="{00000000-0005-0000-0000-0000812D0000}"/>
    <cellStyle name="Normal 34 4 3 2 2" xfId="11646" xr:uid="{00000000-0005-0000-0000-0000822D0000}"/>
    <cellStyle name="Normal 34 4 3 2 3" xfId="11647" xr:uid="{00000000-0005-0000-0000-0000832D0000}"/>
    <cellStyle name="Normal 34 4 3 3" xfId="11648" xr:uid="{00000000-0005-0000-0000-0000842D0000}"/>
    <cellStyle name="Normal 34 4 3 4" xfId="11649" xr:uid="{00000000-0005-0000-0000-0000852D0000}"/>
    <cellStyle name="Normal 34 4 3 5" xfId="11650" xr:uid="{00000000-0005-0000-0000-0000862D0000}"/>
    <cellStyle name="Normal 34 4 4" xfId="11651" xr:uid="{00000000-0005-0000-0000-0000872D0000}"/>
    <cellStyle name="Normal 34 4 4 2" xfId="11652" xr:uid="{00000000-0005-0000-0000-0000882D0000}"/>
    <cellStyle name="Normal 34 4 4 2 2" xfId="11653" xr:uid="{00000000-0005-0000-0000-0000892D0000}"/>
    <cellStyle name="Normal 34 4 4 2 3" xfId="11654" xr:uid="{00000000-0005-0000-0000-00008A2D0000}"/>
    <cellStyle name="Normal 34 4 4 3" xfId="11655" xr:uid="{00000000-0005-0000-0000-00008B2D0000}"/>
    <cellStyle name="Normal 34 4 4 4" xfId="11656" xr:uid="{00000000-0005-0000-0000-00008C2D0000}"/>
    <cellStyle name="Normal 34 4 5" xfId="11657" xr:uid="{00000000-0005-0000-0000-00008D2D0000}"/>
    <cellStyle name="Normal 34 4 5 2" xfId="11658" xr:uid="{00000000-0005-0000-0000-00008E2D0000}"/>
    <cellStyle name="Normal 34 4 5 3" xfId="11659" xr:uid="{00000000-0005-0000-0000-00008F2D0000}"/>
    <cellStyle name="Normal 34 4 6" xfId="11660" xr:uid="{00000000-0005-0000-0000-0000902D0000}"/>
    <cellStyle name="Normal 34 4 7" xfId="11661" xr:uid="{00000000-0005-0000-0000-0000912D0000}"/>
    <cellStyle name="Normal 34 4 8" xfId="11662" xr:uid="{00000000-0005-0000-0000-0000922D0000}"/>
    <cellStyle name="Normal 34 4 9" xfId="11663" xr:uid="{00000000-0005-0000-0000-0000932D0000}"/>
    <cellStyle name="Normal 34 5" xfId="11664" xr:uid="{00000000-0005-0000-0000-0000942D0000}"/>
    <cellStyle name="Normal 34 5 2" xfId="11665" xr:uid="{00000000-0005-0000-0000-0000952D0000}"/>
    <cellStyle name="Normal 34 5 2 2" xfId="11666" xr:uid="{00000000-0005-0000-0000-0000962D0000}"/>
    <cellStyle name="Normal 34 5 2 2 2" xfId="11667" xr:uid="{00000000-0005-0000-0000-0000972D0000}"/>
    <cellStyle name="Normal 34 5 2 2 3" xfId="11668" xr:uid="{00000000-0005-0000-0000-0000982D0000}"/>
    <cellStyle name="Normal 34 5 2 3" xfId="11669" xr:uid="{00000000-0005-0000-0000-0000992D0000}"/>
    <cellStyle name="Normal 34 5 2 4" xfId="11670" xr:uid="{00000000-0005-0000-0000-00009A2D0000}"/>
    <cellStyle name="Normal 34 5 3" xfId="11671" xr:uid="{00000000-0005-0000-0000-00009B2D0000}"/>
    <cellStyle name="Normal 34 5 3 2" xfId="11672" xr:uid="{00000000-0005-0000-0000-00009C2D0000}"/>
    <cellStyle name="Normal 34 5 3 2 2" xfId="11673" xr:uid="{00000000-0005-0000-0000-00009D2D0000}"/>
    <cellStyle name="Normal 34 5 3 2 3" xfId="11674" xr:uid="{00000000-0005-0000-0000-00009E2D0000}"/>
    <cellStyle name="Normal 34 5 3 3" xfId="11675" xr:uid="{00000000-0005-0000-0000-00009F2D0000}"/>
    <cellStyle name="Normal 34 5 3 4" xfId="11676" xr:uid="{00000000-0005-0000-0000-0000A02D0000}"/>
    <cellStyle name="Normal 34 5 4" xfId="11677" xr:uid="{00000000-0005-0000-0000-0000A12D0000}"/>
    <cellStyle name="Normal 34 5 4 2" xfId="11678" xr:uid="{00000000-0005-0000-0000-0000A22D0000}"/>
    <cellStyle name="Normal 34 5 4 2 2" xfId="11679" xr:uid="{00000000-0005-0000-0000-0000A32D0000}"/>
    <cellStyle name="Normal 34 5 4 2 3" xfId="11680" xr:uid="{00000000-0005-0000-0000-0000A42D0000}"/>
    <cellStyle name="Normal 34 5 4 3" xfId="11681" xr:uid="{00000000-0005-0000-0000-0000A52D0000}"/>
    <cellStyle name="Normal 34 5 4 4" xfId="11682" xr:uid="{00000000-0005-0000-0000-0000A62D0000}"/>
    <cellStyle name="Normal 34 5 5" xfId="11683" xr:uid="{00000000-0005-0000-0000-0000A72D0000}"/>
    <cellStyle name="Normal 34 5 5 2" xfId="11684" xr:uid="{00000000-0005-0000-0000-0000A82D0000}"/>
    <cellStyle name="Normal 34 5 5 3" xfId="11685" xr:uid="{00000000-0005-0000-0000-0000A92D0000}"/>
    <cellStyle name="Normal 34 5 6" xfId="11686" xr:uid="{00000000-0005-0000-0000-0000AA2D0000}"/>
    <cellStyle name="Normal 34 5 7" xfId="11687" xr:uid="{00000000-0005-0000-0000-0000AB2D0000}"/>
    <cellStyle name="Normal 34 5 8" xfId="11688" xr:uid="{00000000-0005-0000-0000-0000AC2D0000}"/>
    <cellStyle name="Normal 34 6" xfId="11689" xr:uid="{00000000-0005-0000-0000-0000AD2D0000}"/>
    <cellStyle name="Normal 34 6 2" xfId="11690" xr:uid="{00000000-0005-0000-0000-0000AE2D0000}"/>
    <cellStyle name="Normal 34 6 2 2" xfId="11691" xr:uid="{00000000-0005-0000-0000-0000AF2D0000}"/>
    <cellStyle name="Normal 34 6 2 2 2" xfId="11692" xr:uid="{00000000-0005-0000-0000-0000B02D0000}"/>
    <cellStyle name="Normal 34 6 2 2 3" xfId="11693" xr:uid="{00000000-0005-0000-0000-0000B12D0000}"/>
    <cellStyle name="Normal 34 6 2 3" xfId="11694" xr:uid="{00000000-0005-0000-0000-0000B22D0000}"/>
    <cellStyle name="Normal 34 6 2 4" xfId="11695" xr:uid="{00000000-0005-0000-0000-0000B32D0000}"/>
    <cellStyle name="Normal 34 6 3" xfId="11696" xr:uid="{00000000-0005-0000-0000-0000B42D0000}"/>
    <cellStyle name="Normal 34 6 3 2" xfId="11697" xr:uid="{00000000-0005-0000-0000-0000B52D0000}"/>
    <cellStyle name="Normal 34 6 3 2 2" xfId="11698" xr:uid="{00000000-0005-0000-0000-0000B62D0000}"/>
    <cellStyle name="Normal 34 6 3 2 3" xfId="11699" xr:uid="{00000000-0005-0000-0000-0000B72D0000}"/>
    <cellStyle name="Normal 34 6 3 3" xfId="11700" xr:uid="{00000000-0005-0000-0000-0000B82D0000}"/>
    <cellStyle name="Normal 34 6 3 4" xfId="11701" xr:uid="{00000000-0005-0000-0000-0000B92D0000}"/>
    <cellStyle name="Normal 34 6 4" xfId="11702" xr:uid="{00000000-0005-0000-0000-0000BA2D0000}"/>
    <cellStyle name="Normal 34 6 4 2" xfId="11703" xr:uid="{00000000-0005-0000-0000-0000BB2D0000}"/>
    <cellStyle name="Normal 34 6 4 2 2" xfId="11704" xr:uid="{00000000-0005-0000-0000-0000BC2D0000}"/>
    <cellStyle name="Normal 34 6 4 2 3" xfId="11705" xr:uid="{00000000-0005-0000-0000-0000BD2D0000}"/>
    <cellStyle name="Normal 34 6 4 3" xfId="11706" xr:uid="{00000000-0005-0000-0000-0000BE2D0000}"/>
    <cellStyle name="Normal 34 6 4 4" xfId="11707" xr:uid="{00000000-0005-0000-0000-0000BF2D0000}"/>
    <cellStyle name="Normal 34 6 5" xfId="11708" xr:uid="{00000000-0005-0000-0000-0000C02D0000}"/>
    <cellStyle name="Normal 34 6 5 2" xfId="11709" xr:uid="{00000000-0005-0000-0000-0000C12D0000}"/>
    <cellStyle name="Normal 34 6 5 3" xfId="11710" xr:uid="{00000000-0005-0000-0000-0000C22D0000}"/>
    <cellStyle name="Normal 34 6 6" xfId="11711" xr:uid="{00000000-0005-0000-0000-0000C32D0000}"/>
    <cellStyle name="Normal 34 6 7" xfId="11712" xr:uid="{00000000-0005-0000-0000-0000C42D0000}"/>
    <cellStyle name="Normal 34 6 8" xfId="11713" xr:uid="{00000000-0005-0000-0000-0000C52D0000}"/>
    <cellStyle name="Normal 34 7" xfId="11714" xr:uid="{00000000-0005-0000-0000-0000C62D0000}"/>
    <cellStyle name="Normal 34 7 2" xfId="11715" xr:uid="{00000000-0005-0000-0000-0000C72D0000}"/>
    <cellStyle name="Normal 34 7 2 2" xfId="11716" xr:uid="{00000000-0005-0000-0000-0000C82D0000}"/>
    <cellStyle name="Normal 34 7 2 2 2" xfId="11717" xr:uid="{00000000-0005-0000-0000-0000C92D0000}"/>
    <cellStyle name="Normal 34 7 2 2 3" xfId="11718" xr:uid="{00000000-0005-0000-0000-0000CA2D0000}"/>
    <cellStyle name="Normal 34 7 2 3" xfId="11719" xr:uid="{00000000-0005-0000-0000-0000CB2D0000}"/>
    <cellStyle name="Normal 34 7 2 4" xfId="11720" xr:uid="{00000000-0005-0000-0000-0000CC2D0000}"/>
    <cellStyle name="Normal 34 7 3" xfId="11721" xr:uid="{00000000-0005-0000-0000-0000CD2D0000}"/>
    <cellStyle name="Normal 34 7 3 2" xfId="11722" xr:uid="{00000000-0005-0000-0000-0000CE2D0000}"/>
    <cellStyle name="Normal 34 7 3 2 2" xfId="11723" xr:uid="{00000000-0005-0000-0000-0000CF2D0000}"/>
    <cellStyle name="Normal 34 7 3 2 3" xfId="11724" xr:uid="{00000000-0005-0000-0000-0000D02D0000}"/>
    <cellStyle name="Normal 34 7 3 3" xfId="11725" xr:uid="{00000000-0005-0000-0000-0000D12D0000}"/>
    <cellStyle name="Normal 34 7 3 4" xfId="11726" xr:uid="{00000000-0005-0000-0000-0000D22D0000}"/>
    <cellStyle name="Normal 34 7 4" xfId="11727" xr:uid="{00000000-0005-0000-0000-0000D32D0000}"/>
    <cellStyle name="Normal 34 7 4 2" xfId="11728" xr:uid="{00000000-0005-0000-0000-0000D42D0000}"/>
    <cellStyle name="Normal 34 7 4 2 2" xfId="11729" xr:uid="{00000000-0005-0000-0000-0000D52D0000}"/>
    <cellStyle name="Normal 34 7 4 2 3" xfId="11730" xr:uid="{00000000-0005-0000-0000-0000D62D0000}"/>
    <cellStyle name="Normal 34 7 4 3" xfId="11731" xr:uid="{00000000-0005-0000-0000-0000D72D0000}"/>
    <cellStyle name="Normal 34 7 4 4" xfId="11732" xr:uid="{00000000-0005-0000-0000-0000D82D0000}"/>
    <cellStyle name="Normal 34 7 5" xfId="11733" xr:uid="{00000000-0005-0000-0000-0000D92D0000}"/>
    <cellStyle name="Normal 34 7 5 2" xfId="11734" xr:uid="{00000000-0005-0000-0000-0000DA2D0000}"/>
    <cellStyle name="Normal 34 7 5 3" xfId="11735" xr:uid="{00000000-0005-0000-0000-0000DB2D0000}"/>
    <cellStyle name="Normal 34 7 6" xfId="11736" xr:uid="{00000000-0005-0000-0000-0000DC2D0000}"/>
    <cellStyle name="Normal 34 7 7" xfId="11737" xr:uid="{00000000-0005-0000-0000-0000DD2D0000}"/>
    <cellStyle name="Normal 34 7 8" xfId="11738" xr:uid="{00000000-0005-0000-0000-0000DE2D0000}"/>
    <cellStyle name="Normal 34 8" xfId="11739" xr:uid="{00000000-0005-0000-0000-0000DF2D0000}"/>
    <cellStyle name="Normal 34 8 2" xfId="11740" xr:uid="{00000000-0005-0000-0000-0000E02D0000}"/>
    <cellStyle name="Normal 34 8 2 2" xfId="11741" xr:uid="{00000000-0005-0000-0000-0000E12D0000}"/>
    <cellStyle name="Normal 34 8 2 3" xfId="11742" xr:uid="{00000000-0005-0000-0000-0000E22D0000}"/>
    <cellStyle name="Normal 34 8 3" xfId="11743" xr:uid="{00000000-0005-0000-0000-0000E32D0000}"/>
    <cellStyle name="Normal 34 8 4" xfId="11744" xr:uid="{00000000-0005-0000-0000-0000E42D0000}"/>
    <cellStyle name="Normal 34 8 5" xfId="11745" xr:uid="{00000000-0005-0000-0000-0000E52D0000}"/>
    <cellStyle name="Normal 34 9" xfId="11746" xr:uid="{00000000-0005-0000-0000-0000E62D0000}"/>
    <cellStyle name="Normal 34 9 2" xfId="11747" xr:uid="{00000000-0005-0000-0000-0000E72D0000}"/>
    <cellStyle name="Normal 34 9 2 2" xfId="11748" xr:uid="{00000000-0005-0000-0000-0000E82D0000}"/>
    <cellStyle name="Normal 34 9 2 3" xfId="11749" xr:uid="{00000000-0005-0000-0000-0000E92D0000}"/>
    <cellStyle name="Normal 34 9 3" xfId="11750" xr:uid="{00000000-0005-0000-0000-0000EA2D0000}"/>
    <cellStyle name="Normal 34 9 4" xfId="11751" xr:uid="{00000000-0005-0000-0000-0000EB2D0000}"/>
    <cellStyle name="Normal 35" xfId="11752" xr:uid="{00000000-0005-0000-0000-0000EC2D0000}"/>
    <cellStyle name="Normal 35 10" xfId="11753" xr:uid="{00000000-0005-0000-0000-0000ED2D0000}"/>
    <cellStyle name="Normal 35 10 2" xfId="11754" xr:uid="{00000000-0005-0000-0000-0000EE2D0000}"/>
    <cellStyle name="Normal 35 10 2 2" xfId="11755" xr:uid="{00000000-0005-0000-0000-0000EF2D0000}"/>
    <cellStyle name="Normal 35 10 2 3" xfId="11756" xr:uid="{00000000-0005-0000-0000-0000F02D0000}"/>
    <cellStyle name="Normal 35 10 3" xfId="11757" xr:uid="{00000000-0005-0000-0000-0000F12D0000}"/>
    <cellStyle name="Normal 35 10 4" xfId="11758" xr:uid="{00000000-0005-0000-0000-0000F22D0000}"/>
    <cellStyle name="Normal 35 11" xfId="11759" xr:uid="{00000000-0005-0000-0000-0000F32D0000}"/>
    <cellStyle name="Normal 35 11 2" xfId="11760" xr:uid="{00000000-0005-0000-0000-0000F42D0000}"/>
    <cellStyle name="Normal 35 11 2 2" xfId="11761" xr:uid="{00000000-0005-0000-0000-0000F52D0000}"/>
    <cellStyle name="Normal 35 11 2 3" xfId="11762" xr:uid="{00000000-0005-0000-0000-0000F62D0000}"/>
    <cellStyle name="Normal 35 11 3" xfId="11763" xr:uid="{00000000-0005-0000-0000-0000F72D0000}"/>
    <cellStyle name="Normal 35 11 4" xfId="11764" xr:uid="{00000000-0005-0000-0000-0000F82D0000}"/>
    <cellStyle name="Normal 35 12" xfId="11765" xr:uid="{00000000-0005-0000-0000-0000F92D0000}"/>
    <cellStyle name="Normal 35 12 2" xfId="11766" xr:uid="{00000000-0005-0000-0000-0000FA2D0000}"/>
    <cellStyle name="Normal 35 12 3" xfId="11767" xr:uid="{00000000-0005-0000-0000-0000FB2D0000}"/>
    <cellStyle name="Normal 35 13" xfId="11768" xr:uid="{00000000-0005-0000-0000-0000FC2D0000}"/>
    <cellStyle name="Normal 35 13 2" xfId="11769" xr:uid="{00000000-0005-0000-0000-0000FD2D0000}"/>
    <cellStyle name="Normal 35 13 3" xfId="11770" xr:uid="{00000000-0005-0000-0000-0000FE2D0000}"/>
    <cellStyle name="Normal 35 14" xfId="11771" xr:uid="{00000000-0005-0000-0000-0000FF2D0000}"/>
    <cellStyle name="Normal 35 15" xfId="11772" xr:uid="{00000000-0005-0000-0000-0000002E0000}"/>
    <cellStyle name="Normal 35 15 2" xfId="11773" xr:uid="{00000000-0005-0000-0000-0000012E0000}"/>
    <cellStyle name="Normal 35 15 3" xfId="11774" xr:uid="{00000000-0005-0000-0000-0000022E0000}"/>
    <cellStyle name="Normal 35 16" xfId="11775" xr:uid="{00000000-0005-0000-0000-0000032E0000}"/>
    <cellStyle name="Normal 35 17" xfId="11776" xr:uid="{00000000-0005-0000-0000-0000042E0000}"/>
    <cellStyle name="Normal 35 18" xfId="11777" xr:uid="{00000000-0005-0000-0000-0000052E0000}"/>
    <cellStyle name="Normal 35 2" xfId="11778" xr:uid="{00000000-0005-0000-0000-0000062E0000}"/>
    <cellStyle name="Normal 35 2 10" xfId="11779" xr:uid="{00000000-0005-0000-0000-0000072E0000}"/>
    <cellStyle name="Normal 35 2 11" xfId="11780" xr:uid="{00000000-0005-0000-0000-0000082E0000}"/>
    <cellStyle name="Normal 35 2 2" xfId="11781" xr:uid="{00000000-0005-0000-0000-0000092E0000}"/>
    <cellStyle name="Normal 35 2 2 2" xfId="11782" xr:uid="{00000000-0005-0000-0000-00000A2E0000}"/>
    <cellStyle name="Normal 35 2 2 2 2" xfId="11783" xr:uid="{00000000-0005-0000-0000-00000B2E0000}"/>
    <cellStyle name="Normal 35 2 2 2 3" xfId="11784" xr:uid="{00000000-0005-0000-0000-00000C2E0000}"/>
    <cellStyle name="Normal 35 2 2 2 4" xfId="11785" xr:uid="{00000000-0005-0000-0000-00000D2E0000}"/>
    <cellStyle name="Normal 35 2 2 3" xfId="11786" xr:uid="{00000000-0005-0000-0000-00000E2E0000}"/>
    <cellStyle name="Normal 35 2 2 3 2" xfId="11787" xr:uid="{00000000-0005-0000-0000-00000F2E0000}"/>
    <cellStyle name="Normal 35 2 2 4" xfId="11788" xr:uid="{00000000-0005-0000-0000-0000102E0000}"/>
    <cellStyle name="Normal 35 2 2 4 2" xfId="11789" xr:uid="{00000000-0005-0000-0000-0000112E0000}"/>
    <cellStyle name="Normal 35 2 2 5" xfId="11790" xr:uid="{00000000-0005-0000-0000-0000122E0000}"/>
    <cellStyle name="Normal 35 2 2 6" xfId="11791" xr:uid="{00000000-0005-0000-0000-0000132E0000}"/>
    <cellStyle name="Normal 35 2 3" xfId="11792" xr:uid="{00000000-0005-0000-0000-0000142E0000}"/>
    <cellStyle name="Normal 35 2 3 2" xfId="11793" xr:uid="{00000000-0005-0000-0000-0000152E0000}"/>
    <cellStyle name="Normal 35 2 3 2 2" xfId="11794" xr:uid="{00000000-0005-0000-0000-0000162E0000}"/>
    <cellStyle name="Normal 35 2 3 2 3" xfId="11795" xr:uid="{00000000-0005-0000-0000-0000172E0000}"/>
    <cellStyle name="Normal 35 2 3 2 4" xfId="11796" xr:uid="{00000000-0005-0000-0000-0000182E0000}"/>
    <cellStyle name="Normal 35 2 3 3" xfId="11797" xr:uid="{00000000-0005-0000-0000-0000192E0000}"/>
    <cellStyle name="Normal 35 2 3 3 2" xfId="11798" xr:uid="{00000000-0005-0000-0000-00001A2E0000}"/>
    <cellStyle name="Normal 35 2 3 4" xfId="11799" xr:uid="{00000000-0005-0000-0000-00001B2E0000}"/>
    <cellStyle name="Normal 35 2 3 5" xfId="11800" xr:uid="{00000000-0005-0000-0000-00001C2E0000}"/>
    <cellStyle name="Normal 35 2 3 6" xfId="11801" xr:uid="{00000000-0005-0000-0000-00001D2E0000}"/>
    <cellStyle name="Normal 35 2 4" xfId="11802" xr:uid="{00000000-0005-0000-0000-00001E2E0000}"/>
    <cellStyle name="Normal 35 2 4 2" xfId="11803" xr:uid="{00000000-0005-0000-0000-00001F2E0000}"/>
    <cellStyle name="Normal 35 2 4 2 2" xfId="11804" xr:uid="{00000000-0005-0000-0000-0000202E0000}"/>
    <cellStyle name="Normal 35 2 4 2 3" xfId="11805" xr:uid="{00000000-0005-0000-0000-0000212E0000}"/>
    <cellStyle name="Normal 35 2 4 3" xfId="11806" xr:uid="{00000000-0005-0000-0000-0000222E0000}"/>
    <cellStyle name="Normal 35 2 4 4" xfId="11807" xr:uid="{00000000-0005-0000-0000-0000232E0000}"/>
    <cellStyle name="Normal 35 2 4 5" xfId="11808" xr:uid="{00000000-0005-0000-0000-0000242E0000}"/>
    <cellStyle name="Normal 35 2 5" xfId="11809" xr:uid="{00000000-0005-0000-0000-0000252E0000}"/>
    <cellStyle name="Normal 35 2 5 2" xfId="11810" xr:uid="{00000000-0005-0000-0000-0000262E0000}"/>
    <cellStyle name="Normal 35 2 5 2 2" xfId="11811" xr:uid="{00000000-0005-0000-0000-0000272E0000}"/>
    <cellStyle name="Normal 35 2 5 2 3" xfId="11812" xr:uid="{00000000-0005-0000-0000-0000282E0000}"/>
    <cellStyle name="Normal 35 2 5 3" xfId="11813" xr:uid="{00000000-0005-0000-0000-0000292E0000}"/>
    <cellStyle name="Normal 35 2 5 4" xfId="11814" xr:uid="{00000000-0005-0000-0000-00002A2E0000}"/>
    <cellStyle name="Normal 35 2 5 5" xfId="11815" xr:uid="{00000000-0005-0000-0000-00002B2E0000}"/>
    <cellStyle name="Normal 35 2 6" xfId="11816" xr:uid="{00000000-0005-0000-0000-00002C2E0000}"/>
    <cellStyle name="Normal 35 2 6 2" xfId="11817" xr:uid="{00000000-0005-0000-0000-00002D2E0000}"/>
    <cellStyle name="Normal 35 2 6 3" xfId="11818" xr:uid="{00000000-0005-0000-0000-00002E2E0000}"/>
    <cellStyle name="Normal 35 2 6 4" xfId="11819" xr:uid="{00000000-0005-0000-0000-00002F2E0000}"/>
    <cellStyle name="Normal 35 2 7" xfId="11820" xr:uid="{00000000-0005-0000-0000-0000302E0000}"/>
    <cellStyle name="Normal 35 2 7 2" xfId="11821" xr:uid="{00000000-0005-0000-0000-0000312E0000}"/>
    <cellStyle name="Normal 35 2 7 3" xfId="11822" xr:uid="{00000000-0005-0000-0000-0000322E0000}"/>
    <cellStyle name="Normal 35 2 7 4" xfId="11823" xr:uid="{00000000-0005-0000-0000-0000332E0000}"/>
    <cellStyle name="Normal 35 2 8" xfId="11824" xr:uid="{00000000-0005-0000-0000-0000342E0000}"/>
    <cellStyle name="Normal 35 2 9" xfId="11825" xr:uid="{00000000-0005-0000-0000-0000352E0000}"/>
    <cellStyle name="Normal 35 3" xfId="11826" xr:uid="{00000000-0005-0000-0000-0000362E0000}"/>
    <cellStyle name="Normal 35 3 2" xfId="11827" xr:uid="{00000000-0005-0000-0000-0000372E0000}"/>
    <cellStyle name="Normal 35 3 2 2" xfId="11828" xr:uid="{00000000-0005-0000-0000-0000382E0000}"/>
    <cellStyle name="Normal 35 3 2 2 2" xfId="11829" xr:uid="{00000000-0005-0000-0000-0000392E0000}"/>
    <cellStyle name="Normal 35 3 2 2 3" xfId="11830" xr:uid="{00000000-0005-0000-0000-00003A2E0000}"/>
    <cellStyle name="Normal 35 3 2 3" xfId="11831" xr:uid="{00000000-0005-0000-0000-00003B2E0000}"/>
    <cellStyle name="Normal 35 3 2 4" xfId="11832" xr:uid="{00000000-0005-0000-0000-00003C2E0000}"/>
    <cellStyle name="Normal 35 3 2 5" xfId="11833" xr:uid="{00000000-0005-0000-0000-00003D2E0000}"/>
    <cellStyle name="Normal 35 3 3" xfId="11834" xr:uid="{00000000-0005-0000-0000-00003E2E0000}"/>
    <cellStyle name="Normal 35 3 3 2" xfId="11835" xr:uid="{00000000-0005-0000-0000-00003F2E0000}"/>
    <cellStyle name="Normal 35 3 3 2 2" xfId="11836" xr:uid="{00000000-0005-0000-0000-0000402E0000}"/>
    <cellStyle name="Normal 35 3 3 2 3" xfId="11837" xr:uid="{00000000-0005-0000-0000-0000412E0000}"/>
    <cellStyle name="Normal 35 3 3 3" xfId="11838" xr:uid="{00000000-0005-0000-0000-0000422E0000}"/>
    <cellStyle name="Normal 35 3 3 4" xfId="11839" xr:uid="{00000000-0005-0000-0000-0000432E0000}"/>
    <cellStyle name="Normal 35 3 3 5" xfId="11840" xr:uid="{00000000-0005-0000-0000-0000442E0000}"/>
    <cellStyle name="Normal 35 3 4" xfId="11841" xr:uid="{00000000-0005-0000-0000-0000452E0000}"/>
    <cellStyle name="Normal 35 3 4 2" xfId="11842" xr:uid="{00000000-0005-0000-0000-0000462E0000}"/>
    <cellStyle name="Normal 35 3 4 2 2" xfId="11843" xr:uid="{00000000-0005-0000-0000-0000472E0000}"/>
    <cellStyle name="Normal 35 3 4 2 3" xfId="11844" xr:uid="{00000000-0005-0000-0000-0000482E0000}"/>
    <cellStyle name="Normal 35 3 4 3" xfId="11845" xr:uid="{00000000-0005-0000-0000-0000492E0000}"/>
    <cellStyle name="Normal 35 3 4 4" xfId="11846" xr:uid="{00000000-0005-0000-0000-00004A2E0000}"/>
    <cellStyle name="Normal 35 3 4 5" xfId="11847" xr:uid="{00000000-0005-0000-0000-00004B2E0000}"/>
    <cellStyle name="Normal 35 3 5" xfId="11848" xr:uid="{00000000-0005-0000-0000-00004C2E0000}"/>
    <cellStyle name="Normal 35 3 5 2" xfId="11849" xr:uid="{00000000-0005-0000-0000-00004D2E0000}"/>
    <cellStyle name="Normal 35 3 5 3" xfId="11850" xr:uid="{00000000-0005-0000-0000-00004E2E0000}"/>
    <cellStyle name="Normal 35 3 6" xfId="11851" xr:uid="{00000000-0005-0000-0000-00004F2E0000}"/>
    <cellStyle name="Normal 35 3 7" xfId="11852" xr:uid="{00000000-0005-0000-0000-0000502E0000}"/>
    <cellStyle name="Normal 35 3 8" xfId="11853" xr:uid="{00000000-0005-0000-0000-0000512E0000}"/>
    <cellStyle name="Normal 35 3 9" xfId="11854" xr:uid="{00000000-0005-0000-0000-0000522E0000}"/>
    <cellStyle name="Normal 35 4" xfId="11855" xr:uid="{00000000-0005-0000-0000-0000532E0000}"/>
    <cellStyle name="Normal 35 4 2" xfId="11856" xr:uid="{00000000-0005-0000-0000-0000542E0000}"/>
    <cellStyle name="Normal 35 4 2 2" xfId="11857" xr:uid="{00000000-0005-0000-0000-0000552E0000}"/>
    <cellStyle name="Normal 35 4 2 2 2" xfId="11858" xr:uid="{00000000-0005-0000-0000-0000562E0000}"/>
    <cellStyle name="Normal 35 4 2 2 3" xfId="11859" xr:uid="{00000000-0005-0000-0000-0000572E0000}"/>
    <cellStyle name="Normal 35 4 2 3" xfId="11860" xr:uid="{00000000-0005-0000-0000-0000582E0000}"/>
    <cellStyle name="Normal 35 4 2 4" xfId="11861" xr:uid="{00000000-0005-0000-0000-0000592E0000}"/>
    <cellStyle name="Normal 35 4 2 5" xfId="11862" xr:uid="{00000000-0005-0000-0000-00005A2E0000}"/>
    <cellStyle name="Normal 35 4 3" xfId="11863" xr:uid="{00000000-0005-0000-0000-00005B2E0000}"/>
    <cellStyle name="Normal 35 4 3 2" xfId="11864" xr:uid="{00000000-0005-0000-0000-00005C2E0000}"/>
    <cellStyle name="Normal 35 4 3 2 2" xfId="11865" xr:uid="{00000000-0005-0000-0000-00005D2E0000}"/>
    <cellStyle name="Normal 35 4 3 2 3" xfId="11866" xr:uid="{00000000-0005-0000-0000-00005E2E0000}"/>
    <cellStyle name="Normal 35 4 3 3" xfId="11867" xr:uid="{00000000-0005-0000-0000-00005F2E0000}"/>
    <cellStyle name="Normal 35 4 3 4" xfId="11868" xr:uid="{00000000-0005-0000-0000-0000602E0000}"/>
    <cellStyle name="Normal 35 4 3 5" xfId="11869" xr:uid="{00000000-0005-0000-0000-0000612E0000}"/>
    <cellStyle name="Normal 35 4 4" xfId="11870" xr:uid="{00000000-0005-0000-0000-0000622E0000}"/>
    <cellStyle name="Normal 35 4 4 2" xfId="11871" xr:uid="{00000000-0005-0000-0000-0000632E0000}"/>
    <cellStyle name="Normal 35 4 4 2 2" xfId="11872" xr:uid="{00000000-0005-0000-0000-0000642E0000}"/>
    <cellStyle name="Normal 35 4 4 2 3" xfId="11873" xr:uid="{00000000-0005-0000-0000-0000652E0000}"/>
    <cellStyle name="Normal 35 4 4 3" xfId="11874" xr:uid="{00000000-0005-0000-0000-0000662E0000}"/>
    <cellStyle name="Normal 35 4 4 4" xfId="11875" xr:uid="{00000000-0005-0000-0000-0000672E0000}"/>
    <cellStyle name="Normal 35 4 5" xfId="11876" xr:uid="{00000000-0005-0000-0000-0000682E0000}"/>
    <cellStyle name="Normal 35 4 5 2" xfId="11877" xr:uid="{00000000-0005-0000-0000-0000692E0000}"/>
    <cellStyle name="Normal 35 4 5 3" xfId="11878" xr:uid="{00000000-0005-0000-0000-00006A2E0000}"/>
    <cellStyle name="Normal 35 4 6" xfId="11879" xr:uid="{00000000-0005-0000-0000-00006B2E0000}"/>
    <cellStyle name="Normal 35 4 7" xfId="11880" xr:uid="{00000000-0005-0000-0000-00006C2E0000}"/>
    <cellStyle name="Normal 35 4 8" xfId="11881" xr:uid="{00000000-0005-0000-0000-00006D2E0000}"/>
    <cellStyle name="Normal 35 4 9" xfId="11882" xr:uid="{00000000-0005-0000-0000-00006E2E0000}"/>
    <cellStyle name="Normal 35 5" xfId="11883" xr:uid="{00000000-0005-0000-0000-00006F2E0000}"/>
    <cellStyle name="Normal 35 5 2" xfId="11884" xr:uid="{00000000-0005-0000-0000-0000702E0000}"/>
    <cellStyle name="Normal 35 5 2 2" xfId="11885" xr:uid="{00000000-0005-0000-0000-0000712E0000}"/>
    <cellStyle name="Normal 35 5 2 2 2" xfId="11886" xr:uid="{00000000-0005-0000-0000-0000722E0000}"/>
    <cellStyle name="Normal 35 5 2 2 3" xfId="11887" xr:uid="{00000000-0005-0000-0000-0000732E0000}"/>
    <cellStyle name="Normal 35 5 2 3" xfId="11888" xr:uid="{00000000-0005-0000-0000-0000742E0000}"/>
    <cellStyle name="Normal 35 5 2 4" xfId="11889" xr:uid="{00000000-0005-0000-0000-0000752E0000}"/>
    <cellStyle name="Normal 35 5 3" xfId="11890" xr:uid="{00000000-0005-0000-0000-0000762E0000}"/>
    <cellStyle name="Normal 35 5 3 2" xfId="11891" xr:uid="{00000000-0005-0000-0000-0000772E0000}"/>
    <cellStyle name="Normal 35 5 3 2 2" xfId="11892" xr:uid="{00000000-0005-0000-0000-0000782E0000}"/>
    <cellStyle name="Normal 35 5 3 2 3" xfId="11893" xr:uid="{00000000-0005-0000-0000-0000792E0000}"/>
    <cellStyle name="Normal 35 5 3 3" xfId="11894" xr:uid="{00000000-0005-0000-0000-00007A2E0000}"/>
    <cellStyle name="Normal 35 5 3 4" xfId="11895" xr:uid="{00000000-0005-0000-0000-00007B2E0000}"/>
    <cellStyle name="Normal 35 5 4" xfId="11896" xr:uid="{00000000-0005-0000-0000-00007C2E0000}"/>
    <cellStyle name="Normal 35 5 4 2" xfId="11897" xr:uid="{00000000-0005-0000-0000-00007D2E0000}"/>
    <cellStyle name="Normal 35 5 4 2 2" xfId="11898" xr:uid="{00000000-0005-0000-0000-00007E2E0000}"/>
    <cellStyle name="Normal 35 5 4 2 3" xfId="11899" xr:uid="{00000000-0005-0000-0000-00007F2E0000}"/>
    <cellStyle name="Normal 35 5 4 3" xfId="11900" xr:uid="{00000000-0005-0000-0000-0000802E0000}"/>
    <cellStyle name="Normal 35 5 4 4" xfId="11901" xr:uid="{00000000-0005-0000-0000-0000812E0000}"/>
    <cellStyle name="Normal 35 5 5" xfId="11902" xr:uid="{00000000-0005-0000-0000-0000822E0000}"/>
    <cellStyle name="Normal 35 5 5 2" xfId="11903" xr:uid="{00000000-0005-0000-0000-0000832E0000}"/>
    <cellStyle name="Normal 35 5 5 3" xfId="11904" xr:uid="{00000000-0005-0000-0000-0000842E0000}"/>
    <cellStyle name="Normal 35 5 6" xfId="11905" xr:uid="{00000000-0005-0000-0000-0000852E0000}"/>
    <cellStyle name="Normal 35 5 7" xfId="11906" xr:uid="{00000000-0005-0000-0000-0000862E0000}"/>
    <cellStyle name="Normal 35 5 8" xfId="11907" xr:uid="{00000000-0005-0000-0000-0000872E0000}"/>
    <cellStyle name="Normal 35 6" xfId="11908" xr:uid="{00000000-0005-0000-0000-0000882E0000}"/>
    <cellStyle name="Normal 35 6 2" xfId="11909" xr:uid="{00000000-0005-0000-0000-0000892E0000}"/>
    <cellStyle name="Normal 35 6 2 2" xfId="11910" xr:uid="{00000000-0005-0000-0000-00008A2E0000}"/>
    <cellStyle name="Normal 35 6 2 2 2" xfId="11911" xr:uid="{00000000-0005-0000-0000-00008B2E0000}"/>
    <cellStyle name="Normal 35 6 2 2 3" xfId="11912" xr:uid="{00000000-0005-0000-0000-00008C2E0000}"/>
    <cellStyle name="Normal 35 6 2 3" xfId="11913" xr:uid="{00000000-0005-0000-0000-00008D2E0000}"/>
    <cellStyle name="Normal 35 6 2 4" xfId="11914" xr:uid="{00000000-0005-0000-0000-00008E2E0000}"/>
    <cellStyle name="Normal 35 6 3" xfId="11915" xr:uid="{00000000-0005-0000-0000-00008F2E0000}"/>
    <cellStyle name="Normal 35 6 3 2" xfId="11916" xr:uid="{00000000-0005-0000-0000-0000902E0000}"/>
    <cellStyle name="Normal 35 6 3 2 2" xfId="11917" xr:uid="{00000000-0005-0000-0000-0000912E0000}"/>
    <cellStyle name="Normal 35 6 3 2 3" xfId="11918" xr:uid="{00000000-0005-0000-0000-0000922E0000}"/>
    <cellStyle name="Normal 35 6 3 3" xfId="11919" xr:uid="{00000000-0005-0000-0000-0000932E0000}"/>
    <cellStyle name="Normal 35 6 3 4" xfId="11920" xr:uid="{00000000-0005-0000-0000-0000942E0000}"/>
    <cellStyle name="Normal 35 6 4" xfId="11921" xr:uid="{00000000-0005-0000-0000-0000952E0000}"/>
    <cellStyle name="Normal 35 6 4 2" xfId="11922" xr:uid="{00000000-0005-0000-0000-0000962E0000}"/>
    <cellStyle name="Normal 35 6 4 2 2" xfId="11923" xr:uid="{00000000-0005-0000-0000-0000972E0000}"/>
    <cellStyle name="Normal 35 6 4 2 3" xfId="11924" xr:uid="{00000000-0005-0000-0000-0000982E0000}"/>
    <cellStyle name="Normal 35 6 4 3" xfId="11925" xr:uid="{00000000-0005-0000-0000-0000992E0000}"/>
    <cellStyle name="Normal 35 6 4 4" xfId="11926" xr:uid="{00000000-0005-0000-0000-00009A2E0000}"/>
    <cellStyle name="Normal 35 6 5" xfId="11927" xr:uid="{00000000-0005-0000-0000-00009B2E0000}"/>
    <cellStyle name="Normal 35 6 5 2" xfId="11928" xr:uid="{00000000-0005-0000-0000-00009C2E0000}"/>
    <cellStyle name="Normal 35 6 5 3" xfId="11929" xr:uid="{00000000-0005-0000-0000-00009D2E0000}"/>
    <cellStyle name="Normal 35 6 6" xfId="11930" xr:uid="{00000000-0005-0000-0000-00009E2E0000}"/>
    <cellStyle name="Normal 35 6 7" xfId="11931" xr:uid="{00000000-0005-0000-0000-00009F2E0000}"/>
    <cellStyle name="Normal 35 6 8" xfId="11932" xr:uid="{00000000-0005-0000-0000-0000A02E0000}"/>
    <cellStyle name="Normal 35 7" xfId="11933" xr:uid="{00000000-0005-0000-0000-0000A12E0000}"/>
    <cellStyle name="Normal 35 7 2" xfId="11934" xr:uid="{00000000-0005-0000-0000-0000A22E0000}"/>
    <cellStyle name="Normal 35 7 2 2" xfId="11935" xr:uid="{00000000-0005-0000-0000-0000A32E0000}"/>
    <cellStyle name="Normal 35 7 2 2 2" xfId="11936" xr:uid="{00000000-0005-0000-0000-0000A42E0000}"/>
    <cellStyle name="Normal 35 7 2 2 3" xfId="11937" xr:uid="{00000000-0005-0000-0000-0000A52E0000}"/>
    <cellStyle name="Normal 35 7 2 3" xfId="11938" xr:uid="{00000000-0005-0000-0000-0000A62E0000}"/>
    <cellStyle name="Normal 35 7 2 4" xfId="11939" xr:uid="{00000000-0005-0000-0000-0000A72E0000}"/>
    <cellStyle name="Normal 35 7 3" xfId="11940" xr:uid="{00000000-0005-0000-0000-0000A82E0000}"/>
    <cellStyle name="Normal 35 7 3 2" xfId="11941" xr:uid="{00000000-0005-0000-0000-0000A92E0000}"/>
    <cellStyle name="Normal 35 7 3 2 2" xfId="11942" xr:uid="{00000000-0005-0000-0000-0000AA2E0000}"/>
    <cellStyle name="Normal 35 7 3 2 3" xfId="11943" xr:uid="{00000000-0005-0000-0000-0000AB2E0000}"/>
    <cellStyle name="Normal 35 7 3 3" xfId="11944" xr:uid="{00000000-0005-0000-0000-0000AC2E0000}"/>
    <cellStyle name="Normal 35 7 3 4" xfId="11945" xr:uid="{00000000-0005-0000-0000-0000AD2E0000}"/>
    <cellStyle name="Normal 35 7 4" xfId="11946" xr:uid="{00000000-0005-0000-0000-0000AE2E0000}"/>
    <cellStyle name="Normal 35 7 4 2" xfId="11947" xr:uid="{00000000-0005-0000-0000-0000AF2E0000}"/>
    <cellStyle name="Normal 35 7 4 2 2" xfId="11948" xr:uid="{00000000-0005-0000-0000-0000B02E0000}"/>
    <cellStyle name="Normal 35 7 4 2 3" xfId="11949" xr:uid="{00000000-0005-0000-0000-0000B12E0000}"/>
    <cellStyle name="Normal 35 7 4 3" xfId="11950" xr:uid="{00000000-0005-0000-0000-0000B22E0000}"/>
    <cellStyle name="Normal 35 7 4 4" xfId="11951" xr:uid="{00000000-0005-0000-0000-0000B32E0000}"/>
    <cellStyle name="Normal 35 7 5" xfId="11952" xr:uid="{00000000-0005-0000-0000-0000B42E0000}"/>
    <cellStyle name="Normal 35 7 5 2" xfId="11953" xr:uid="{00000000-0005-0000-0000-0000B52E0000}"/>
    <cellStyle name="Normal 35 7 5 3" xfId="11954" xr:uid="{00000000-0005-0000-0000-0000B62E0000}"/>
    <cellStyle name="Normal 35 7 6" xfId="11955" xr:uid="{00000000-0005-0000-0000-0000B72E0000}"/>
    <cellStyle name="Normal 35 7 7" xfId="11956" xr:uid="{00000000-0005-0000-0000-0000B82E0000}"/>
    <cellStyle name="Normal 35 7 8" xfId="11957" xr:uid="{00000000-0005-0000-0000-0000B92E0000}"/>
    <cellStyle name="Normal 35 8" xfId="11958" xr:uid="{00000000-0005-0000-0000-0000BA2E0000}"/>
    <cellStyle name="Normal 35 8 2" xfId="11959" xr:uid="{00000000-0005-0000-0000-0000BB2E0000}"/>
    <cellStyle name="Normal 35 8 2 2" xfId="11960" xr:uid="{00000000-0005-0000-0000-0000BC2E0000}"/>
    <cellStyle name="Normal 35 8 2 3" xfId="11961" xr:uid="{00000000-0005-0000-0000-0000BD2E0000}"/>
    <cellStyle name="Normal 35 8 3" xfId="11962" xr:uid="{00000000-0005-0000-0000-0000BE2E0000}"/>
    <cellStyle name="Normal 35 8 4" xfId="11963" xr:uid="{00000000-0005-0000-0000-0000BF2E0000}"/>
    <cellStyle name="Normal 35 8 5" xfId="11964" xr:uid="{00000000-0005-0000-0000-0000C02E0000}"/>
    <cellStyle name="Normal 35 9" xfId="11965" xr:uid="{00000000-0005-0000-0000-0000C12E0000}"/>
    <cellStyle name="Normal 35 9 2" xfId="11966" xr:uid="{00000000-0005-0000-0000-0000C22E0000}"/>
    <cellStyle name="Normal 35 9 2 2" xfId="11967" xr:uid="{00000000-0005-0000-0000-0000C32E0000}"/>
    <cellStyle name="Normal 35 9 2 3" xfId="11968" xr:uid="{00000000-0005-0000-0000-0000C42E0000}"/>
    <cellStyle name="Normal 35 9 3" xfId="11969" xr:uid="{00000000-0005-0000-0000-0000C52E0000}"/>
    <cellStyle name="Normal 35 9 4" xfId="11970" xr:uid="{00000000-0005-0000-0000-0000C62E0000}"/>
    <cellStyle name="Normal 36" xfId="11971" xr:uid="{00000000-0005-0000-0000-0000C72E0000}"/>
    <cellStyle name="Normal 36 10" xfId="11972" xr:uid="{00000000-0005-0000-0000-0000C82E0000}"/>
    <cellStyle name="Normal 36 10 2" xfId="11973" xr:uid="{00000000-0005-0000-0000-0000C92E0000}"/>
    <cellStyle name="Normal 36 10 2 2" xfId="11974" xr:uid="{00000000-0005-0000-0000-0000CA2E0000}"/>
    <cellStyle name="Normal 36 10 2 3" xfId="11975" xr:uid="{00000000-0005-0000-0000-0000CB2E0000}"/>
    <cellStyle name="Normal 36 10 3" xfId="11976" xr:uid="{00000000-0005-0000-0000-0000CC2E0000}"/>
    <cellStyle name="Normal 36 10 4" xfId="11977" xr:uid="{00000000-0005-0000-0000-0000CD2E0000}"/>
    <cellStyle name="Normal 36 11" xfId="11978" xr:uid="{00000000-0005-0000-0000-0000CE2E0000}"/>
    <cellStyle name="Normal 36 11 2" xfId="11979" xr:uid="{00000000-0005-0000-0000-0000CF2E0000}"/>
    <cellStyle name="Normal 36 11 2 2" xfId="11980" xr:uid="{00000000-0005-0000-0000-0000D02E0000}"/>
    <cellStyle name="Normal 36 11 2 3" xfId="11981" xr:uid="{00000000-0005-0000-0000-0000D12E0000}"/>
    <cellStyle name="Normal 36 11 3" xfId="11982" xr:uid="{00000000-0005-0000-0000-0000D22E0000}"/>
    <cellStyle name="Normal 36 11 4" xfId="11983" xr:uid="{00000000-0005-0000-0000-0000D32E0000}"/>
    <cellStyle name="Normal 36 12" xfId="11984" xr:uid="{00000000-0005-0000-0000-0000D42E0000}"/>
    <cellStyle name="Normal 36 12 2" xfId="11985" xr:uid="{00000000-0005-0000-0000-0000D52E0000}"/>
    <cellStyle name="Normal 36 12 3" xfId="11986" xr:uid="{00000000-0005-0000-0000-0000D62E0000}"/>
    <cellStyle name="Normal 36 13" xfId="11987" xr:uid="{00000000-0005-0000-0000-0000D72E0000}"/>
    <cellStyle name="Normal 36 13 2" xfId="11988" xr:uid="{00000000-0005-0000-0000-0000D82E0000}"/>
    <cellStyle name="Normal 36 13 3" xfId="11989" xr:uid="{00000000-0005-0000-0000-0000D92E0000}"/>
    <cellStyle name="Normal 36 14" xfId="11990" xr:uid="{00000000-0005-0000-0000-0000DA2E0000}"/>
    <cellStyle name="Normal 36 15" xfId="11991" xr:uid="{00000000-0005-0000-0000-0000DB2E0000}"/>
    <cellStyle name="Normal 36 15 2" xfId="11992" xr:uid="{00000000-0005-0000-0000-0000DC2E0000}"/>
    <cellStyle name="Normal 36 15 3" xfId="11993" xr:uid="{00000000-0005-0000-0000-0000DD2E0000}"/>
    <cellStyle name="Normal 36 16" xfId="11994" xr:uid="{00000000-0005-0000-0000-0000DE2E0000}"/>
    <cellStyle name="Normal 36 17" xfId="11995" xr:uid="{00000000-0005-0000-0000-0000DF2E0000}"/>
    <cellStyle name="Normal 36 18" xfId="11996" xr:uid="{00000000-0005-0000-0000-0000E02E0000}"/>
    <cellStyle name="Normal 36 2" xfId="11997" xr:uid="{00000000-0005-0000-0000-0000E12E0000}"/>
    <cellStyle name="Normal 36 2 10" xfId="11998" xr:uid="{00000000-0005-0000-0000-0000E22E0000}"/>
    <cellStyle name="Normal 36 2 11" xfId="11999" xr:uid="{00000000-0005-0000-0000-0000E32E0000}"/>
    <cellStyle name="Normal 36 2 2" xfId="12000" xr:uid="{00000000-0005-0000-0000-0000E42E0000}"/>
    <cellStyle name="Normal 36 2 2 2" xfId="12001" xr:uid="{00000000-0005-0000-0000-0000E52E0000}"/>
    <cellStyle name="Normal 36 2 2 2 2" xfId="12002" xr:uid="{00000000-0005-0000-0000-0000E62E0000}"/>
    <cellStyle name="Normal 36 2 2 2 3" xfId="12003" xr:uid="{00000000-0005-0000-0000-0000E72E0000}"/>
    <cellStyle name="Normal 36 2 2 2 4" xfId="12004" xr:uid="{00000000-0005-0000-0000-0000E82E0000}"/>
    <cellStyle name="Normal 36 2 2 3" xfId="12005" xr:uid="{00000000-0005-0000-0000-0000E92E0000}"/>
    <cellStyle name="Normal 36 2 2 3 2" xfId="12006" xr:uid="{00000000-0005-0000-0000-0000EA2E0000}"/>
    <cellStyle name="Normal 36 2 2 4" xfId="12007" xr:uid="{00000000-0005-0000-0000-0000EB2E0000}"/>
    <cellStyle name="Normal 36 2 2 4 2" xfId="12008" xr:uid="{00000000-0005-0000-0000-0000EC2E0000}"/>
    <cellStyle name="Normal 36 2 2 5" xfId="12009" xr:uid="{00000000-0005-0000-0000-0000ED2E0000}"/>
    <cellStyle name="Normal 36 2 2 6" xfId="12010" xr:uid="{00000000-0005-0000-0000-0000EE2E0000}"/>
    <cellStyle name="Normal 36 2 3" xfId="12011" xr:uid="{00000000-0005-0000-0000-0000EF2E0000}"/>
    <cellStyle name="Normal 36 2 3 2" xfId="12012" xr:uid="{00000000-0005-0000-0000-0000F02E0000}"/>
    <cellStyle name="Normal 36 2 3 2 2" xfId="12013" xr:uid="{00000000-0005-0000-0000-0000F12E0000}"/>
    <cellStyle name="Normal 36 2 3 2 3" xfId="12014" xr:uid="{00000000-0005-0000-0000-0000F22E0000}"/>
    <cellStyle name="Normal 36 2 3 2 4" xfId="12015" xr:uid="{00000000-0005-0000-0000-0000F32E0000}"/>
    <cellStyle name="Normal 36 2 3 3" xfId="12016" xr:uid="{00000000-0005-0000-0000-0000F42E0000}"/>
    <cellStyle name="Normal 36 2 3 3 2" xfId="12017" xr:uid="{00000000-0005-0000-0000-0000F52E0000}"/>
    <cellStyle name="Normal 36 2 3 4" xfId="12018" xr:uid="{00000000-0005-0000-0000-0000F62E0000}"/>
    <cellStyle name="Normal 36 2 3 5" xfId="12019" xr:uid="{00000000-0005-0000-0000-0000F72E0000}"/>
    <cellStyle name="Normal 36 2 3 6" xfId="12020" xr:uid="{00000000-0005-0000-0000-0000F82E0000}"/>
    <cellStyle name="Normal 36 2 4" xfId="12021" xr:uid="{00000000-0005-0000-0000-0000F92E0000}"/>
    <cellStyle name="Normal 36 2 4 2" xfId="12022" xr:uid="{00000000-0005-0000-0000-0000FA2E0000}"/>
    <cellStyle name="Normal 36 2 4 2 2" xfId="12023" xr:uid="{00000000-0005-0000-0000-0000FB2E0000}"/>
    <cellStyle name="Normal 36 2 4 2 3" xfId="12024" xr:uid="{00000000-0005-0000-0000-0000FC2E0000}"/>
    <cellStyle name="Normal 36 2 4 3" xfId="12025" xr:uid="{00000000-0005-0000-0000-0000FD2E0000}"/>
    <cellStyle name="Normal 36 2 4 4" xfId="12026" xr:uid="{00000000-0005-0000-0000-0000FE2E0000}"/>
    <cellStyle name="Normal 36 2 4 5" xfId="12027" xr:uid="{00000000-0005-0000-0000-0000FF2E0000}"/>
    <cellStyle name="Normal 36 2 5" xfId="12028" xr:uid="{00000000-0005-0000-0000-0000002F0000}"/>
    <cellStyle name="Normal 36 2 5 2" xfId="12029" xr:uid="{00000000-0005-0000-0000-0000012F0000}"/>
    <cellStyle name="Normal 36 2 5 2 2" xfId="12030" xr:uid="{00000000-0005-0000-0000-0000022F0000}"/>
    <cellStyle name="Normal 36 2 5 2 3" xfId="12031" xr:uid="{00000000-0005-0000-0000-0000032F0000}"/>
    <cellStyle name="Normal 36 2 5 3" xfId="12032" xr:uid="{00000000-0005-0000-0000-0000042F0000}"/>
    <cellStyle name="Normal 36 2 5 4" xfId="12033" xr:uid="{00000000-0005-0000-0000-0000052F0000}"/>
    <cellStyle name="Normal 36 2 5 5" xfId="12034" xr:uid="{00000000-0005-0000-0000-0000062F0000}"/>
    <cellStyle name="Normal 36 2 6" xfId="12035" xr:uid="{00000000-0005-0000-0000-0000072F0000}"/>
    <cellStyle name="Normal 36 2 6 2" xfId="12036" xr:uid="{00000000-0005-0000-0000-0000082F0000}"/>
    <cellStyle name="Normal 36 2 6 3" xfId="12037" xr:uid="{00000000-0005-0000-0000-0000092F0000}"/>
    <cellStyle name="Normal 36 2 6 4" xfId="12038" xr:uid="{00000000-0005-0000-0000-00000A2F0000}"/>
    <cellStyle name="Normal 36 2 7" xfId="12039" xr:uid="{00000000-0005-0000-0000-00000B2F0000}"/>
    <cellStyle name="Normal 36 2 7 2" xfId="12040" xr:uid="{00000000-0005-0000-0000-00000C2F0000}"/>
    <cellStyle name="Normal 36 2 7 3" xfId="12041" xr:uid="{00000000-0005-0000-0000-00000D2F0000}"/>
    <cellStyle name="Normal 36 2 7 4" xfId="12042" xr:uid="{00000000-0005-0000-0000-00000E2F0000}"/>
    <cellStyle name="Normal 36 2 8" xfId="12043" xr:uid="{00000000-0005-0000-0000-00000F2F0000}"/>
    <cellStyle name="Normal 36 2 9" xfId="12044" xr:uid="{00000000-0005-0000-0000-0000102F0000}"/>
    <cellStyle name="Normal 36 3" xfId="12045" xr:uid="{00000000-0005-0000-0000-0000112F0000}"/>
    <cellStyle name="Normal 36 3 2" xfId="12046" xr:uid="{00000000-0005-0000-0000-0000122F0000}"/>
    <cellStyle name="Normal 36 3 2 2" xfId="12047" xr:uid="{00000000-0005-0000-0000-0000132F0000}"/>
    <cellStyle name="Normal 36 3 2 2 2" xfId="12048" xr:uid="{00000000-0005-0000-0000-0000142F0000}"/>
    <cellStyle name="Normal 36 3 2 2 3" xfId="12049" xr:uid="{00000000-0005-0000-0000-0000152F0000}"/>
    <cellStyle name="Normal 36 3 2 3" xfId="12050" xr:uid="{00000000-0005-0000-0000-0000162F0000}"/>
    <cellStyle name="Normal 36 3 2 4" xfId="12051" xr:uid="{00000000-0005-0000-0000-0000172F0000}"/>
    <cellStyle name="Normal 36 3 2 5" xfId="12052" xr:uid="{00000000-0005-0000-0000-0000182F0000}"/>
    <cellStyle name="Normal 36 3 3" xfId="12053" xr:uid="{00000000-0005-0000-0000-0000192F0000}"/>
    <cellStyle name="Normal 36 3 3 2" xfId="12054" xr:uid="{00000000-0005-0000-0000-00001A2F0000}"/>
    <cellStyle name="Normal 36 3 3 2 2" xfId="12055" xr:uid="{00000000-0005-0000-0000-00001B2F0000}"/>
    <cellStyle name="Normal 36 3 3 2 3" xfId="12056" xr:uid="{00000000-0005-0000-0000-00001C2F0000}"/>
    <cellStyle name="Normal 36 3 3 3" xfId="12057" xr:uid="{00000000-0005-0000-0000-00001D2F0000}"/>
    <cellStyle name="Normal 36 3 3 4" xfId="12058" xr:uid="{00000000-0005-0000-0000-00001E2F0000}"/>
    <cellStyle name="Normal 36 3 3 5" xfId="12059" xr:uid="{00000000-0005-0000-0000-00001F2F0000}"/>
    <cellStyle name="Normal 36 3 4" xfId="12060" xr:uid="{00000000-0005-0000-0000-0000202F0000}"/>
    <cellStyle name="Normal 36 3 4 2" xfId="12061" xr:uid="{00000000-0005-0000-0000-0000212F0000}"/>
    <cellStyle name="Normal 36 3 4 2 2" xfId="12062" xr:uid="{00000000-0005-0000-0000-0000222F0000}"/>
    <cellStyle name="Normal 36 3 4 2 3" xfId="12063" xr:uid="{00000000-0005-0000-0000-0000232F0000}"/>
    <cellStyle name="Normal 36 3 4 3" xfId="12064" xr:uid="{00000000-0005-0000-0000-0000242F0000}"/>
    <cellStyle name="Normal 36 3 4 4" xfId="12065" xr:uid="{00000000-0005-0000-0000-0000252F0000}"/>
    <cellStyle name="Normal 36 3 4 5" xfId="12066" xr:uid="{00000000-0005-0000-0000-0000262F0000}"/>
    <cellStyle name="Normal 36 3 5" xfId="12067" xr:uid="{00000000-0005-0000-0000-0000272F0000}"/>
    <cellStyle name="Normal 36 3 5 2" xfId="12068" xr:uid="{00000000-0005-0000-0000-0000282F0000}"/>
    <cellStyle name="Normal 36 3 5 3" xfId="12069" xr:uid="{00000000-0005-0000-0000-0000292F0000}"/>
    <cellStyle name="Normal 36 3 6" xfId="12070" xr:uid="{00000000-0005-0000-0000-00002A2F0000}"/>
    <cellStyle name="Normal 36 3 7" xfId="12071" xr:uid="{00000000-0005-0000-0000-00002B2F0000}"/>
    <cellStyle name="Normal 36 3 8" xfId="12072" xr:uid="{00000000-0005-0000-0000-00002C2F0000}"/>
    <cellStyle name="Normal 36 3 9" xfId="12073" xr:uid="{00000000-0005-0000-0000-00002D2F0000}"/>
    <cellStyle name="Normal 36 4" xfId="12074" xr:uid="{00000000-0005-0000-0000-00002E2F0000}"/>
    <cellStyle name="Normal 36 4 2" xfId="12075" xr:uid="{00000000-0005-0000-0000-00002F2F0000}"/>
    <cellStyle name="Normal 36 4 2 2" xfId="12076" xr:uid="{00000000-0005-0000-0000-0000302F0000}"/>
    <cellStyle name="Normal 36 4 2 2 2" xfId="12077" xr:uid="{00000000-0005-0000-0000-0000312F0000}"/>
    <cellStyle name="Normal 36 4 2 2 3" xfId="12078" xr:uid="{00000000-0005-0000-0000-0000322F0000}"/>
    <cellStyle name="Normal 36 4 2 3" xfId="12079" xr:uid="{00000000-0005-0000-0000-0000332F0000}"/>
    <cellStyle name="Normal 36 4 2 4" xfId="12080" xr:uid="{00000000-0005-0000-0000-0000342F0000}"/>
    <cellStyle name="Normal 36 4 2 5" xfId="12081" xr:uid="{00000000-0005-0000-0000-0000352F0000}"/>
    <cellStyle name="Normal 36 4 3" xfId="12082" xr:uid="{00000000-0005-0000-0000-0000362F0000}"/>
    <cellStyle name="Normal 36 4 3 2" xfId="12083" xr:uid="{00000000-0005-0000-0000-0000372F0000}"/>
    <cellStyle name="Normal 36 4 3 2 2" xfId="12084" xr:uid="{00000000-0005-0000-0000-0000382F0000}"/>
    <cellStyle name="Normal 36 4 3 2 3" xfId="12085" xr:uid="{00000000-0005-0000-0000-0000392F0000}"/>
    <cellStyle name="Normal 36 4 3 3" xfId="12086" xr:uid="{00000000-0005-0000-0000-00003A2F0000}"/>
    <cellStyle name="Normal 36 4 3 4" xfId="12087" xr:uid="{00000000-0005-0000-0000-00003B2F0000}"/>
    <cellStyle name="Normal 36 4 3 5" xfId="12088" xr:uid="{00000000-0005-0000-0000-00003C2F0000}"/>
    <cellStyle name="Normal 36 4 4" xfId="12089" xr:uid="{00000000-0005-0000-0000-00003D2F0000}"/>
    <cellStyle name="Normal 36 4 4 2" xfId="12090" xr:uid="{00000000-0005-0000-0000-00003E2F0000}"/>
    <cellStyle name="Normal 36 4 4 2 2" xfId="12091" xr:uid="{00000000-0005-0000-0000-00003F2F0000}"/>
    <cellStyle name="Normal 36 4 4 2 3" xfId="12092" xr:uid="{00000000-0005-0000-0000-0000402F0000}"/>
    <cellStyle name="Normal 36 4 4 3" xfId="12093" xr:uid="{00000000-0005-0000-0000-0000412F0000}"/>
    <cellStyle name="Normal 36 4 4 4" xfId="12094" xr:uid="{00000000-0005-0000-0000-0000422F0000}"/>
    <cellStyle name="Normal 36 4 5" xfId="12095" xr:uid="{00000000-0005-0000-0000-0000432F0000}"/>
    <cellStyle name="Normal 36 4 5 2" xfId="12096" xr:uid="{00000000-0005-0000-0000-0000442F0000}"/>
    <cellStyle name="Normal 36 4 5 3" xfId="12097" xr:uid="{00000000-0005-0000-0000-0000452F0000}"/>
    <cellStyle name="Normal 36 4 6" xfId="12098" xr:uid="{00000000-0005-0000-0000-0000462F0000}"/>
    <cellStyle name="Normal 36 4 7" xfId="12099" xr:uid="{00000000-0005-0000-0000-0000472F0000}"/>
    <cellStyle name="Normal 36 4 8" xfId="12100" xr:uid="{00000000-0005-0000-0000-0000482F0000}"/>
    <cellStyle name="Normal 36 4 9" xfId="12101" xr:uid="{00000000-0005-0000-0000-0000492F0000}"/>
    <cellStyle name="Normal 36 5" xfId="12102" xr:uid="{00000000-0005-0000-0000-00004A2F0000}"/>
    <cellStyle name="Normal 36 5 2" xfId="12103" xr:uid="{00000000-0005-0000-0000-00004B2F0000}"/>
    <cellStyle name="Normal 36 5 2 2" xfId="12104" xr:uid="{00000000-0005-0000-0000-00004C2F0000}"/>
    <cellStyle name="Normal 36 5 2 2 2" xfId="12105" xr:uid="{00000000-0005-0000-0000-00004D2F0000}"/>
    <cellStyle name="Normal 36 5 2 2 3" xfId="12106" xr:uid="{00000000-0005-0000-0000-00004E2F0000}"/>
    <cellStyle name="Normal 36 5 2 3" xfId="12107" xr:uid="{00000000-0005-0000-0000-00004F2F0000}"/>
    <cellStyle name="Normal 36 5 2 4" xfId="12108" xr:uid="{00000000-0005-0000-0000-0000502F0000}"/>
    <cellStyle name="Normal 36 5 3" xfId="12109" xr:uid="{00000000-0005-0000-0000-0000512F0000}"/>
    <cellStyle name="Normal 36 5 3 2" xfId="12110" xr:uid="{00000000-0005-0000-0000-0000522F0000}"/>
    <cellStyle name="Normal 36 5 3 2 2" xfId="12111" xr:uid="{00000000-0005-0000-0000-0000532F0000}"/>
    <cellStyle name="Normal 36 5 3 2 3" xfId="12112" xr:uid="{00000000-0005-0000-0000-0000542F0000}"/>
    <cellStyle name="Normal 36 5 3 3" xfId="12113" xr:uid="{00000000-0005-0000-0000-0000552F0000}"/>
    <cellStyle name="Normal 36 5 3 4" xfId="12114" xr:uid="{00000000-0005-0000-0000-0000562F0000}"/>
    <cellStyle name="Normal 36 5 4" xfId="12115" xr:uid="{00000000-0005-0000-0000-0000572F0000}"/>
    <cellStyle name="Normal 36 5 4 2" xfId="12116" xr:uid="{00000000-0005-0000-0000-0000582F0000}"/>
    <cellStyle name="Normal 36 5 4 2 2" xfId="12117" xr:uid="{00000000-0005-0000-0000-0000592F0000}"/>
    <cellStyle name="Normal 36 5 4 2 3" xfId="12118" xr:uid="{00000000-0005-0000-0000-00005A2F0000}"/>
    <cellStyle name="Normal 36 5 4 3" xfId="12119" xr:uid="{00000000-0005-0000-0000-00005B2F0000}"/>
    <cellStyle name="Normal 36 5 4 4" xfId="12120" xr:uid="{00000000-0005-0000-0000-00005C2F0000}"/>
    <cellStyle name="Normal 36 5 5" xfId="12121" xr:uid="{00000000-0005-0000-0000-00005D2F0000}"/>
    <cellStyle name="Normal 36 5 5 2" xfId="12122" xr:uid="{00000000-0005-0000-0000-00005E2F0000}"/>
    <cellStyle name="Normal 36 5 5 3" xfId="12123" xr:uid="{00000000-0005-0000-0000-00005F2F0000}"/>
    <cellStyle name="Normal 36 5 6" xfId="12124" xr:uid="{00000000-0005-0000-0000-0000602F0000}"/>
    <cellStyle name="Normal 36 5 7" xfId="12125" xr:uid="{00000000-0005-0000-0000-0000612F0000}"/>
    <cellStyle name="Normal 36 5 8" xfId="12126" xr:uid="{00000000-0005-0000-0000-0000622F0000}"/>
    <cellStyle name="Normal 36 6" xfId="12127" xr:uid="{00000000-0005-0000-0000-0000632F0000}"/>
    <cellStyle name="Normal 36 6 2" xfId="12128" xr:uid="{00000000-0005-0000-0000-0000642F0000}"/>
    <cellStyle name="Normal 36 6 2 2" xfId="12129" xr:uid="{00000000-0005-0000-0000-0000652F0000}"/>
    <cellStyle name="Normal 36 6 2 2 2" xfId="12130" xr:uid="{00000000-0005-0000-0000-0000662F0000}"/>
    <cellStyle name="Normal 36 6 2 2 3" xfId="12131" xr:uid="{00000000-0005-0000-0000-0000672F0000}"/>
    <cellStyle name="Normal 36 6 2 3" xfId="12132" xr:uid="{00000000-0005-0000-0000-0000682F0000}"/>
    <cellStyle name="Normal 36 6 2 4" xfId="12133" xr:uid="{00000000-0005-0000-0000-0000692F0000}"/>
    <cellStyle name="Normal 36 6 3" xfId="12134" xr:uid="{00000000-0005-0000-0000-00006A2F0000}"/>
    <cellStyle name="Normal 36 6 3 2" xfId="12135" xr:uid="{00000000-0005-0000-0000-00006B2F0000}"/>
    <cellStyle name="Normal 36 6 3 2 2" xfId="12136" xr:uid="{00000000-0005-0000-0000-00006C2F0000}"/>
    <cellStyle name="Normal 36 6 3 2 3" xfId="12137" xr:uid="{00000000-0005-0000-0000-00006D2F0000}"/>
    <cellStyle name="Normal 36 6 3 3" xfId="12138" xr:uid="{00000000-0005-0000-0000-00006E2F0000}"/>
    <cellStyle name="Normal 36 6 3 4" xfId="12139" xr:uid="{00000000-0005-0000-0000-00006F2F0000}"/>
    <cellStyle name="Normal 36 6 4" xfId="12140" xr:uid="{00000000-0005-0000-0000-0000702F0000}"/>
    <cellStyle name="Normal 36 6 4 2" xfId="12141" xr:uid="{00000000-0005-0000-0000-0000712F0000}"/>
    <cellStyle name="Normal 36 6 4 2 2" xfId="12142" xr:uid="{00000000-0005-0000-0000-0000722F0000}"/>
    <cellStyle name="Normal 36 6 4 2 3" xfId="12143" xr:uid="{00000000-0005-0000-0000-0000732F0000}"/>
    <cellStyle name="Normal 36 6 4 3" xfId="12144" xr:uid="{00000000-0005-0000-0000-0000742F0000}"/>
    <cellStyle name="Normal 36 6 4 4" xfId="12145" xr:uid="{00000000-0005-0000-0000-0000752F0000}"/>
    <cellStyle name="Normal 36 6 5" xfId="12146" xr:uid="{00000000-0005-0000-0000-0000762F0000}"/>
    <cellStyle name="Normal 36 6 5 2" xfId="12147" xr:uid="{00000000-0005-0000-0000-0000772F0000}"/>
    <cellStyle name="Normal 36 6 5 3" xfId="12148" xr:uid="{00000000-0005-0000-0000-0000782F0000}"/>
    <cellStyle name="Normal 36 6 6" xfId="12149" xr:uid="{00000000-0005-0000-0000-0000792F0000}"/>
    <cellStyle name="Normal 36 6 7" xfId="12150" xr:uid="{00000000-0005-0000-0000-00007A2F0000}"/>
    <cellStyle name="Normal 36 6 8" xfId="12151" xr:uid="{00000000-0005-0000-0000-00007B2F0000}"/>
    <cellStyle name="Normal 36 7" xfId="12152" xr:uid="{00000000-0005-0000-0000-00007C2F0000}"/>
    <cellStyle name="Normal 36 7 2" xfId="12153" xr:uid="{00000000-0005-0000-0000-00007D2F0000}"/>
    <cellStyle name="Normal 36 7 2 2" xfId="12154" xr:uid="{00000000-0005-0000-0000-00007E2F0000}"/>
    <cellStyle name="Normal 36 7 2 2 2" xfId="12155" xr:uid="{00000000-0005-0000-0000-00007F2F0000}"/>
    <cellStyle name="Normal 36 7 2 2 3" xfId="12156" xr:uid="{00000000-0005-0000-0000-0000802F0000}"/>
    <cellStyle name="Normal 36 7 2 3" xfId="12157" xr:uid="{00000000-0005-0000-0000-0000812F0000}"/>
    <cellStyle name="Normal 36 7 2 4" xfId="12158" xr:uid="{00000000-0005-0000-0000-0000822F0000}"/>
    <cellStyle name="Normal 36 7 3" xfId="12159" xr:uid="{00000000-0005-0000-0000-0000832F0000}"/>
    <cellStyle name="Normal 36 7 3 2" xfId="12160" xr:uid="{00000000-0005-0000-0000-0000842F0000}"/>
    <cellStyle name="Normal 36 7 3 2 2" xfId="12161" xr:uid="{00000000-0005-0000-0000-0000852F0000}"/>
    <cellStyle name="Normal 36 7 3 2 3" xfId="12162" xr:uid="{00000000-0005-0000-0000-0000862F0000}"/>
    <cellStyle name="Normal 36 7 3 3" xfId="12163" xr:uid="{00000000-0005-0000-0000-0000872F0000}"/>
    <cellStyle name="Normal 36 7 3 4" xfId="12164" xr:uid="{00000000-0005-0000-0000-0000882F0000}"/>
    <cellStyle name="Normal 36 7 4" xfId="12165" xr:uid="{00000000-0005-0000-0000-0000892F0000}"/>
    <cellStyle name="Normal 36 7 4 2" xfId="12166" xr:uid="{00000000-0005-0000-0000-00008A2F0000}"/>
    <cellStyle name="Normal 36 7 4 2 2" xfId="12167" xr:uid="{00000000-0005-0000-0000-00008B2F0000}"/>
    <cellStyle name="Normal 36 7 4 2 3" xfId="12168" xr:uid="{00000000-0005-0000-0000-00008C2F0000}"/>
    <cellStyle name="Normal 36 7 4 3" xfId="12169" xr:uid="{00000000-0005-0000-0000-00008D2F0000}"/>
    <cellStyle name="Normal 36 7 4 4" xfId="12170" xr:uid="{00000000-0005-0000-0000-00008E2F0000}"/>
    <cellStyle name="Normal 36 7 5" xfId="12171" xr:uid="{00000000-0005-0000-0000-00008F2F0000}"/>
    <cellStyle name="Normal 36 7 5 2" xfId="12172" xr:uid="{00000000-0005-0000-0000-0000902F0000}"/>
    <cellStyle name="Normal 36 7 5 3" xfId="12173" xr:uid="{00000000-0005-0000-0000-0000912F0000}"/>
    <cellStyle name="Normal 36 7 6" xfId="12174" xr:uid="{00000000-0005-0000-0000-0000922F0000}"/>
    <cellStyle name="Normal 36 7 7" xfId="12175" xr:uid="{00000000-0005-0000-0000-0000932F0000}"/>
    <cellStyle name="Normal 36 7 8" xfId="12176" xr:uid="{00000000-0005-0000-0000-0000942F0000}"/>
    <cellStyle name="Normal 36 8" xfId="12177" xr:uid="{00000000-0005-0000-0000-0000952F0000}"/>
    <cellStyle name="Normal 36 8 2" xfId="12178" xr:uid="{00000000-0005-0000-0000-0000962F0000}"/>
    <cellStyle name="Normal 36 8 2 2" xfId="12179" xr:uid="{00000000-0005-0000-0000-0000972F0000}"/>
    <cellStyle name="Normal 36 8 2 3" xfId="12180" xr:uid="{00000000-0005-0000-0000-0000982F0000}"/>
    <cellStyle name="Normal 36 8 3" xfId="12181" xr:uid="{00000000-0005-0000-0000-0000992F0000}"/>
    <cellStyle name="Normal 36 8 4" xfId="12182" xr:uid="{00000000-0005-0000-0000-00009A2F0000}"/>
    <cellStyle name="Normal 36 8 5" xfId="12183" xr:uid="{00000000-0005-0000-0000-00009B2F0000}"/>
    <cellStyle name="Normal 36 9" xfId="12184" xr:uid="{00000000-0005-0000-0000-00009C2F0000}"/>
    <cellStyle name="Normal 36 9 2" xfId="12185" xr:uid="{00000000-0005-0000-0000-00009D2F0000}"/>
    <cellStyle name="Normal 36 9 2 2" xfId="12186" xr:uid="{00000000-0005-0000-0000-00009E2F0000}"/>
    <cellStyle name="Normal 36 9 2 3" xfId="12187" xr:uid="{00000000-0005-0000-0000-00009F2F0000}"/>
    <cellStyle name="Normal 36 9 3" xfId="12188" xr:uid="{00000000-0005-0000-0000-0000A02F0000}"/>
    <cellStyle name="Normal 36 9 4" xfId="12189" xr:uid="{00000000-0005-0000-0000-0000A12F0000}"/>
    <cellStyle name="Normal 37" xfId="12190" xr:uid="{00000000-0005-0000-0000-0000A22F0000}"/>
    <cellStyle name="Normal 37 10" xfId="12191" xr:uid="{00000000-0005-0000-0000-0000A32F0000}"/>
    <cellStyle name="Normal 37 10 2" xfId="12192" xr:uid="{00000000-0005-0000-0000-0000A42F0000}"/>
    <cellStyle name="Normal 37 10 2 2" xfId="12193" xr:uid="{00000000-0005-0000-0000-0000A52F0000}"/>
    <cellStyle name="Normal 37 10 2 3" xfId="12194" xr:uid="{00000000-0005-0000-0000-0000A62F0000}"/>
    <cellStyle name="Normal 37 10 3" xfId="12195" xr:uid="{00000000-0005-0000-0000-0000A72F0000}"/>
    <cellStyle name="Normal 37 10 4" xfId="12196" xr:uid="{00000000-0005-0000-0000-0000A82F0000}"/>
    <cellStyle name="Normal 37 11" xfId="12197" xr:uid="{00000000-0005-0000-0000-0000A92F0000}"/>
    <cellStyle name="Normal 37 11 2" xfId="12198" xr:uid="{00000000-0005-0000-0000-0000AA2F0000}"/>
    <cellStyle name="Normal 37 11 2 2" xfId="12199" xr:uid="{00000000-0005-0000-0000-0000AB2F0000}"/>
    <cellStyle name="Normal 37 11 2 3" xfId="12200" xr:uid="{00000000-0005-0000-0000-0000AC2F0000}"/>
    <cellStyle name="Normal 37 11 3" xfId="12201" xr:uid="{00000000-0005-0000-0000-0000AD2F0000}"/>
    <cellStyle name="Normal 37 11 4" xfId="12202" xr:uid="{00000000-0005-0000-0000-0000AE2F0000}"/>
    <cellStyle name="Normal 37 12" xfId="12203" xr:uid="{00000000-0005-0000-0000-0000AF2F0000}"/>
    <cellStyle name="Normal 37 12 2" xfId="12204" xr:uid="{00000000-0005-0000-0000-0000B02F0000}"/>
    <cellStyle name="Normal 37 12 3" xfId="12205" xr:uid="{00000000-0005-0000-0000-0000B12F0000}"/>
    <cellStyle name="Normal 37 13" xfId="12206" xr:uid="{00000000-0005-0000-0000-0000B22F0000}"/>
    <cellStyle name="Normal 37 13 2" xfId="12207" xr:uid="{00000000-0005-0000-0000-0000B32F0000}"/>
    <cellStyle name="Normal 37 13 3" xfId="12208" xr:uid="{00000000-0005-0000-0000-0000B42F0000}"/>
    <cellStyle name="Normal 37 14" xfId="12209" xr:uid="{00000000-0005-0000-0000-0000B52F0000}"/>
    <cellStyle name="Normal 37 15" xfId="12210" xr:uid="{00000000-0005-0000-0000-0000B62F0000}"/>
    <cellStyle name="Normal 37 15 2" xfId="12211" xr:uid="{00000000-0005-0000-0000-0000B72F0000}"/>
    <cellStyle name="Normal 37 15 3" xfId="12212" xr:uid="{00000000-0005-0000-0000-0000B82F0000}"/>
    <cellStyle name="Normal 37 16" xfId="12213" xr:uid="{00000000-0005-0000-0000-0000B92F0000}"/>
    <cellStyle name="Normal 37 17" xfId="12214" xr:uid="{00000000-0005-0000-0000-0000BA2F0000}"/>
    <cellStyle name="Normal 37 18" xfId="12215" xr:uid="{00000000-0005-0000-0000-0000BB2F0000}"/>
    <cellStyle name="Normal 37 2" xfId="12216" xr:uid="{00000000-0005-0000-0000-0000BC2F0000}"/>
    <cellStyle name="Normal 37 2 10" xfId="12217" xr:uid="{00000000-0005-0000-0000-0000BD2F0000}"/>
    <cellStyle name="Normal 37 2 11" xfId="12218" xr:uid="{00000000-0005-0000-0000-0000BE2F0000}"/>
    <cellStyle name="Normal 37 2 2" xfId="12219" xr:uid="{00000000-0005-0000-0000-0000BF2F0000}"/>
    <cellStyle name="Normal 37 2 2 2" xfId="12220" xr:uid="{00000000-0005-0000-0000-0000C02F0000}"/>
    <cellStyle name="Normal 37 2 2 2 2" xfId="12221" xr:uid="{00000000-0005-0000-0000-0000C12F0000}"/>
    <cellStyle name="Normal 37 2 2 2 3" xfId="12222" xr:uid="{00000000-0005-0000-0000-0000C22F0000}"/>
    <cellStyle name="Normal 37 2 2 2 4" xfId="12223" xr:uid="{00000000-0005-0000-0000-0000C32F0000}"/>
    <cellStyle name="Normal 37 2 2 3" xfId="12224" xr:uid="{00000000-0005-0000-0000-0000C42F0000}"/>
    <cellStyle name="Normal 37 2 2 3 2" xfId="12225" xr:uid="{00000000-0005-0000-0000-0000C52F0000}"/>
    <cellStyle name="Normal 37 2 2 4" xfId="12226" xr:uid="{00000000-0005-0000-0000-0000C62F0000}"/>
    <cellStyle name="Normal 37 2 2 4 2" xfId="12227" xr:uid="{00000000-0005-0000-0000-0000C72F0000}"/>
    <cellStyle name="Normal 37 2 2 5" xfId="12228" xr:uid="{00000000-0005-0000-0000-0000C82F0000}"/>
    <cellStyle name="Normal 37 2 2 6" xfId="12229" xr:uid="{00000000-0005-0000-0000-0000C92F0000}"/>
    <cellStyle name="Normal 37 2 3" xfId="12230" xr:uid="{00000000-0005-0000-0000-0000CA2F0000}"/>
    <cellStyle name="Normal 37 2 3 2" xfId="12231" xr:uid="{00000000-0005-0000-0000-0000CB2F0000}"/>
    <cellStyle name="Normal 37 2 3 2 2" xfId="12232" xr:uid="{00000000-0005-0000-0000-0000CC2F0000}"/>
    <cellStyle name="Normal 37 2 3 2 3" xfId="12233" xr:uid="{00000000-0005-0000-0000-0000CD2F0000}"/>
    <cellStyle name="Normal 37 2 3 2 4" xfId="12234" xr:uid="{00000000-0005-0000-0000-0000CE2F0000}"/>
    <cellStyle name="Normal 37 2 3 3" xfId="12235" xr:uid="{00000000-0005-0000-0000-0000CF2F0000}"/>
    <cellStyle name="Normal 37 2 3 3 2" xfId="12236" xr:uid="{00000000-0005-0000-0000-0000D02F0000}"/>
    <cellStyle name="Normal 37 2 3 4" xfId="12237" xr:uid="{00000000-0005-0000-0000-0000D12F0000}"/>
    <cellStyle name="Normal 37 2 3 5" xfId="12238" xr:uid="{00000000-0005-0000-0000-0000D22F0000}"/>
    <cellStyle name="Normal 37 2 3 6" xfId="12239" xr:uid="{00000000-0005-0000-0000-0000D32F0000}"/>
    <cellStyle name="Normal 37 2 4" xfId="12240" xr:uid="{00000000-0005-0000-0000-0000D42F0000}"/>
    <cellStyle name="Normal 37 2 4 2" xfId="12241" xr:uid="{00000000-0005-0000-0000-0000D52F0000}"/>
    <cellStyle name="Normal 37 2 4 2 2" xfId="12242" xr:uid="{00000000-0005-0000-0000-0000D62F0000}"/>
    <cellStyle name="Normal 37 2 4 2 3" xfId="12243" xr:uid="{00000000-0005-0000-0000-0000D72F0000}"/>
    <cellStyle name="Normal 37 2 4 3" xfId="12244" xr:uid="{00000000-0005-0000-0000-0000D82F0000}"/>
    <cellStyle name="Normal 37 2 4 4" xfId="12245" xr:uid="{00000000-0005-0000-0000-0000D92F0000}"/>
    <cellStyle name="Normal 37 2 4 5" xfId="12246" xr:uid="{00000000-0005-0000-0000-0000DA2F0000}"/>
    <cellStyle name="Normal 37 2 5" xfId="12247" xr:uid="{00000000-0005-0000-0000-0000DB2F0000}"/>
    <cellStyle name="Normal 37 2 5 2" xfId="12248" xr:uid="{00000000-0005-0000-0000-0000DC2F0000}"/>
    <cellStyle name="Normal 37 2 5 2 2" xfId="12249" xr:uid="{00000000-0005-0000-0000-0000DD2F0000}"/>
    <cellStyle name="Normal 37 2 5 2 3" xfId="12250" xr:uid="{00000000-0005-0000-0000-0000DE2F0000}"/>
    <cellStyle name="Normal 37 2 5 3" xfId="12251" xr:uid="{00000000-0005-0000-0000-0000DF2F0000}"/>
    <cellStyle name="Normal 37 2 5 4" xfId="12252" xr:uid="{00000000-0005-0000-0000-0000E02F0000}"/>
    <cellStyle name="Normal 37 2 5 5" xfId="12253" xr:uid="{00000000-0005-0000-0000-0000E12F0000}"/>
    <cellStyle name="Normal 37 2 6" xfId="12254" xr:uid="{00000000-0005-0000-0000-0000E22F0000}"/>
    <cellStyle name="Normal 37 2 6 2" xfId="12255" xr:uid="{00000000-0005-0000-0000-0000E32F0000}"/>
    <cellStyle name="Normal 37 2 6 3" xfId="12256" xr:uid="{00000000-0005-0000-0000-0000E42F0000}"/>
    <cellStyle name="Normal 37 2 6 4" xfId="12257" xr:uid="{00000000-0005-0000-0000-0000E52F0000}"/>
    <cellStyle name="Normal 37 2 7" xfId="12258" xr:uid="{00000000-0005-0000-0000-0000E62F0000}"/>
    <cellStyle name="Normal 37 2 7 2" xfId="12259" xr:uid="{00000000-0005-0000-0000-0000E72F0000}"/>
    <cellStyle name="Normal 37 2 7 3" xfId="12260" xr:uid="{00000000-0005-0000-0000-0000E82F0000}"/>
    <cellStyle name="Normal 37 2 7 4" xfId="12261" xr:uid="{00000000-0005-0000-0000-0000E92F0000}"/>
    <cellStyle name="Normal 37 2 8" xfId="12262" xr:uid="{00000000-0005-0000-0000-0000EA2F0000}"/>
    <cellStyle name="Normal 37 2 9" xfId="12263" xr:uid="{00000000-0005-0000-0000-0000EB2F0000}"/>
    <cellStyle name="Normal 37 3" xfId="12264" xr:uid="{00000000-0005-0000-0000-0000EC2F0000}"/>
    <cellStyle name="Normal 37 3 2" xfId="12265" xr:uid="{00000000-0005-0000-0000-0000ED2F0000}"/>
    <cellStyle name="Normal 37 3 2 2" xfId="12266" xr:uid="{00000000-0005-0000-0000-0000EE2F0000}"/>
    <cellStyle name="Normal 37 3 2 2 2" xfId="12267" xr:uid="{00000000-0005-0000-0000-0000EF2F0000}"/>
    <cellStyle name="Normal 37 3 2 2 3" xfId="12268" xr:uid="{00000000-0005-0000-0000-0000F02F0000}"/>
    <cellStyle name="Normal 37 3 2 3" xfId="12269" xr:uid="{00000000-0005-0000-0000-0000F12F0000}"/>
    <cellStyle name="Normal 37 3 2 4" xfId="12270" xr:uid="{00000000-0005-0000-0000-0000F22F0000}"/>
    <cellStyle name="Normal 37 3 2 5" xfId="12271" xr:uid="{00000000-0005-0000-0000-0000F32F0000}"/>
    <cellStyle name="Normal 37 3 3" xfId="12272" xr:uid="{00000000-0005-0000-0000-0000F42F0000}"/>
    <cellStyle name="Normal 37 3 3 2" xfId="12273" xr:uid="{00000000-0005-0000-0000-0000F52F0000}"/>
    <cellStyle name="Normal 37 3 3 2 2" xfId="12274" xr:uid="{00000000-0005-0000-0000-0000F62F0000}"/>
    <cellStyle name="Normal 37 3 3 2 3" xfId="12275" xr:uid="{00000000-0005-0000-0000-0000F72F0000}"/>
    <cellStyle name="Normal 37 3 3 3" xfId="12276" xr:uid="{00000000-0005-0000-0000-0000F82F0000}"/>
    <cellStyle name="Normal 37 3 3 4" xfId="12277" xr:uid="{00000000-0005-0000-0000-0000F92F0000}"/>
    <cellStyle name="Normal 37 3 3 5" xfId="12278" xr:uid="{00000000-0005-0000-0000-0000FA2F0000}"/>
    <cellStyle name="Normal 37 3 4" xfId="12279" xr:uid="{00000000-0005-0000-0000-0000FB2F0000}"/>
    <cellStyle name="Normal 37 3 4 2" xfId="12280" xr:uid="{00000000-0005-0000-0000-0000FC2F0000}"/>
    <cellStyle name="Normal 37 3 4 2 2" xfId="12281" xr:uid="{00000000-0005-0000-0000-0000FD2F0000}"/>
    <cellStyle name="Normal 37 3 4 2 3" xfId="12282" xr:uid="{00000000-0005-0000-0000-0000FE2F0000}"/>
    <cellStyle name="Normal 37 3 4 3" xfId="12283" xr:uid="{00000000-0005-0000-0000-0000FF2F0000}"/>
    <cellStyle name="Normal 37 3 4 4" xfId="12284" xr:uid="{00000000-0005-0000-0000-000000300000}"/>
    <cellStyle name="Normal 37 3 4 5" xfId="12285" xr:uid="{00000000-0005-0000-0000-000001300000}"/>
    <cellStyle name="Normal 37 3 5" xfId="12286" xr:uid="{00000000-0005-0000-0000-000002300000}"/>
    <cellStyle name="Normal 37 3 5 2" xfId="12287" xr:uid="{00000000-0005-0000-0000-000003300000}"/>
    <cellStyle name="Normal 37 3 5 3" xfId="12288" xr:uid="{00000000-0005-0000-0000-000004300000}"/>
    <cellStyle name="Normal 37 3 6" xfId="12289" xr:uid="{00000000-0005-0000-0000-000005300000}"/>
    <cellStyle name="Normal 37 3 7" xfId="12290" xr:uid="{00000000-0005-0000-0000-000006300000}"/>
    <cellStyle name="Normal 37 3 8" xfId="12291" xr:uid="{00000000-0005-0000-0000-000007300000}"/>
    <cellStyle name="Normal 37 3 9" xfId="12292" xr:uid="{00000000-0005-0000-0000-000008300000}"/>
    <cellStyle name="Normal 37 4" xfId="12293" xr:uid="{00000000-0005-0000-0000-000009300000}"/>
    <cellStyle name="Normal 37 4 2" xfId="12294" xr:uid="{00000000-0005-0000-0000-00000A300000}"/>
    <cellStyle name="Normal 37 4 2 2" xfId="12295" xr:uid="{00000000-0005-0000-0000-00000B300000}"/>
    <cellStyle name="Normal 37 4 2 2 2" xfId="12296" xr:uid="{00000000-0005-0000-0000-00000C300000}"/>
    <cellStyle name="Normal 37 4 2 2 3" xfId="12297" xr:uid="{00000000-0005-0000-0000-00000D300000}"/>
    <cellStyle name="Normal 37 4 2 3" xfId="12298" xr:uid="{00000000-0005-0000-0000-00000E300000}"/>
    <cellStyle name="Normal 37 4 2 4" xfId="12299" xr:uid="{00000000-0005-0000-0000-00000F300000}"/>
    <cellStyle name="Normal 37 4 2 5" xfId="12300" xr:uid="{00000000-0005-0000-0000-000010300000}"/>
    <cellStyle name="Normal 37 4 3" xfId="12301" xr:uid="{00000000-0005-0000-0000-000011300000}"/>
    <cellStyle name="Normal 37 4 3 2" xfId="12302" xr:uid="{00000000-0005-0000-0000-000012300000}"/>
    <cellStyle name="Normal 37 4 3 2 2" xfId="12303" xr:uid="{00000000-0005-0000-0000-000013300000}"/>
    <cellStyle name="Normal 37 4 3 2 3" xfId="12304" xr:uid="{00000000-0005-0000-0000-000014300000}"/>
    <cellStyle name="Normal 37 4 3 3" xfId="12305" xr:uid="{00000000-0005-0000-0000-000015300000}"/>
    <cellStyle name="Normal 37 4 3 4" xfId="12306" xr:uid="{00000000-0005-0000-0000-000016300000}"/>
    <cellStyle name="Normal 37 4 3 5" xfId="12307" xr:uid="{00000000-0005-0000-0000-000017300000}"/>
    <cellStyle name="Normal 37 4 4" xfId="12308" xr:uid="{00000000-0005-0000-0000-000018300000}"/>
    <cellStyle name="Normal 37 4 4 2" xfId="12309" xr:uid="{00000000-0005-0000-0000-000019300000}"/>
    <cellStyle name="Normal 37 4 4 2 2" xfId="12310" xr:uid="{00000000-0005-0000-0000-00001A300000}"/>
    <cellStyle name="Normal 37 4 4 2 3" xfId="12311" xr:uid="{00000000-0005-0000-0000-00001B300000}"/>
    <cellStyle name="Normal 37 4 4 3" xfId="12312" xr:uid="{00000000-0005-0000-0000-00001C300000}"/>
    <cellStyle name="Normal 37 4 4 4" xfId="12313" xr:uid="{00000000-0005-0000-0000-00001D300000}"/>
    <cellStyle name="Normal 37 4 5" xfId="12314" xr:uid="{00000000-0005-0000-0000-00001E300000}"/>
    <cellStyle name="Normal 37 4 5 2" xfId="12315" xr:uid="{00000000-0005-0000-0000-00001F300000}"/>
    <cellStyle name="Normal 37 4 5 3" xfId="12316" xr:uid="{00000000-0005-0000-0000-000020300000}"/>
    <cellStyle name="Normal 37 4 6" xfId="12317" xr:uid="{00000000-0005-0000-0000-000021300000}"/>
    <cellStyle name="Normal 37 4 7" xfId="12318" xr:uid="{00000000-0005-0000-0000-000022300000}"/>
    <cellStyle name="Normal 37 4 8" xfId="12319" xr:uid="{00000000-0005-0000-0000-000023300000}"/>
    <cellStyle name="Normal 37 4 9" xfId="12320" xr:uid="{00000000-0005-0000-0000-000024300000}"/>
    <cellStyle name="Normal 37 5" xfId="12321" xr:uid="{00000000-0005-0000-0000-000025300000}"/>
    <cellStyle name="Normal 37 5 2" xfId="12322" xr:uid="{00000000-0005-0000-0000-000026300000}"/>
    <cellStyle name="Normal 37 5 2 2" xfId="12323" xr:uid="{00000000-0005-0000-0000-000027300000}"/>
    <cellStyle name="Normal 37 5 2 2 2" xfId="12324" xr:uid="{00000000-0005-0000-0000-000028300000}"/>
    <cellStyle name="Normal 37 5 2 2 3" xfId="12325" xr:uid="{00000000-0005-0000-0000-000029300000}"/>
    <cellStyle name="Normal 37 5 2 3" xfId="12326" xr:uid="{00000000-0005-0000-0000-00002A300000}"/>
    <cellStyle name="Normal 37 5 2 4" xfId="12327" xr:uid="{00000000-0005-0000-0000-00002B300000}"/>
    <cellStyle name="Normal 37 5 3" xfId="12328" xr:uid="{00000000-0005-0000-0000-00002C300000}"/>
    <cellStyle name="Normal 37 5 3 2" xfId="12329" xr:uid="{00000000-0005-0000-0000-00002D300000}"/>
    <cellStyle name="Normal 37 5 3 2 2" xfId="12330" xr:uid="{00000000-0005-0000-0000-00002E300000}"/>
    <cellStyle name="Normal 37 5 3 2 3" xfId="12331" xr:uid="{00000000-0005-0000-0000-00002F300000}"/>
    <cellStyle name="Normal 37 5 3 3" xfId="12332" xr:uid="{00000000-0005-0000-0000-000030300000}"/>
    <cellStyle name="Normal 37 5 3 4" xfId="12333" xr:uid="{00000000-0005-0000-0000-000031300000}"/>
    <cellStyle name="Normal 37 5 4" xfId="12334" xr:uid="{00000000-0005-0000-0000-000032300000}"/>
    <cellStyle name="Normal 37 5 4 2" xfId="12335" xr:uid="{00000000-0005-0000-0000-000033300000}"/>
    <cellStyle name="Normal 37 5 4 2 2" xfId="12336" xr:uid="{00000000-0005-0000-0000-000034300000}"/>
    <cellStyle name="Normal 37 5 4 2 3" xfId="12337" xr:uid="{00000000-0005-0000-0000-000035300000}"/>
    <cellStyle name="Normal 37 5 4 3" xfId="12338" xr:uid="{00000000-0005-0000-0000-000036300000}"/>
    <cellStyle name="Normal 37 5 4 4" xfId="12339" xr:uid="{00000000-0005-0000-0000-000037300000}"/>
    <cellStyle name="Normal 37 5 5" xfId="12340" xr:uid="{00000000-0005-0000-0000-000038300000}"/>
    <cellStyle name="Normal 37 5 5 2" xfId="12341" xr:uid="{00000000-0005-0000-0000-000039300000}"/>
    <cellStyle name="Normal 37 5 5 3" xfId="12342" xr:uid="{00000000-0005-0000-0000-00003A300000}"/>
    <cellStyle name="Normal 37 5 6" xfId="12343" xr:uid="{00000000-0005-0000-0000-00003B300000}"/>
    <cellStyle name="Normal 37 5 7" xfId="12344" xr:uid="{00000000-0005-0000-0000-00003C300000}"/>
    <cellStyle name="Normal 37 5 8" xfId="12345" xr:uid="{00000000-0005-0000-0000-00003D300000}"/>
    <cellStyle name="Normal 37 6" xfId="12346" xr:uid="{00000000-0005-0000-0000-00003E300000}"/>
    <cellStyle name="Normal 37 6 2" xfId="12347" xr:uid="{00000000-0005-0000-0000-00003F300000}"/>
    <cellStyle name="Normal 37 6 2 2" xfId="12348" xr:uid="{00000000-0005-0000-0000-000040300000}"/>
    <cellStyle name="Normal 37 6 2 2 2" xfId="12349" xr:uid="{00000000-0005-0000-0000-000041300000}"/>
    <cellStyle name="Normal 37 6 2 2 3" xfId="12350" xr:uid="{00000000-0005-0000-0000-000042300000}"/>
    <cellStyle name="Normal 37 6 2 3" xfId="12351" xr:uid="{00000000-0005-0000-0000-000043300000}"/>
    <cellStyle name="Normal 37 6 2 4" xfId="12352" xr:uid="{00000000-0005-0000-0000-000044300000}"/>
    <cellStyle name="Normal 37 6 3" xfId="12353" xr:uid="{00000000-0005-0000-0000-000045300000}"/>
    <cellStyle name="Normal 37 6 3 2" xfId="12354" xr:uid="{00000000-0005-0000-0000-000046300000}"/>
    <cellStyle name="Normal 37 6 3 2 2" xfId="12355" xr:uid="{00000000-0005-0000-0000-000047300000}"/>
    <cellStyle name="Normal 37 6 3 2 3" xfId="12356" xr:uid="{00000000-0005-0000-0000-000048300000}"/>
    <cellStyle name="Normal 37 6 3 3" xfId="12357" xr:uid="{00000000-0005-0000-0000-000049300000}"/>
    <cellStyle name="Normal 37 6 3 4" xfId="12358" xr:uid="{00000000-0005-0000-0000-00004A300000}"/>
    <cellStyle name="Normal 37 6 4" xfId="12359" xr:uid="{00000000-0005-0000-0000-00004B300000}"/>
    <cellStyle name="Normal 37 6 4 2" xfId="12360" xr:uid="{00000000-0005-0000-0000-00004C300000}"/>
    <cellStyle name="Normal 37 6 4 2 2" xfId="12361" xr:uid="{00000000-0005-0000-0000-00004D300000}"/>
    <cellStyle name="Normal 37 6 4 2 3" xfId="12362" xr:uid="{00000000-0005-0000-0000-00004E300000}"/>
    <cellStyle name="Normal 37 6 4 3" xfId="12363" xr:uid="{00000000-0005-0000-0000-00004F300000}"/>
    <cellStyle name="Normal 37 6 4 4" xfId="12364" xr:uid="{00000000-0005-0000-0000-000050300000}"/>
    <cellStyle name="Normal 37 6 5" xfId="12365" xr:uid="{00000000-0005-0000-0000-000051300000}"/>
    <cellStyle name="Normal 37 6 5 2" xfId="12366" xr:uid="{00000000-0005-0000-0000-000052300000}"/>
    <cellStyle name="Normal 37 6 5 3" xfId="12367" xr:uid="{00000000-0005-0000-0000-000053300000}"/>
    <cellStyle name="Normal 37 6 6" xfId="12368" xr:uid="{00000000-0005-0000-0000-000054300000}"/>
    <cellStyle name="Normal 37 6 7" xfId="12369" xr:uid="{00000000-0005-0000-0000-000055300000}"/>
    <cellStyle name="Normal 37 6 8" xfId="12370" xr:uid="{00000000-0005-0000-0000-000056300000}"/>
    <cellStyle name="Normal 37 7" xfId="12371" xr:uid="{00000000-0005-0000-0000-000057300000}"/>
    <cellStyle name="Normal 37 7 2" xfId="12372" xr:uid="{00000000-0005-0000-0000-000058300000}"/>
    <cellStyle name="Normal 37 7 2 2" xfId="12373" xr:uid="{00000000-0005-0000-0000-000059300000}"/>
    <cellStyle name="Normal 37 7 2 2 2" xfId="12374" xr:uid="{00000000-0005-0000-0000-00005A300000}"/>
    <cellStyle name="Normal 37 7 2 2 3" xfId="12375" xr:uid="{00000000-0005-0000-0000-00005B300000}"/>
    <cellStyle name="Normal 37 7 2 3" xfId="12376" xr:uid="{00000000-0005-0000-0000-00005C300000}"/>
    <cellStyle name="Normal 37 7 2 4" xfId="12377" xr:uid="{00000000-0005-0000-0000-00005D300000}"/>
    <cellStyle name="Normal 37 7 3" xfId="12378" xr:uid="{00000000-0005-0000-0000-00005E300000}"/>
    <cellStyle name="Normal 37 7 3 2" xfId="12379" xr:uid="{00000000-0005-0000-0000-00005F300000}"/>
    <cellStyle name="Normal 37 7 3 2 2" xfId="12380" xr:uid="{00000000-0005-0000-0000-000060300000}"/>
    <cellStyle name="Normal 37 7 3 2 3" xfId="12381" xr:uid="{00000000-0005-0000-0000-000061300000}"/>
    <cellStyle name="Normal 37 7 3 3" xfId="12382" xr:uid="{00000000-0005-0000-0000-000062300000}"/>
    <cellStyle name="Normal 37 7 3 4" xfId="12383" xr:uid="{00000000-0005-0000-0000-000063300000}"/>
    <cellStyle name="Normal 37 7 4" xfId="12384" xr:uid="{00000000-0005-0000-0000-000064300000}"/>
    <cellStyle name="Normal 37 7 4 2" xfId="12385" xr:uid="{00000000-0005-0000-0000-000065300000}"/>
    <cellStyle name="Normal 37 7 4 2 2" xfId="12386" xr:uid="{00000000-0005-0000-0000-000066300000}"/>
    <cellStyle name="Normal 37 7 4 2 3" xfId="12387" xr:uid="{00000000-0005-0000-0000-000067300000}"/>
    <cellStyle name="Normal 37 7 4 3" xfId="12388" xr:uid="{00000000-0005-0000-0000-000068300000}"/>
    <cellStyle name="Normal 37 7 4 4" xfId="12389" xr:uid="{00000000-0005-0000-0000-000069300000}"/>
    <cellStyle name="Normal 37 7 5" xfId="12390" xr:uid="{00000000-0005-0000-0000-00006A300000}"/>
    <cellStyle name="Normal 37 7 5 2" xfId="12391" xr:uid="{00000000-0005-0000-0000-00006B300000}"/>
    <cellStyle name="Normal 37 7 5 3" xfId="12392" xr:uid="{00000000-0005-0000-0000-00006C300000}"/>
    <cellStyle name="Normal 37 7 6" xfId="12393" xr:uid="{00000000-0005-0000-0000-00006D300000}"/>
    <cellStyle name="Normal 37 7 7" xfId="12394" xr:uid="{00000000-0005-0000-0000-00006E300000}"/>
    <cellStyle name="Normal 37 7 8" xfId="12395" xr:uid="{00000000-0005-0000-0000-00006F300000}"/>
    <cellStyle name="Normal 37 8" xfId="12396" xr:uid="{00000000-0005-0000-0000-000070300000}"/>
    <cellStyle name="Normal 37 8 2" xfId="12397" xr:uid="{00000000-0005-0000-0000-000071300000}"/>
    <cellStyle name="Normal 37 8 2 2" xfId="12398" xr:uid="{00000000-0005-0000-0000-000072300000}"/>
    <cellStyle name="Normal 37 8 2 3" xfId="12399" xr:uid="{00000000-0005-0000-0000-000073300000}"/>
    <cellStyle name="Normal 37 8 3" xfId="12400" xr:uid="{00000000-0005-0000-0000-000074300000}"/>
    <cellStyle name="Normal 37 8 4" xfId="12401" xr:uid="{00000000-0005-0000-0000-000075300000}"/>
    <cellStyle name="Normal 37 8 5" xfId="12402" xr:uid="{00000000-0005-0000-0000-000076300000}"/>
    <cellStyle name="Normal 37 9" xfId="12403" xr:uid="{00000000-0005-0000-0000-000077300000}"/>
    <cellStyle name="Normal 37 9 2" xfId="12404" xr:uid="{00000000-0005-0000-0000-000078300000}"/>
    <cellStyle name="Normal 37 9 2 2" xfId="12405" xr:uid="{00000000-0005-0000-0000-000079300000}"/>
    <cellStyle name="Normal 37 9 2 3" xfId="12406" xr:uid="{00000000-0005-0000-0000-00007A300000}"/>
    <cellStyle name="Normal 37 9 3" xfId="12407" xr:uid="{00000000-0005-0000-0000-00007B300000}"/>
    <cellStyle name="Normal 37 9 4" xfId="12408" xr:uid="{00000000-0005-0000-0000-00007C300000}"/>
    <cellStyle name="Normal 38" xfId="12409" xr:uid="{00000000-0005-0000-0000-00007D300000}"/>
    <cellStyle name="Normal 38 10" xfId="12410" xr:uid="{00000000-0005-0000-0000-00007E300000}"/>
    <cellStyle name="Normal 38 10 2" xfId="12411" xr:uid="{00000000-0005-0000-0000-00007F300000}"/>
    <cellStyle name="Normal 38 10 2 2" xfId="12412" xr:uid="{00000000-0005-0000-0000-000080300000}"/>
    <cellStyle name="Normal 38 10 2 3" xfId="12413" xr:uid="{00000000-0005-0000-0000-000081300000}"/>
    <cellStyle name="Normal 38 10 3" xfId="12414" xr:uid="{00000000-0005-0000-0000-000082300000}"/>
    <cellStyle name="Normal 38 10 4" xfId="12415" xr:uid="{00000000-0005-0000-0000-000083300000}"/>
    <cellStyle name="Normal 38 11" xfId="12416" xr:uid="{00000000-0005-0000-0000-000084300000}"/>
    <cellStyle name="Normal 38 11 2" xfId="12417" xr:uid="{00000000-0005-0000-0000-000085300000}"/>
    <cellStyle name="Normal 38 11 2 2" xfId="12418" xr:uid="{00000000-0005-0000-0000-000086300000}"/>
    <cellStyle name="Normal 38 11 2 3" xfId="12419" xr:uid="{00000000-0005-0000-0000-000087300000}"/>
    <cellStyle name="Normal 38 11 3" xfId="12420" xr:uid="{00000000-0005-0000-0000-000088300000}"/>
    <cellStyle name="Normal 38 11 4" xfId="12421" xr:uid="{00000000-0005-0000-0000-000089300000}"/>
    <cellStyle name="Normal 38 12" xfId="12422" xr:uid="{00000000-0005-0000-0000-00008A300000}"/>
    <cellStyle name="Normal 38 12 2" xfId="12423" xr:uid="{00000000-0005-0000-0000-00008B300000}"/>
    <cellStyle name="Normal 38 12 3" xfId="12424" xr:uid="{00000000-0005-0000-0000-00008C300000}"/>
    <cellStyle name="Normal 38 13" xfId="12425" xr:uid="{00000000-0005-0000-0000-00008D300000}"/>
    <cellStyle name="Normal 38 13 2" xfId="12426" xr:uid="{00000000-0005-0000-0000-00008E300000}"/>
    <cellStyle name="Normal 38 13 3" xfId="12427" xr:uid="{00000000-0005-0000-0000-00008F300000}"/>
    <cellStyle name="Normal 38 14" xfId="12428" xr:uid="{00000000-0005-0000-0000-000090300000}"/>
    <cellStyle name="Normal 38 14 2" xfId="12429" xr:uid="{00000000-0005-0000-0000-000091300000}"/>
    <cellStyle name="Normal 38 15" xfId="12430" xr:uid="{00000000-0005-0000-0000-000092300000}"/>
    <cellStyle name="Normal 38 15 2" xfId="12431" xr:uid="{00000000-0005-0000-0000-000093300000}"/>
    <cellStyle name="Normal 38 15 3" xfId="12432" xr:uid="{00000000-0005-0000-0000-000094300000}"/>
    <cellStyle name="Normal 38 16" xfId="12433" xr:uid="{00000000-0005-0000-0000-000095300000}"/>
    <cellStyle name="Normal 38 17" xfId="12434" xr:uid="{00000000-0005-0000-0000-000096300000}"/>
    <cellStyle name="Normal 38 17 2" xfId="12435" xr:uid="{00000000-0005-0000-0000-000097300000}"/>
    <cellStyle name="Normal 38 18" xfId="12436" xr:uid="{00000000-0005-0000-0000-000098300000}"/>
    <cellStyle name="Normal 38 2" xfId="12437" xr:uid="{00000000-0005-0000-0000-000099300000}"/>
    <cellStyle name="Normal 38 2 10" xfId="12438" xr:uid="{00000000-0005-0000-0000-00009A300000}"/>
    <cellStyle name="Normal 38 2 11" xfId="12439" xr:uid="{00000000-0005-0000-0000-00009B300000}"/>
    <cellStyle name="Normal 38 2 11 2" xfId="12440" xr:uid="{00000000-0005-0000-0000-00009C300000}"/>
    <cellStyle name="Normal 38 2 12" xfId="12441" xr:uid="{00000000-0005-0000-0000-00009D300000}"/>
    <cellStyle name="Normal 38 2 2" xfId="12442" xr:uid="{00000000-0005-0000-0000-00009E300000}"/>
    <cellStyle name="Normal 38 2 2 2" xfId="12443" xr:uid="{00000000-0005-0000-0000-00009F300000}"/>
    <cellStyle name="Normal 38 2 2 2 2" xfId="12444" xr:uid="{00000000-0005-0000-0000-0000A0300000}"/>
    <cellStyle name="Normal 38 2 2 2 3" xfId="12445" xr:uid="{00000000-0005-0000-0000-0000A1300000}"/>
    <cellStyle name="Normal 38 2 2 2 4" xfId="12446" xr:uid="{00000000-0005-0000-0000-0000A2300000}"/>
    <cellStyle name="Normal 38 2 2 3" xfId="12447" xr:uid="{00000000-0005-0000-0000-0000A3300000}"/>
    <cellStyle name="Normal 38 2 2 3 2" xfId="12448" xr:uid="{00000000-0005-0000-0000-0000A4300000}"/>
    <cellStyle name="Normal 38 2 2 4" xfId="12449" xr:uid="{00000000-0005-0000-0000-0000A5300000}"/>
    <cellStyle name="Normal 38 2 2 4 2" xfId="12450" xr:uid="{00000000-0005-0000-0000-0000A6300000}"/>
    <cellStyle name="Normal 38 2 2 5" xfId="12451" xr:uid="{00000000-0005-0000-0000-0000A7300000}"/>
    <cellStyle name="Normal 38 2 2 6" xfId="12452" xr:uid="{00000000-0005-0000-0000-0000A8300000}"/>
    <cellStyle name="Normal 38 2 3" xfId="12453" xr:uid="{00000000-0005-0000-0000-0000A9300000}"/>
    <cellStyle name="Normal 38 2 3 2" xfId="12454" xr:uid="{00000000-0005-0000-0000-0000AA300000}"/>
    <cellStyle name="Normal 38 2 3 2 2" xfId="12455" xr:uid="{00000000-0005-0000-0000-0000AB300000}"/>
    <cellStyle name="Normal 38 2 3 2 3" xfId="12456" xr:uid="{00000000-0005-0000-0000-0000AC300000}"/>
    <cellStyle name="Normal 38 2 3 2 4" xfId="12457" xr:uid="{00000000-0005-0000-0000-0000AD300000}"/>
    <cellStyle name="Normal 38 2 3 3" xfId="12458" xr:uid="{00000000-0005-0000-0000-0000AE300000}"/>
    <cellStyle name="Normal 38 2 3 3 2" xfId="12459" xr:uid="{00000000-0005-0000-0000-0000AF300000}"/>
    <cellStyle name="Normal 38 2 3 4" xfId="12460" xr:uid="{00000000-0005-0000-0000-0000B0300000}"/>
    <cellStyle name="Normal 38 2 3 5" xfId="12461" xr:uid="{00000000-0005-0000-0000-0000B1300000}"/>
    <cellStyle name="Normal 38 2 3 6" xfId="12462" xr:uid="{00000000-0005-0000-0000-0000B2300000}"/>
    <cellStyle name="Normal 38 2 4" xfId="12463" xr:uid="{00000000-0005-0000-0000-0000B3300000}"/>
    <cellStyle name="Normal 38 2 4 2" xfId="12464" xr:uid="{00000000-0005-0000-0000-0000B4300000}"/>
    <cellStyle name="Normal 38 2 4 2 2" xfId="12465" xr:uid="{00000000-0005-0000-0000-0000B5300000}"/>
    <cellStyle name="Normal 38 2 4 2 3" xfId="12466" xr:uid="{00000000-0005-0000-0000-0000B6300000}"/>
    <cellStyle name="Normal 38 2 4 3" xfId="12467" xr:uid="{00000000-0005-0000-0000-0000B7300000}"/>
    <cellStyle name="Normal 38 2 4 4" xfId="12468" xr:uid="{00000000-0005-0000-0000-0000B8300000}"/>
    <cellStyle name="Normal 38 2 4 5" xfId="12469" xr:uid="{00000000-0005-0000-0000-0000B9300000}"/>
    <cellStyle name="Normal 38 2 5" xfId="12470" xr:uid="{00000000-0005-0000-0000-0000BA300000}"/>
    <cellStyle name="Normal 38 2 5 2" xfId="12471" xr:uid="{00000000-0005-0000-0000-0000BB300000}"/>
    <cellStyle name="Normal 38 2 5 2 2" xfId="12472" xr:uid="{00000000-0005-0000-0000-0000BC300000}"/>
    <cellStyle name="Normal 38 2 5 2 3" xfId="12473" xr:uid="{00000000-0005-0000-0000-0000BD300000}"/>
    <cellStyle name="Normal 38 2 5 3" xfId="12474" xr:uid="{00000000-0005-0000-0000-0000BE300000}"/>
    <cellStyle name="Normal 38 2 5 4" xfId="12475" xr:uid="{00000000-0005-0000-0000-0000BF300000}"/>
    <cellStyle name="Normal 38 2 5 5" xfId="12476" xr:uid="{00000000-0005-0000-0000-0000C0300000}"/>
    <cellStyle name="Normal 38 2 6" xfId="12477" xr:uid="{00000000-0005-0000-0000-0000C1300000}"/>
    <cellStyle name="Normal 38 2 6 2" xfId="12478" xr:uid="{00000000-0005-0000-0000-0000C2300000}"/>
    <cellStyle name="Normal 38 2 6 3" xfId="12479" xr:uid="{00000000-0005-0000-0000-0000C3300000}"/>
    <cellStyle name="Normal 38 2 6 4" xfId="12480" xr:uid="{00000000-0005-0000-0000-0000C4300000}"/>
    <cellStyle name="Normal 38 2 7" xfId="12481" xr:uid="{00000000-0005-0000-0000-0000C5300000}"/>
    <cellStyle name="Normal 38 2 7 2" xfId="12482" xr:uid="{00000000-0005-0000-0000-0000C6300000}"/>
    <cellStyle name="Normal 38 2 7 3" xfId="12483" xr:uid="{00000000-0005-0000-0000-0000C7300000}"/>
    <cellStyle name="Normal 38 2 7 4" xfId="12484" xr:uid="{00000000-0005-0000-0000-0000C8300000}"/>
    <cellStyle name="Normal 38 2 8" xfId="12485" xr:uid="{00000000-0005-0000-0000-0000C9300000}"/>
    <cellStyle name="Normal 38 2 8 2" xfId="12486" xr:uid="{00000000-0005-0000-0000-0000CA300000}"/>
    <cellStyle name="Normal 38 2 9" xfId="12487" xr:uid="{00000000-0005-0000-0000-0000CB300000}"/>
    <cellStyle name="Normal 38 2 9 2" xfId="12488" xr:uid="{00000000-0005-0000-0000-0000CC300000}"/>
    <cellStyle name="Normal 38 3" xfId="12489" xr:uid="{00000000-0005-0000-0000-0000CD300000}"/>
    <cellStyle name="Normal 38 3 2" xfId="12490" xr:uid="{00000000-0005-0000-0000-0000CE300000}"/>
    <cellStyle name="Normal 38 3 2 2" xfId="12491" xr:uid="{00000000-0005-0000-0000-0000CF300000}"/>
    <cellStyle name="Normal 38 3 2 2 2" xfId="12492" xr:uid="{00000000-0005-0000-0000-0000D0300000}"/>
    <cellStyle name="Normal 38 3 2 2 3" xfId="12493" xr:uid="{00000000-0005-0000-0000-0000D1300000}"/>
    <cellStyle name="Normal 38 3 2 3" xfId="12494" xr:uid="{00000000-0005-0000-0000-0000D2300000}"/>
    <cellStyle name="Normal 38 3 2 4" xfId="12495" xr:uid="{00000000-0005-0000-0000-0000D3300000}"/>
    <cellStyle name="Normal 38 3 2 5" xfId="12496" xr:uid="{00000000-0005-0000-0000-0000D4300000}"/>
    <cellStyle name="Normal 38 3 3" xfId="12497" xr:uid="{00000000-0005-0000-0000-0000D5300000}"/>
    <cellStyle name="Normal 38 3 3 2" xfId="12498" xr:uid="{00000000-0005-0000-0000-0000D6300000}"/>
    <cellStyle name="Normal 38 3 3 2 2" xfId="12499" xr:uid="{00000000-0005-0000-0000-0000D7300000}"/>
    <cellStyle name="Normal 38 3 3 2 3" xfId="12500" xr:uid="{00000000-0005-0000-0000-0000D8300000}"/>
    <cellStyle name="Normal 38 3 3 3" xfId="12501" xr:uid="{00000000-0005-0000-0000-0000D9300000}"/>
    <cellStyle name="Normal 38 3 3 4" xfId="12502" xr:uid="{00000000-0005-0000-0000-0000DA300000}"/>
    <cellStyle name="Normal 38 3 3 5" xfId="12503" xr:uid="{00000000-0005-0000-0000-0000DB300000}"/>
    <cellStyle name="Normal 38 3 4" xfId="12504" xr:uid="{00000000-0005-0000-0000-0000DC300000}"/>
    <cellStyle name="Normal 38 3 4 2" xfId="12505" xr:uid="{00000000-0005-0000-0000-0000DD300000}"/>
    <cellStyle name="Normal 38 3 4 2 2" xfId="12506" xr:uid="{00000000-0005-0000-0000-0000DE300000}"/>
    <cellStyle name="Normal 38 3 4 2 3" xfId="12507" xr:uid="{00000000-0005-0000-0000-0000DF300000}"/>
    <cellStyle name="Normal 38 3 4 3" xfId="12508" xr:uid="{00000000-0005-0000-0000-0000E0300000}"/>
    <cellStyle name="Normal 38 3 4 4" xfId="12509" xr:uid="{00000000-0005-0000-0000-0000E1300000}"/>
    <cellStyle name="Normal 38 3 4 5" xfId="12510" xr:uid="{00000000-0005-0000-0000-0000E2300000}"/>
    <cellStyle name="Normal 38 3 5" xfId="12511" xr:uid="{00000000-0005-0000-0000-0000E3300000}"/>
    <cellStyle name="Normal 38 3 5 2" xfId="12512" xr:uid="{00000000-0005-0000-0000-0000E4300000}"/>
    <cellStyle name="Normal 38 3 5 3" xfId="12513" xr:uid="{00000000-0005-0000-0000-0000E5300000}"/>
    <cellStyle name="Normal 38 3 6" xfId="12514" xr:uid="{00000000-0005-0000-0000-0000E6300000}"/>
    <cellStyle name="Normal 38 3 7" xfId="12515" xr:uid="{00000000-0005-0000-0000-0000E7300000}"/>
    <cellStyle name="Normal 38 3 8" xfId="12516" xr:uid="{00000000-0005-0000-0000-0000E8300000}"/>
    <cellStyle name="Normal 38 3 9" xfId="12517" xr:uid="{00000000-0005-0000-0000-0000E9300000}"/>
    <cellStyle name="Normal 38 4" xfId="12518" xr:uid="{00000000-0005-0000-0000-0000EA300000}"/>
    <cellStyle name="Normal 38 4 2" xfId="12519" xr:uid="{00000000-0005-0000-0000-0000EB300000}"/>
    <cellStyle name="Normal 38 4 2 2" xfId="12520" xr:uid="{00000000-0005-0000-0000-0000EC300000}"/>
    <cellStyle name="Normal 38 4 2 2 2" xfId="12521" xr:uid="{00000000-0005-0000-0000-0000ED300000}"/>
    <cellStyle name="Normal 38 4 2 2 3" xfId="12522" xr:uid="{00000000-0005-0000-0000-0000EE300000}"/>
    <cellStyle name="Normal 38 4 2 3" xfId="12523" xr:uid="{00000000-0005-0000-0000-0000EF300000}"/>
    <cellStyle name="Normal 38 4 2 4" xfId="12524" xr:uid="{00000000-0005-0000-0000-0000F0300000}"/>
    <cellStyle name="Normal 38 4 2 5" xfId="12525" xr:uid="{00000000-0005-0000-0000-0000F1300000}"/>
    <cellStyle name="Normal 38 4 3" xfId="12526" xr:uid="{00000000-0005-0000-0000-0000F2300000}"/>
    <cellStyle name="Normal 38 4 3 2" xfId="12527" xr:uid="{00000000-0005-0000-0000-0000F3300000}"/>
    <cellStyle name="Normal 38 4 3 2 2" xfId="12528" xr:uid="{00000000-0005-0000-0000-0000F4300000}"/>
    <cellStyle name="Normal 38 4 3 2 3" xfId="12529" xr:uid="{00000000-0005-0000-0000-0000F5300000}"/>
    <cellStyle name="Normal 38 4 3 3" xfId="12530" xr:uid="{00000000-0005-0000-0000-0000F6300000}"/>
    <cellStyle name="Normal 38 4 3 4" xfId="12531" xr:uid="{00000000-0005-0000-0000-0000F7300000}"/>
    <cellStyle name="Normal 38 4 3 5" xfId="12532" xr:uid="{00000000-0005-0000-0000-0000F8300000}"/>
    <cellStyle name="Normal 38 4 4" xfId="12533" xr:uid="{00000000-0005-0000-0000-0000F9300000}"/>
    <cellStyle name="Normal 38 4 4 2" xfId="12534" xr:uid="{00000000-0005-0000-0000-0000FA300000}"/>
    <cellStyle name="Normal 38 4 4 2 2" xfId="12535" xr:uid="{00000000-0005-0000-0000-0000FB300000}"/>
    <cellStyle name="Normal 38 4 4 2 3" xfId="12536" xr:uid="{00000000-0005-0000-0000-0000FC300000}"/>
    <cellStyle name="Normal 38 4 4 3" xfId="12537" xr:uid="{00000000-0005-0000-0000-0000FD300000}"/>
    <cellStyle name="Normal 38 4 4 4" xfId="12538" xr:uid="{00000000-0005-0000-0000-0000FE300000}"/>
    <cellStyle name="Normal 38 4 5" xfId="12539" xr:uid="{00000000-0005-0000-0000-0000FF300000}"/>
    <cellStyle name="Normal 38 4 5 2" xfId="12540" xr:uid="{00000000-0005-0000-0000-000000310000}"/>
    <cellStyle name="Normal 38 4 5 3" xfId="12541" xr:uid="{00000000-0005-0000-0000-000001310000}"/>
    <cellStyle name="Normal 38 4 6" xfId="12542" xr:uid="{00000000-0005-0000-0000-000002310000}"/>
    <cellStyle name="Normal 38 4 7" xfId="12543" xr:uid="{00000000-0005-0000-0000-000003310000}"/>
    <cellStyle name="Normal 38 4 8" xfId="12544" xr:uid="{00000000-0005-0000-0000-000004310000}"/>
    <cellStyle name="Normal 38 4 9" xfId="12545" xr:uid="{00000000-0005-0000-0000-000005310000}"/>
    <cellStyle name="Normal 38 5" xfId="12546" xr:uid="{00000000-0005-0000-0000-000006310000}"/>
    <cellStyle name="Normal 38 5 2" xfId="12547" xr:uid="{00000000-0005-0000-0000-000007310000}"/>
    <cellStyle name="Normal 38 5 2 2" xfId="12548" xr:uid="{00000000-0005-0000-0000-000008310000}"/>
    <cellStyle name="Normal 38 5 2 2 2" xfId="12549" xr:uid="{00000000-0005-0000-0000-000009310000}"/>
    <cellStyle name="Normal 38 5 2 2 3" xfId="12550" xr:uid="{00000000-0005-0000-0000-00000A310000}"/>
    <cellStyle name="Normal 38 5 2 3" xfId="12551" xr:uid="{00000000-0005-0000-0000-00000B310000}"/>
    <cellStyle name="Normal 38 5 2 4" xfId="12552" xr:uid="{00000000-0005-0000-0000-00000C310000}"/>
    <cellStyle name="Normal 38 5 3" xfId="12553" xr:uid="{00000000-0005-0000-0000-00000D310000}"/>
    <cellStyle name="Normal 38 5 3 2" xfId="12554" xr:uid="{00000000-0005-0000-0000-00000E310000}"/>
    <cellStyle name="Normal 38 5 3 2 2" xfId="12555" xr:uid="{00000000-0005-0000-0000-00000F310000}"/>
    <cellStyle name="Normal 38 5 3 2 3" xfId="12556" xr:uid="{00000000-0005-0000-0000-000010310000}"/>
    <cellStyle name="Normal 38 5 3 3" xfId="12557" xr:uid="{00000000-0005-0000-0000-000011310000}"/>
    <cellStyle name="Normal 38 5 3 4" xfId="12558" xr:uid="{00000000-0005-0000-0000-000012310000}"/>
    <cellStyle name="Normal 38 5 4" xfId="12559" xr:uid="{00000000-0005-0000-0000-000013310000}"/>
    <cellStyle name="Normal 38 5 4 2" xfId="12560" xr:uid="{00000000-0005-0000-0000-000014310000}"/>
    <cellStyle name="Normal 38 5 4 2 2" xfId="12561" xr:uid="{00000000-0005-0000-0000-000015310000}"/>
    <cellStyle name="Normal 38 5 4 2 3" xfId="12562" xr:uid="{00000000-0005-0000-0000-000016310000}"/>
    <cellStyle name="Normal 38 5 4 3" xfId="12563" xr:uid="{00000000-0005-0000-0000-000017310000}"/>
    <cellStyle name="Normal 38 5 4 4" xfId="12564" xr:uid="{00000000-0005-0000-0000-000018310000}"/>
    <cellStyle name="Normal 38 5 5" xfId="12565" xr:uid="{00000000-0005-0000-0000-000019310000}"/>
    <cellStyle name="Normal 38 5 5 2" xfId="12566" xr:uid="{00000000-0005-0000-0000-00001A310000}"/>
    <cellStyle name="Normal 38 5 5 3" xfId="12567" xr:uid="{00000000-0005-0000-0000-00001B310000}"/>
    <cellStyle name="Normal 38 5 6" xfId="12568" xr:uid="{00000000-0005-0000-0000-00001C310000}"/>
    <cellStyle name="Normal 38 5 7" xfId="12569" xr:uid="{00000000-0005-0000-0000-00001D310000}"/>
    <cellStyle name="Normal 38 5 8" xfId="12570" xr:uid="{00000000-0005-0000-0000-00001E310000}"/>
    <cellStyle name="Normal 38 6" xfId="12571" xr:uid="{00000000-0005-0000-0000-00001F310000}"/>
    <cellStyle name="Normal 38 6 2" xfId="12572" xr:uid="{00000000-0005-0000-0000-000020310000}"/>
    <cellStyle name="Normal 38 6 2 2" xfId="12573" xr:uid="{00000000-0005-0000-0000-000021310000}"/>
    <cellStyle name="Normal 38 6 2 2 2" xfId="12574" xr:uid="{00000000-0005-0000-0000-000022310000}"/>
    <cellStyle name="Normal 38 6 2 2 3" xfId="12575" xr:uid="{00000000-0005-0000-0000-000023310000}"/>
    <cellStyle name="Normal 38 6 2 3" xfId="12576" xr:uid="{00000000-0005-0000-0000-000024310000}"/>
    <cellStyle name="Normal 38 6 2 4" xfId="12577" xr:uid="{00000000-0005-0000-0000-000025310000}"/>
    <cellStyle name="Normal 38 6 3" xfId="12578" xr:uid="{00000000-0005-0000-0000-000026310000}"/>
    <cellStyle name="Normal 38 6 3 2" xfId="12579" xr:uid="{00000000-0005-0000-0000-000027310000}"/>
    <cellStyle name="Normal 38 6 3 2 2" xfId="12580" xr:uid="{00000000-0005-0000-0000-000028310000}"/>
    <cellStyle name="Normal 38 6 3 2 3" xfId="12581" xr:uid="{00000000-0005-0000-0000-000029310000}"/>
    <cellStyle name="Normal 38 6 3 3" xfId="12582" xr:uid="{00000000-0005-0000-0000-00002A310000}"/>
    <cellStyle name="Normal 38 6 3 4" xfId="12583" xr:uid="{00000000-0005-0000-0000-00002B310000}"/>
    <cellStyle name="Normal 38 6 4" xfId="12584" xr:uid="{00000000-0005-0000-0000-00002C310000}"/>
    <cellStyle name="Normal 38 6 4 2" xfId="12585" xr:uid="{00000000-0005-0000-0000-00002D310000}"/>
    <cellStyle name="Normal 38 6 4 2 2" xfId="12586" xr:uid="{00000000-0005-0000-0000-00002E310000}"/>
    <cellStyle name="Normal 38 6 4 2 3" xfId="12587" xr:uid="{00000000-0005-0000-0000-00002F310000}"/>
    <cellStyle name="Normal 38 6 4 3" xfId="12588" xr:uid="{00000000-0005-0000-0000-000030310000}"/>
    <cellStyle name="Normal 38 6 4 4" xfId="12589" xr:uid="{00000000-0005-0000-0000-000031310000}"/>
    <cellStyle name="Normal 38 6 5" xfId="12590" xr:uid="{00000000-0005-0000-0000-000032310000}"/>
    <cellStyle name="Normal 38 6 5 2" xfId="12591" xr:uid="{00000000-0005-0000-0000-000033310000}"/>
    <cellStyle name="Normal 38 6 5 3" xfId="12592" xr:uid="{00000000-0005-0000-0000-000034310000}"/>
    <cellStyle name="Normal 38 6 6" xfId="12593" xr:uid="{00000000-0005-0000-0000-000035310000}"/>
    <cellStyle name="Normal 38 6 7" xfId="12594" xr:uid="{00000000-0005-0000-0000-000036310000}"/>
    <cellStyle name="Normal 38 6 8" xfId="12595" xr:uid="{00000000-0005-0000-0000-000037310000}"/>
    <cellStyle name="Normal 38 7" xfId="12596" xr:uid="{00000000-0005-0000-0000-000038310000}"/>
    <cellStyle name="Normal 38 7 2" xfId="12597" xr:uid="{00000000-0005-0000-0000-000039310000}"/>
    <cellStyle name="Normal 38 7 2 2" xfId="12598" xr:uid="{00000000-0005-0000-0000-00003A310000}"/>
    <cellStyle name="Normal 38 7 2 2 2" xfId="12599" xr:uid="{00000000-0005-0000-0000-00003B310000}"/>
    <cellStyle name="Normal 38 7 2 2 3" xfId="12600" xr:uid="{00000000-0005-0000-0000-00003C310000}"/>
    <cellStyle name="Normal 38 7 2 3" xfId="12601" xr:uid="{00000000-0005-0000-0000-00003D310000}"/>
    <cellStyle name="Normal 38 7 2 4" xfId="12602" xr:uid="{00000000-0005-0000-0000-00003E310000}"/>
    <cellStyle name="Normal 38 7 3" xfId="12603" xr:uid="{00000000-0005-0000-0000-00003F310000}"/>
    <cellStyle name="Normal 38 7 3 2" xfId="12604" xr:uid="{00000000-0005-0000-0000-000040310000}"/>
    <cellStyle name="Normal 38 7 3 2 2" xfId="12605" xr:uid="{00000000-0005-0000-0000-000041310000}"/>
    <cellStyle name="Normal 38 7 3 2 3" xfId="12606" xr:uid="{00000000-0005-0000-0000-000042310000}"/>
    <cellStyle name="Normal 38 7 3 3" xfId="12607" xr:uid="{00000000-0005-0000-0000-000043310000}"/>
    <cellStyle name="Normal 38 7 3 4" xfId="12608" xr:uid="{00000000-0005-0000-0000-000044310000}"/>
    <cellStyle name="Normal 38 7 4" xfId="12609" xr:uid="{00000000-0005-0000-0000-000045310000}"/>
    <cellStyle name="Normal 38 7 4 2" xfId="12610" xr:uid="{00000000-0005-0000-0000-000046310000}"/>
    <cellStyle name="Normal 38 7 4 2 2" xfId="12611" xr:uid="{00000000-0005-0000-0000-000047310000}"/>
    <cellStyle name="Normal 38 7 4 2 3" xfId="12612" xr:uid="{00000000-0005-0000-0000-000048310000}"/>
    <cellStyle name="Normal 38 7 4 3" xfId="12613" xr:uid="{00000000-0005-0000-0000-000049310000}"/>
    <cellStyle name="Normal 38 7 4 4" xfId="12614" xr:uid="{00000000-0005-0000-0000-00004A310000}"/>
    <cellStyle name="Normal 38 7 5" xfId="12615" xr:uid="{00000000-0005-0000-0000-00004B310000}"/>
    <cellStyle name="Normal 38 7 5 2" xfId="12616" xr:uid="{00000000-0005-0000-0000-00004C310000}"/>
    <cellStyle name="Normal 38 7 5 3" xfId="12617" xr:uid="{00000000-0005-0000-0000-00004D310000}"/>
    <cellStyle name="Normal 38 7 6" xfId="12618" xr:uid="{00000000-0005-0000-0000-00004E310000}"/>
    <cellStyle name="Normal 38 7 7" xfId="12619" xr:uid="{00000000-0005-0000-0000-00004F310000}"/>
    <cellStyle name="Normal 38 7 8" xfId="12620" xr:uid="{00000000-0005-0000-0000-000050310000}"/>
    <cellStyle name="Normal 38 8" xfId="12621" xr:uid="{00000000-0005-0000-0000-000051310000}"/>
    <cellStyle name="Normal 38 8 2" xfId="12622" xr:uid="{00000000-0005-0000-0000-000052310000}"/>
    <cellStyle name="Normal 38 8 2 2" xfId="12623" xr:uid="{00000000-0005-0000-0000-000053310000}"/>
    <cellStyle name="Normal 38 8 2 3" xfId="12624" xr:uid="{00000000-0005-0000-0000-000054310000}"/>
    <cellStyle name="Normal 38 8 3" xfId="12625" xr:uid="{00000000-0005-0000-0000-000055310000}"/>
    <cellStyle name="Normal 38 8 4" xfId="12626" xr:uid="{00000000-0005-0000-0000-000056310000}"/>
    <cellStyle name="Normal 38 8 5" xfId="12627" xr:uid="{00000000-0005-0000-0000-000057310000}"/>
    <cellStyle name="Normal 38 9" xfId="12628" xr:uid="{00000000-0005-0000-0000-000058310000}"/>
    <cellStyle name="Normal 38 9 2" xfId="12629" xr:uid="{00000000-0005-0000-0000-000059310000}"/>
    <cellStyle name="Normal 38 9 2 2" xfId="12630" xr:uid="{00000000-0005-0000-0000-00005A310000}"/>
    <cellStyle name="Normal 38 9 2 3" xfId="12631" xr:uid="{00000000-0005-0000-0000-00005B310000}"/>
    <cellStyle name="Normal 38 9 3" xfId="12632" xr:uid="{00000000-0005-0000-0000-00005C310000}"/>
    <cellStyle name="Normal 38 9 4" xfId="12633" xr:uid="{00000000-0005-0000-0000-00005D310000}"/>
    <cellStyle name="Normal 39" xfId="12634" xr:uid="{00000000-0005-0000-0000-00005E310000}"/>
    <cellStyle name="Normal 39 10" xfId="12635" xr:uid="{00000000-0005-0000-0000-00005F310000}"/>
    <cellStyle name="Normal 39 10 2" xfId="12636" xr:uid="{00000000-0005-0000-0000-000060310000}"/>
    <cellStyle name="Normal 39 10 2 2" xfId="12637" xr:uid="{00000000-0005-0000-0000-000061310000}"/>
    <cellStyle name="Normal 39 10 2 3" xfId="12638" xr:uid="{00000000-0005-0000-0000-000062310000}"/>
    <cellStyle name="Normal 39 10 3" xfId="12639" xr:uid="{00000000-0005-0000-0000-000063310000}"/>
    <cellStyle name="Normal 39 10 4" xfId="12640" xr:uid="{00000000-0005-0000-0000-000064310000}"/>
    <cellStyle name="Normal 39 11" xfId="12641" xr:uid="{00000000-0005-0000-0000-000065310000}"/>
    <cellStyle name="Normal 39 11 2" xfId="12642" xr:uid="{00000000-0005-0000-0000-000066310000}"/>
    <cellStyle name="Normal 39 11 2 2" xfId="12643" xr:uid="{00000000-0005-0000-0000-000067310000}"/>
    <cellStyle name="Normal 39 11 2 3" xfId="12644" xr:uid="{00000000-0005-0000-0000-000068310000}"/>
    <cellStyle name="Normal 39 11 3" xfId="12645" xr:uid="{00000000-0005-0000-0000-000069310000}"/>
    <cellStyle name="Normal 39 11 4" xfId="12646" xr:uid="{00000000-0005-0000-0000-00006A310000}"/>
    <cellStyle name="Normal 39 12" xfId="12647" xr:uid="{00000000-0005-0000-0000-00006B310000}"/>
    <cellStyle name="Normal 39 12 2" xfId="12648" xr:uid="{00000000-0005-0000-0000-00006C310000}"/>
    <cellStyle name="Normal 39 12 3" xfId="12649" xr:uid="{00000000-0005-0000-0000-00006D310000}"/>
    <cellStyle name="Normal 39 13" xfId="12650" xr:uid="{00000000-0005-0000-0000-00006E310000}"/>
    <cellStyle name="Normal 39 13 2" xfId="12651" xr:uid="{00000000-0005-0000-0000-00006F310000}"/>
    <cellStyle name="Normal 39 13 3" xfId="12652" xr:uid="{00000000-0005-0000-0000-000070310000}"/>
    <cellStyle name="Normal 39 14" xfId="12653" xr:uid="{00000000-0005-0000-0000-000071310000}"/>
    <cellStyle name="Normal 39 14 2" xfId="12654" xr:uid="{00000000-0005-0000-0000-000072310000}"/>
    <cellStyle name="Normal 39 15" xfId="12655" xr:uid="{00000000-0005-0000-0000-000073310000}"/>
    <cellStyle name="Normal 39 15 2" xfId="12656" xr:uid="{00000000-0005-0000-0000-000074310000}"/>
    <cellStyle name="Normal 39 15 3" xfId="12657" xr:uid="{00000000-0005-0000-0000-000075310000}"/>
    <cellStyle name="Normal 39 16" xfId="12658" xr:uid="{00000000-0005-0000-0000-000076310000}"/>
    <cellStyle name="Normal 39 17" xfId="12659" xr:uid="{00000000-0005-0000-0000-000077310000}"/>
    <cellStyle name="Normal 39 17 2" xfId="12660" xr:uid="{00000000-0005-0000-0000-000078310000}"/>
    <cellStyle name="Normal 39 18" xfId="12661" xr:uid="{00000000-0005-0000-0000-000079310000}"/>
    <cellStyle name="Normal 39 2" xfId="12662" xr:uid="{00000000-0005-0000-0000-00007A310000}"/>
    <cellStyle name="Normal 39 2 10" xfId="12663" xr:uid="{00000000-0005-0000-0000-00007B310000}"/>
    <cellStyle name="Normal 39 2 11" xfId="12664" xr:uid="{00000000-0005-0000-0000-00007C310000}"/>
    <cellStyle name="Normal 39 2 11 2" xfId="12665" xr:uid="{00000000-0005-0000-0000-00007D310000}"/>
    <cellStyle name="Normal 39 2 12" xfId="12666" xr:uid="{00000000-0005-0000-0000-00007E310000}"/>
    <cellStyle name="Normal 39 2 2" xfId="12667" xr:uid="{00000000-0005-0000-0000-00007F310000}"/>
    <cellStyle name="Normal 39 2 2 2" xfId="12668" xr:uid="{00000000-0005-0000-0000-000080310000}"/>
    <cellStyle name="Normal 39 2 2 2 2" xfId="12669" xr:uid="{00000000-0005-0000-0000-000081310000}"/>
    <cellStyle name="Normal 39 2 2 2 3" xfId="12670" xr:uid="{00000000-0005-0000-0000-000082310000}"/>
    <cellStyle name="Normal 39 2 2 2 4" xfId="12671" xr:uid="{00000000-0005-0000-0000-000083310000}"/>
    <cellStyle name="Normal 39 2 2 3" xfId="12672" xr:uid="{00000000-0005-0000-0000-000084310000}"/>
    <cellStyle name="Normal 39 2 2 3 2" xfId="12673" xr:uid="{00000000-0005-0000-0000-000085310000}"/>
    <cellStyle name="Normal 39 2 2 4" xfId="12674" xr:uid="{00000000-0005-0000-0000-000086310000}"/>
    <cellStyle name="Normal 39 2 2 4 2" xfId="12675" xr:uid="{00000000-0005-0000-0000-000087310000}"/>
    <cellStyle name="Normal 39 2 2 5" xfId="12676" xr:uid="{00000000-0005-0000-0000-000088310000}"/>
    <cellStyle name="Normal 39 2 2 6" xfId="12677" xr:uid="{00000000-0005-0000-0000-000089310000}"/>
    <cellStyle name="Normal 39 2 3" xfId="12678" xr:uid="{00000000-0005-0000-0000-00008A310000}"/>
    <cellStyle name="Normal 39 2 3 2" xfId="12679" xr:uid="{00000000-0005-0000-0000-00008B310000}"/>
    <cellStyle name="Normal 39 2 3 2 2" xfId="12680" xr:uid="{00000000-0005-0000-0000-00008C310000}"/>
    <cellStyle name="Normal 39 2 3 2 3" xfId="12681" xr:uid="{00000000-0005-0000-0000-00008D310000}"/>
    <cellStyle name="Normal 39 2 3 2 4" xfId="12682" xr:uid="{00000000-0005-0000-0000-00008E310000}"/>
    <cellStyle name="Normal 39 2 3 3" xfId="12683" xr:uid="{00000000-0005-0000-0000-00008F310000}"/>
    <cellStyle name="Normal 39 2 3 3 2" xfId="12684" xr:uid="{00000000-0005-0000-0000-000090310000}"/>
    <cellStyle name="Normal 39 2 3 4" xfId="12685" xr:uid="{00000000-0005-0000-0000-000091310000}"/>
    <cellStyle name="Normal 39 2 3 5" xfId="12686" xr:uid="{00000000-0005-0000-0000-000092310000}"/>
    <cellStyle name="Normal 39 2 3 6" xfId="12687" xr:uid="{00000000-0005-0000-0000-000093310000}"/>
    <cellStyle name="Normal 39 2 4" xfId="12688" xr:uid="{00000000-0005-0000-0000-000094310000}"/>
    <cellStyle name="Normal 39 2 4 2" xfId="12689" xr:uid="{00000000-0005-0000-0000-000095310000}"/>
    <cellStyle name="Normal 39 2 4 2 2" xfId="12690" xr:uid="{00000000-0005-0000-0000-000096310000}"/>
    <cellStyle name="Normal 39 2 4 2 3" xfId="12691" xr:uid="{00000000-0005-0000-0000-000097310000}"/>
    <cellStyle name="Normal 39 2 4 3" xfId="12692" xr:uid="{00000000-0005-0000-0000-000098310000}"/>
    <cellStyle name="Normal 39 2 4 4" xfId="12693" xr:uid="{00000000-0005-0000-0000-000099310000}"/>
    <cellStyle name="Normal 39 2 4 5" xfId="12694" xr:uid="{00000000-0005-0000-0000-00009A310000}"/>
    <cellStyle name="Normal 39 2 5" xfId="12695" xr:uid="{00000000-0005-0000-0000-00009B310000}"/>
    <cellStyle name="Normal 39 2 5 2" xfId="12696" xr:uid="{00000000-0005-0000-0000-00009C310000}"/>
    <cellStyle name="Normal 39 2 5 2 2" xfId="12697" xr:uid="{00000000-0005-0000-0000-00009D310000}"/>
    <cellStyle name="Normal 39 2 5 2 3" xfId="12698" xr:uid="{00000000-0005-0000-0000-00009E310000}"/>
    <cellStyle name="Normal 39 2 5 3" xfId="12699" xr:uid="{00000000-0005-0000-0000-00009F310000}"/>
    <cellStyle name="Normal 39 2 5 4" xfId="12700" xr:uid="{00000000-0005-0000-0000-0000A0310000}"/>
    <cellStyle name="Normal 39 2 5 5" xfId="12701" xr:uid="{00000000-0005-0000-0000-0000A1310000}"/>
    <cellStyle name="Normal 39 2 6" xfId="12702" xr:uid="{00000000-0005-0000-0000-0000A2310000}"/>
    <cellStyle name="Normal 39 2 6 2" xfId="12703" xr:uid="{00000000-0005-0000-0000-0000A3310000}"/>
    <cellStyle name="Normal 39 2 6 3" xfId="12704" xr:uid="{00000000-0005-0000-0000-0000A4310000}"/>
    <cellStyle name="Normal 39 2 6 4" xfId="12705" xr:uid="{00000000-0005-0000-0000-0000A5310000}"/>
    <cellStyle name="Normal 39 2 7" xfId="12706" xr:uid="{00000000-0005-0000-0000-0000A6310000}"/>
    <cellStyle name="Normal 39 2 7 2" xfId="12707" xr:uid="{00000000-0005-0000-0000-0000A7310000}"/>
    <cellStyle name="Normal 39 2 7 3" xfId="12708" xr:uid="{00000000-0005-0000-0000-0000A8310000}"/>
    <cellStyle name="Normal 39 2 7 4" xfId="12709" xr:uid="{00000000-0005-0000-0000-0000A9310000}"/>
    <cellStyle name="Normal 39 2 8" xfId="12710" xr:uid="{00000000-0005-0000-0000-0000AA310000}"/>
    <cellStyle name="Normal 39 2 8 2" xfId="12711" xr:uid="{00000000-0005-0000-0000-0000AB310000}"/>
    <cellStyle name="Normal 39 2 9" xfId="12712" xr:uid="{00000000-0005-0000-0000-0000AC310000}"/>
    <cellStyle name="Normal 39 2 9 2" xfId="12713" xr:uid="{00000000-0005-0000-0000-0000AD310000}"/>
    <cellStyle name="Normal 39 3" xfId="12714" xr:uid="{00000000-0005-0000-0000-0000AE310000}"/>
    <cellStyle name="Normal 39 3 2" xfId="12715" xr:uid="{00000000-0005-0000-0000-0000AF310000}"/>
    <cellStyle name="Normal 39 3 2 2" xfId="12716" xr:uid="{00000000-0005-0000-0000-0000B0310000}"/>
    <cellStyle name="Normal 39 3 2 2 2" xfId="12717" xr:uid="{00000000-0005-0000-0000-0000B1310000}"/>
    <cellStyle name="Normal 39 3 2 2 3" xfId="12718" xr:uid="{00000000-0005-0000-0000-0000B2310000}"/>
    <cellStyle name="Normal 39 3 2 3" xfId="12719" xr:uid="{00000000-0005-0000-0000-0000B3310000}"/>
    <cellStyle name="Normal 39 3 2 4" xfId="12720" xr:uid="{00000000-0005-0000-0000-0000B4310000}"/>
    <cellStyle name="Normal 39 3 2 5" xfId="12721" xr:uid="{00000000-0005-0000-0000-0000B5310000}"/>
    <cellStyle name="Normal 39 3 3" xfId="12722" xr:uid="{00000000-0005-0000-0000-0000B6310000}"/>
    <cellStyle name="Normal 39 3 3 2" xfId="12723" xr:uid="{00000000-0005-0000-0000-0000B7310000}"/>
    <cellStyle name="Normal 39 3 3 2 2" xfId="12724" xr:uid="{00000000-0005-0000-0000-0000B8310000}"/>
    <cellStyle name="Normal 39 3 3 2 3" xfId="12725" xr:uid="{00000000-0005-0000-0000-0000B9310000}"/>
    <cellStyle name="Normal 39 3 3 3" xfId="12726" xr:uid="{00000000-0005-0000-0000-0000BA310000}"/>
    <cellStyle name="Normal 39 3 3 4" xfId="12727" xr:uid="{00000000-0005-0000-0000-0000BB310000}"/>
    <cellStyle name="Normal 39 3 3 5" xfId="12728" xr:uid="{00000000-0005-0000-0000-0000BC310000}"/>
    <cellStyle name="Normal 39 3 4" xfId="12729" xr:uid="{00000000-0005-0000-0000-0000BD310000}"/>
    <cellStyle name="Normal 39 3 4 2" xfId="12730" xr:uid="{00000000-0005-0000-0000-0000BE310000}"/>
    <cellStyle name="Normal 39 3 4 2 2" xfId="12731" xr:uid="{00000000-0005-0000-0000-0000BF310000}"/>
    <cellStyle name="Normal 39 3 4 2 3" xfId="12732" xr:uid="{00000000-0005-0000-0000-0000C0310000}"/>
    <cellStyle name="Normal 39 3 4 3" xfId="12733" xr:uid="{00000000-0005-0000-0000-0000C1310000}"/>
    <cellStyle name="Normal 39 3 4 4" xfId="12734" xr:uid="{00000000-0005-0000-0000-0000C2310000}"/>
    <cellStyle name="Normal 39 3 4 5" xfId="12735" xr:uid="{00000000-0005-0000-0000-0000C3310000}"/>
    <cellStyle name="Normal 39 3 5" xfId="12736" xr:uid="{00000000-0005-0000-0000-0000C4310000}"/>
    <cellStyle name="Normal 39 3 5 2" xfId="12737" xr:uid="{00000000-0005-0000-0000-0000C5310000}"/>
    <cellStyle name="Normal 39 3 5 3" xfId="12738" xr:uid="{00000000-0005-0000-0000-0000C6310000}"/>
    <cellStyle name="Normal 39 3 6" xfId="12739" xr:uid="{00000000-0005-0000-0000-0000C7310000}"/>
    <cellStyle name="Normal 39 3 7" xfId="12740" xr:uid="{00000000-0005-0000-0000-0000C8310000}"/>
    <cellStyle name="Normal 39 3 8" xfId="12741" xr:uid="{00000000-0005-0000-0000-0000C9310000}"/>
    <cellStyle name="Normal 39 3 9" xfId="12742" xr:uid="{00000000-0005-0000-0000-0000CA310000}"/>
    <cellStyle name="Normal 39 4" xfId="12743" xr:uid="{00000000-0005-0000-0000-0000CB310000}"/>
    <cellStyle name="Normal 39 4 2" xfId="12744" xr:uid="{00000000-0005-0000-0000-0000CC310000}"/>
    <cellStyle name="Normal 39 4 2 2" xfId="12745" xr:uid="{00000000-0005-0000-0000-0000CD310000}"/>
    <cellStyle name="Normal 39 4 2 2 2" xfId="12746" xr:uid="{00000000-0005-0000-0000-0000CE310000}"/>
    <cellStyle name="Normal 39 4 2 2 3" xfId="12747" xr:uid="{00000000-0005-0000-0000-0000CF310000}"/>
    <cellStyle name="Normal 39 4 2 3" xfId="12748" xr:uid="{00000000-0005-0000-0000-0000D0310000}"/>
    <cellStyle name="Normal 39 4 2 4" xfId="12749" xr:uid="{00000000-0005-0000-0000-0000D1310000}"/>
    <cellStyle name="Normal 39 4 2 5" xfId="12750" xr:uid="{00000000-0005-0000-0000-0000D2310000}"/>
    <cellStyle name="Normal 39 4 3" xfId="12751" xr:uid="{00000000-0005-0000-0000-0000D3310000}"/>
    <cellStyle name="Normal 39 4 3 2" xfId="12752" xr:uid="{00000000-0005-0000-0000-0000D4310000}"/>
    <cellStyle name="Normal 39 4 3 2 2" xfId="12753" xr:uid="{00000000-0005-0000-0000-0000D5310000}"/>
    <cellStyle name="Normal 39 4 3 2 3" xfId="12754" xr:uid="{00000000-0005-0000-0000-0000D6310000}"/>
    <cellStyle name="Normal 39 4 3 3" xfId="12755" xr:uid="{00000000-0005-0000-0000-0000D7310000}"/>
    <cellStyle name="Normal 39 4 3 4" xfId="12756" xr:uid="{00000000-0005-0000-0000-0000D8310000}"/>
    <cellStyle name="Normal 39 4 3 5" xfId="12757" xr:uid="{00000000-0005-0000-0000-0000D9310000}"/>
    <cellStyle name="Normal 39 4 4" xfId="12758" xr:uid="{00000000-0005-0000-0000-0000DA310000}"/>
    <cellStyle name="Normal 39 4 4 2" xfId="12759" xr:uid="{00000000-0005-0000-0000-0000DB310000}"/>
    <cellStyle name="Normal 39 4 4 2 2" xfId="12760" xr:uid="{00000000-0005-0000-0000-0000DC310000}"/>
    <cellStyle name="Normal 39 4 4 2 3" xfId="12761" xr:uid="{00000000-0005-0000-0000-0000DD310000}"/>
    <cellStyle name="Normal 39 4 4 3" xfId="12762" xr:uid="{00000000-0005-0000-0000-0000DE310000}"/>
    <cellStyle name="Normal 39 4 4 4" xfId="12763" xr:uid="{00000000-0005-0000-0000-0000DF310000}"/>
    <cellStyle name="Normal 39 4 5" xfId="12764" xr:uid="{00000000-0005-0000-0000-0000E0310000}"/>
    <cellStyle name="Normal 39 4 5 2" xfId="12765" xr:uid="{00000000-0005-0000-0000-0000E1310000}"/>
    <cellStyle name="Normal 39 4 5 3" xfId="12766" xr:uid="{00000000-0005-0000-0000-0000E2310000}"/>
    <cellStyle name="Normal 39 4 6" xfId="12767" xr:uid="{00000000-0005-0000-0000-0000E3310000}"/>
    <cellStyle name="Normal 39 4 7" xfId="12768" xr:uid="{00000000-0005-0000-0000-0000E4310000}"/>
    <cellStyle name="Normal 39 4 8" xfId="12769" xr:uid="{00000000-0005-0000-0000-0000E5310000}"/>
    <cellStyle name="Normal 39 4 9" xfId="12770" xr:uid="{00000000-0005-0000-0000-0000E6310000}"/>
    <cellStyle name="Normal 39 5" xfId="12771" xr:uid="{00000000-0005-0000-0000-0000E7310000}"/>
    <cellStyle name="Normal 39 5 2" xfId="12772" xr:uid="{00000000-0005-0000-0000-0000E8310000}"/>
    <cellStyle name="Normal 39 5 2 2" xfId="12773" xr:uid="{00000000-0005-0000-0000-0000E9310000}"/>
    <cellStyle name="Normal 39 5 2 2 2" xfId="12774" xr:uid="{00000000-0005-0000-0000-0000EA310000}"/>
    <cellStyle name="Normal 39 5 2 2 3" xfId="12775" xr:uid="{00000000-0005-0000-0000-0000EB310000}"/>
    <cellStyle name="Normal 39 5 2 3" xfId="12776" xr:uid="{00000000-0005-0000-0000-0000EC310000}"/>
    <cellStyle name="Normal 39 5 2 4" xfId="12777" xr:uid="{00000000-0005-0000-0000-0000ED310000}"/>
    <cellStyle name="Normal 39 5 3" xfId="12778" xr:uid="{00000000-0005-0000-0000-0000EE310000}"/>
    <cellStyle name="Normal 39 5 3 2" xfId="12779" xr:uid="{00000000-0005-0000-0000-0000EF310000}"/>
    <cellStyle name="Normal 39 5 3 2 2" xfId="12780" xr:uid="{00000000-0005-0000-0000-0000F0310000}"/>
    <cellStyle name="Normal 39 5 3 2 3" xfId="12781" xr:uid="{00000000-0005-0000-0000-0000F1310000}"/>
    <cellStyle name="Normal 39 5 3 3" xfId="12782" xr:uid="{00000000-0005-0000-0000-0000F2310000}"/>
    <cellStyle name="Normal 39 5 3 4" xfId="12783" xr:uid="{00000000-0005-0000-0000-0000F3310000}"/>
    <cellStyle name="Normal 39 5 4" xfId="12784" xr:uid="{00000000-0005-0000-0000-0000F4310000}"/>
    <cellStyle name="Normal 39 5 4 2" xfId="12785" xr:uid="{00000000-0005-0000-0000-0000F5310000}"/>
    <cellStyle name="Normal 39 5 4 2 2" xfId="12786" xr:uid="{00000000-0005-0000-0000-0000F6310000}"/>
    <cellStyle name="Normal 39 5 4 2 3" xfId="12787" xr:uid="{00000000-0005-0000-0000-0000F7310000}"/>
    <cellStyle name="Normal 39 5 4 3" xfId="12788" xr:uid="{00000000-0005-0000-0000-0000F8310000}"/>
    <cellStyle name="Normal 39 5 4 4" xfId="12789" xr:uid="{00000000-0005-0000-0000-0000F9310000}"/>
    <cellStyle name="Normal 39 5 5" xfId="12790" xr:uid="{00000000-0005-0000-0000-0000FA310000}"/>
    <cellStyle name="Normal 39 5 5 2" xfId="12791" xr:uid="{00000000-0005-0000-0000-0000FB310000}"/>
    <cellStyle name="Normal 39 5 5 3" xfId="12792" xr:uid="{00000000-0005-0000-0000-0000FC310000}"/>
    <cellStyle name="Normal 39 5 6" xfId="12793" xr:uid="{00000000-0005-0000-0000-0000FD310000}"/>
    <cellStyle name="Normal 39 5 7" xfId="12794" xr:uid="{00000000-0005-0000-0000-0000FE310000}"/>
    <cellStyle name="Normal 39 5 8" xfId="12795" xr:uid="{00000000-0005-0000-0000-0000FF310000}"/>
    <cellStyle name="Normal 39 6" xfId="12796" xr:uid="{00000000-0005-0000-0000-000000320000}"/>
    <cellStyle name="Normal 39 6 2" xfId="12797" xr:uid="{00000000-0005-0000-0000-000001320000}"/>
    <cellStyle name="Normal 39 6 2 2" xfId="12798" xr:uid="{00000000-0005-0000-0000-000002320000}"/>
    <cellStyle name="Normal 39 6 2 2 2" xfId="12799" xr:uid="{00000000-0005-0000-0000-000003320000}"/>
    <cellStyle name="Normal 39 6 2 2 3" xfId="12800" xr:uid="{00000000-0005-0000-0000-000004320000}"/>
    <cellStyle name="Normal 39 6 2 3" xfId="12801" xr:uid="{00000000-0005-0000-0000-000005320000}"/>
    <cellStyle name="Normal 39 6 2 4" xfId="12802" xr:uid="{00000000-0005-0000-0000-000006320000}"/>
    <cellStyle name="Normal 39 6 3" xfId="12803" xr:uid="{00000000-0005-0000-0000-000007320000}"/>
    <cellStyle name="Normal 39 6 3 2" xfId="12804" xr:uid="{00000000-0005-0000-0000-000008320000}"/>
    <cellStyle name="Normal 39 6 3 2 2" xfId="12805" xr:uid="{00000000-0005-0000-0000-000009320000}"/>
    <cellStyle name="Normal 39 6 3 2 3" xfId="12806" xr:uid="{00000000-0005-0000-0000-00000A320000}"/>
    <cellStyle name="Normal 39 6 3 3" xfId="12807" xr:uid="{00000000-0005-0000-0000-00000B320000}"/>
    <cellStyle name="Normal 39 6 3 4" xfId="12808" xr:uid="{00000000-0005-0000-0000-00000C320000}"/>
    <cellStyle name="Normal 39 6 4" xfId="12809" xr:uid="{00000000-0005-0000-0000-00000D320000}"/>
    <cellStyle name="Normal 39 6 4 2" xfId="12810" xr:uid="{00000000-0005-0000-0000-00000E320000}"/>
    <cellStyle name="Normal 39 6 4 2 2" xfId="12811" xr:uid="{00000000-0005-0000-0000-00000F320000}"/>
    <cellStyle name="Normal 39 6 4 2 3" xfId="12812" xr:uid="{00000000-0005-0000-0000-000010320000}"/>
    <cellStyle name="Normal 39 6 4 3" xfId="12813" xr:uid="{00000000-0005-0000-0000-000011320000}"/>
    <cellStyle name="Normal 39 6 4 4" xfId="12814" xr:uid="{00000000-0005-0000-0000-000012320000}"/>
    <cellStyle name="Normal 39 6 5" xfId="12815" xr:uid="{00000000-0005-0000-0000-000013320000}"/>
    <cellStyle name="Normal 39 6 5 2" xfId="12816" xr:uid="{00000000-0005-0000-0000-000014320000}"/>
    <cellStyle name="Normal 39 6 5 3" xfId="12817" xr:uid="{00000000-0005-0000-0000-000015320000}"/>
    <cellStyle name="Normal 39 6 6" xfId="12818" xr:uid="{00000000-0005-0000-0000-000016320000}"/>
    <cellStyle name="Normal 39 6 7" xfId="12819" xr:uid="{00000000-0005-0000-0000-000017320000}"/>
    <cellStyle name="Normal 39 6 8" xfId="12820" xr:uid="{00000000-0005-0000-0000-000018320000}"/>
    <cellStyle name="Normal 39 7" xfId="12821" xr:uid="{00000000-0005-0000-0000-000019320000}"/>
    <cellStyle name="Normal 39 7 2" xfId="12822" xr:uid="{00000000-0005-0000-0000-00001A320000}"/>
    <cellStyle name="Normal 39 7 2 2" xfId="12823" xr:uid="{00000000-0005-0000-0000-00001B320000}"/>
    <cellStyle name="Normal 39 7 2 2 2" xfId="12824" xr:uid="{00000000-0005-0000-0000-00001C320000}"/>
    <cellStyle name="Normal 39 7 2 2 3" xfId="12825" xr:uid="{00000000-0005-0000-0000-00001D320000}"/>
    <cellStyle name="Normal 39 7 2 3" xfId="12826" xr:uid="{00000000-0005-0000-0000-00001E320000}"/>
    <cellStyle name="Normal 39 7 2 4" xfId="12827" xr:uid="{00000000-0005-0000-0000-00001F320000}"/>
    <cellStyle name="Normal 39 7 3" xfId="12828" xr:uid="{00000000-0005-0000-0000-000020320000}"/>
    <cellStyle name="Normal 39 7 3 2" xfId="12829" xr:uid="{00000000-0005-0000-0000-000021320000}"/>
    <cellStyle name="Normal 39 7 3 2 2" xfId="12830" xr:uid="{00000000-0005-0000-0000-000022320000}"/>
    <cellStyle name="Normal 39 7 3 2 3" xfId="12831" xr:uid="{00000000-0005-0000-0000-000023320000}"/>
    <cellStyle name="Normal 39 7 3 3" xfId="12832" xr:uid="{00000000-0005-0000-0000-000024320000}"/>
    <cellStyle name="Normal 39 7 3 4" xfId="12833" xr:uid="{00000000-0005-0000-0000-000025320000}"/>
    <cellStyle name="Normal 39 7 4" xfId="12834" xr:uid="{00000000-0005-0000-0000-000026320000}"/>
    <cellStyle name="Normal 39 7 4 2" xfId="12835" xr:uid="{00000000-0005-0000-0000-000027320000}"/>
    <cellStyle name="Normal 39 7 4 2 2" xfId="12836" xr:uid="{00000000-0005-0000-0000-000028320000}"/>
    <cellStyle name="Normal 39 7 4 2 3" xfId="12837" xr:uid="{00000000-0005-0000-0000-000029320000}"/>
    <cellStyle name="Normal 39 7 4 3" xfId="12838" xr:uid="{00000000-0005-0000-0000-00002A320000}"/>
    <cellStyle name="Normal 39 7 4 4" xfId="12839" xr:uid="{00000000-0005-0000-0000-00002B320000}"/>
    <cellStyle name="Normal 39 7 5" xfId="12840" xr:uid="{00000000-0005-0000-0000-00002C320000}"/>
    <cellStyle name="Normal 39 7 5 2" xfId="12841" xr:uid="{00000000-0005-0000-0000-00002D320000}"/>
    <cellStyle name="Normal 39 7 5 3" xfId="12842" xr:uid="{00000000-0005-0000-0000-00002E320000}"/>
    <cellStyle name="Normal 39 7 6" xfId="12843" xr:uid="{00000000-0005-0000-0000-00002F320000}"/>
    <cellStyle name="Normal 39 7 7" xfId="12844" xr:uid="{00000000-0005-0000-0000-000030320000}"/>
    <cellStyle name="Normal 39 7 8" xfId="12845" xr:uid="{00000000-0005-0000-0000-000031320000}"/>
    <cellStyle name="Normal 39 8" xfId="12846" xr:uid="{00000000-0005-0000-0000-000032320000}"/>
    <cellStyle name="Normal 39 8 2" xfId="12847" xr:uid="{00000000-0005-0000-0000-000033320000}"/>
    <cellStyle name="Normal 39 8 2 2" xfId="12848" xr:uid="{00000000-0005-0000-0000-000034320000}"/>
    <cellStyle name="Normal 39 8 2 3" xfId="12849" xr:uid="{00000000-0005-0000-0000-000035320000}"/>
    <cellStyle name="Normal 39 8 3" xfId="12850" xr:uid="{00000000-0005-0000-0000-000036320000}"/>
    <cellStyle name="Normal 39 8 4" xfId="12851" xr:uid="{00000000-0005-0000-0000-000037320000}"/>
    <cellStyle name="Normal 39 8 5" xfId="12852" xr:uid="{00000000-0005-0000-0000-000038320000}"/>
    <cellStyle name="Normal 39 9" xfId="12853" xr:uid="{00000000-0005-0000-0000-000039320000}"/>
    <cellStyle name="Normal 39 9 2" xfId="12854" xr:uid="{00000000-0005-0000-0000-00003A320000}"/>
    <cellStyle name="Normal 39 9 2 2" xfId="12855" xr:uid="{00000000-0005-0000-0000-00003B320000}"/>
    <cellStyle name="Normal 39 9 2 3" xfId="12856" xr:uid="{00000000-0005-0000-0000-00003C320000}"/>
    <cellStyle name="Normal 39 9 3" xfId="12857" xr:uid="{00000000-0005-0000-0000-00003D320000}"/>
    <cellStyle name="Normal 39 9 4" xfId="12858" xr:uid="{00000000-0005-0000-0000-00003E320000}"/>
    <cellStyle name="Normal 4" xfId="12859" xr:uid="{00000000-0005-0000-0000-00003F320000}"/>
    <cellStyle name="Normal 4 10" xfId="12860" xr:uid="{00000000-0005-0000-0000-000040320000}"/>
    <cellStyle name="Normal 4 10 2" xfId="12861" xr:uid="{00000000-0005-0000-0000-000041320000}"/>
    <cellStyle name="Normal 4 10 2 2" xfId="12862" xr:uid="{00000000-0005-0000-0000-000042320000}"/>
    <cellStyle name="Normal 4 10 2 3" xfId="12863" xr:uid="{00000000-0005-0000-0000-000043320000}"/>
    <cellStyle name="Normal 4 10 3" xfId="12864" xr:uid="{00000000-0005-0000-0000-000044320000}"/>
    <cellStyle name="Normal 4 10 4" xfId="12865" xr:uid="{00000000-0005-0000-0000-000045320000}"/>
    <cellStyle name="Normal 4 11" xfId="12866" xr:uid="{00000000-0005-0000-0000-000046320000}"/>
    <cellStyle name="Normal 4 11 10" xfId="12867" xr:uid="{00000000-0005-0000-0000-000047320000}"/>
    <cellStyle name="Normal 4 11 10 2" xfId="12868" xr:uid="{00000000-0005-0000-0000-000048320000}"/>
    <cellStyle name="Normal 4 11 10 3" xfId="12869" xr:uid="{00000000-0005-0000-0000-000049320000}"/>
    <cellStyle name="Normal 4 11 11" xfId="12870" xr:uid="{00000000-0005-0000-0000-00004A320000}"/>
    <cellStyle name="Normal 4 11 12" xfId="12871" xr:uid="{00000000-0005-0000-0000-00004B320000}"/>
    <cellStyle name="Normal 4 11 2" xfId="12872" xr:uid="{00000000-0005-0000-0000-00004C320000}"/>
    <cellStyle name="Normal 4 11 2 10" xfId="12873" xr:uid="{00000000-0005-0000-0000-00004D320000}"/>
    <cellStyle name="Normal 4 11 2 11" xfId="12874" xr:uid="{00000000-0005-0000-0000-00004E320000}"/>
    <cellStyle name="Normal 4 11 2 12" xfId="12875" xr:uid="{00000000-0005-0000-0000-00004F320000}"/>
    <cellStyle name="Normal 4 11 2 13" xfId="12876" xr:uid="{00000000-0005-0000-0000-000050320000}"/>
    <cellStyle name="Normal 4 11 2 14" xfId="12877" xr:uid="{00000000-0005-0000-0000-000051320000}"/>
    <cellStyle name="Normal 4 11 2 2" xfId="12878" xr:uid="{00000000-0005-0000-0000-000052320000}"/>
    <cellStyle name="Normal 4 11 2 2 2" xfId="12879" xr:uid="{00000000-0005-0000-0000-000053320000}"/>
    <cellStyle name="Normal 4 11 2 2 2 2" xfId="12880" xr:uid="{00000000-0005-0000-0000-000054320000}"/>
    <cellStyle name="Normal 4 11 2 2 2 3" xfId="12881" xr:uid="{00000000-0005-0000-0000-000055320000}"/>
    <cellStyle name="Normal 4 11 2 2 3" xfId="12882" xr:uid="{00000000-0005-0000-0000-000056320000}"/>
    <cellStyle name="Normal 4 11 2 2 4" xfId="12883" xr:uid="{00000000-0005-0000-0000-000057320000}"/>
    <cellStyle name="Normal 4 11 2 3" xfId="12884" xr:uid="{00000000-0005-0000-0000-000058320000}"/>
    <cellStyle name="Normal 4 11 2 3 2" xfId="12885" xr:uid="{00000000-0005-0000-0000-000059320000}"/>
    <cellStyle name="Normal 4 11 2 3 3" xfId="12886" xr:uid="{00000000-0005-0000-0000-00005A320000}"/>
    <cellStyle name="Normal 4 11 2 4" xfId="12887" xr:uid="{00000000-0005-0000-0000-00005B320000}"/>
    <cellStyle name="Normal 4 11 2 4 2" xfId="12888" xr:uid="{00000000-0005-0000-0000-00005C320000}"/>
    <cellStyle name="Normal 4 11 2 4 3" xfId="12889" xr:uid="{00000000-0005-0000-0000-00005D320000}"/>
    <cellStyle name="Normal 4 11 2 5" xfId="12890" xr:uid="{00000000-0005-0000-0000-00005E320000}"/>
    <cellStyle name="Normal 4 11 2 5 2" xfId="12891" xr:uid="{00000000-0005-0000-0000-00005F320000}"/>
    <cellStyle name="Normal 4 11 2 5 3" xfId="12892" xr:uid="{00000000-0005-0000-0000-000060320000}"/>
    <cellStyle name="Normal 4 11 2 6" xfId="12893" xr:uid="{00000000-0005-0000-0000-000061320000}"/>
    <cellStyle name="Normal 4 11 2 6 2" xfId="12894" xr:uid="{00000000-0005-0000-0000-000062320000}"/>
    <cellStyle name="Normal 4 11 2 6 3" xfId="12895" xr:uid="{00000000-0005-0000-0000-000063320000}"/>
    <cellStyle name="Normal 4 11 2 7" xfId="12896" xr:uid="{00000000-0005-0000-0000-000064320000}"/>
    <cellStyle name="Normal 4 11 2 7 2" xfId="12897" xr:uid="{00000000-0005-0000-0000-000065320000}"/>
    <cellStyle name="Normal 4 11 2 7 3" xfId="12898" xr:uid="{00000000-0005-0000-0000-000066320000}"/>
    <cellStyle name="Normal 4 11 2 8" xfId="12899" xr:uid="{00000000-0005-0000-0000-000067320000}"/>
    <cellStyle name="Normal 4 11 2 8 2" xfId="12900" xr:uid="{00000000-0005-0000-0000-000068320000}"/>
    <cellStyle name="Normal 4 11 2 8 3" xfId="12901" xr:uid="{00000000-0005-0000-0000-000069320000}"/>
    <cellStyle name="Normal 4 11 2 9" xfId="12902" xr:uid="{00000000-0005-0000-0000-00006A320000}"/>
    <cellStyle name="Normal 4 11 2 9 2" xfId="12903" xr:uid="{00000000-0005-0000-0000-00006B320000}"/>
    <cellStyle name="Normal 4 11 2 9 3" xfId="12904" xr:uid="{00000000-0005-0000-0000-00006C320000}"/>
    <cellStyle name="Normal 4 11 3" xfId="12905" xr:uid="{00000000-0005-0000-0000-00006D320000}"/>
    <cellStyle name="Normal 4 11 3 2" xfId="12906" xr:uid="{00000000-0005-0000-0000-00006E320000}"/>
    <cellStyle name="Normal 4 11 3 3" xfId="12907" xr:uid="{00000000-0005-0000-0000-00006F320000}"/>
    <cellStyle name="Normal 4 11 3 4" xfId="12908" xr:uid="{00000000-0005-0000-0000-000070320000}"/>
    <cellStyle name="Normal 4 11 3 5" xfId="12909" xr:uid="{00000000-0005-0000-0000-000071320000}"/>
    <cellStyle name="Normal 4 11 3 6" xfId="12910" xr:uid="{00000000-0005-0000-0000-000072320000}"/>
    <cellStyle name="Normal 4 11 4" xfId="12911" xr:uid="{00000000-0005-0000-0000-000073320000}"/>
    <cellStyle name="Normal 4 11 4 2" xfId="12912" xr:uid="{00000000-0005-0000-0000-000074320000}"/>
    <cellStyle name="Normal 4 11 4 3" xfId="12913" xr:uid="{00000000-0005-0000-0000-000075320000}"/>
    <cellStyle name="Normal 4 11 4 4" xfId="12914" xr:uid="{00000000-0005-0000-0000-000076320000}"/>
    <cellStyle name="Normal 4 11 4 5" xfId="12915" xr:uid="{00000000-0005-0000-0000-000077320000}"/>
    <cellStyle name="Normal 4 11 4 6" xfId="12916" xr:uid="{00000000-0005-0000-0000-000078320000}"/>
    <cellStyle name="Normal 4 11 5" xfId="12917" xr:uid="{00000000-0005-0000-0000-000079320000}"/>
    <cellStyle name="Normal 4 11 5 2" xfId="12918" xr:uid="{00000000-0005-0000-0000-00007A320000}"/>
    <cellStyle name="Normal 4 11 5 3" xfId="12919" xr:uid="{00000000-0005-0000-0000-00007B320000}"/>
    <cellStyle name="Normal 4 11 5 4" xfId="12920" xr:uid="{00000000-0005-0000-0000-00007C320000}"/>
    <cellStyle name="Normal 4 11 5 5" xfId="12921" xr:uid="{00000000-0005-0000-0000-00007D320000}"/>
    <cellStyle name="Normal 4 11 5 6" xfId="12922" xr:uid="{00000000-0005-0000-0000-00007E320000}"/>
    <cellStyle name="Normal 4 11 6" xfId="12923" xr:uid="{00000000-0005-0000-0000-00007F320000}"/>
    <cellStyle name="Normal 4 11 6 2" xfId="12924" xr:uid="{00000000-0005-0000-0000-000080320000}"/>
    <cellStyle name="Normal 4 11 6 3" xfId="12925" xr:uid="{00000000-0005-0000-0000-000081320000}"/>
    <cellStyle name="Normal 4 11 6 4" xfId="12926" xr:uid="{00000000-0005-0000-0000-000082320000}"/>
    <cellStyle name="Normal 4 11 6 5" xfId="12927" xr:uid="{00000000-0005-0000-0000-000083320000}"/>
    <cellStyle name="Normal 4 11 6 6" xfId="12928" xr:uid="{00000000-0005-0000-0000-000084320000}"/>
    <cellStyle name="Normal 4 11 7" xfId="12929" xr:uid="{00000000-0005-0000-0000-000085320000}"/>
    <cellStyle name="Normal 4 11 7 2" xfId="12930" xr:uid="{00000000-0005-0000-0000-000086320000}"/>
    <cellStyle name="Normal 4 11 7 3" xfId="12931" xr:uid="{00000000-0005-0000-0000-000087320000}"/>
    <cellStyle name="Normal 4 11 7 4" xfId="12932" xr:uid="{00000000-0005-0000-0000-000088320000}"/>
    <cellStyle name="Normal 4 11 7 5" xfId="12933" xr:uid="{00000000-0005-0000-0000-000089320000}"/>
    <cellStyle name="Normal 4 11 7 6" xfId="12934" xr:uid="{00000000-0005-0000-0000-00008A320000}"/>
    <cellStyle name="Normal 4 11 8" xfId="12935" xr:uid="{00000000-0005-0000-0000-00008B320000}"/>
    <cellStyle name="Normal 4 11 8 2" xfId="12936" xr:uid="{00000000-0005-0000-0000-00008C320000}"/>
    <cellStyle name="Normal 4 11 8 3" xfId="12937" xr:uid="{00000000-0005-0000-0000-00008D320000}"/>
    <cellStyle name="Normal 4 11 8 4" xfId="12938" xr:uid="{00000000-0005-0000-0000-00008E320000}"/>
    <cellStyle name="Normal 4 11 8 5" xfId="12939" xr:uid="{00000000-0005-0000-0000-00008F320000}"/>
    <cellStyle name="Normal 4 11 8 6" xfId="12940" xr:uid="{00000000-0005-0000-0000-000090320000}"/>
    <cellStyle name="Normal 4 11 9" xfId="12941" xr:uid="{00000000-0005-0000-0000-000091320000}"/>
    <cellStyle name="Normal 4 11 9 2" xfId="12942" xr:uid="{00000000-0005-0000-0000-000092320000}"/>
    <cellStyle name="Normal 4 11 9 3" xfId="12943" xr:uid="{00000000-0005-0000-0000-000093320000}"/>
    <cellStyle name="Normal 4 11 9 4" xfId="12944" xr:uid="{00000000-0005-0000-0000-000094320000}"/>
    <cellStyle name="Normal 4 11 9 5" xfId="12945" xr:uid="{00000000-0005-0000-0000-000095320000}"/>
    <cellStyle name="Normal 4 11 9 6" xfId="12946" xr:uid="{00000000-0005-0000-0000-000096320000}"/>
    <cellStyle name="Normal 4 12" xfId="12947" xr:uid="{00000000-0005-0000-0000-000097320000}"/>
    <cellStyle name="Normal 4 12 2" xfId="12948" xr:uid="{00000000-0005-0000-0000-000098320000}"/>
    <cellStyle name="Normal 4 12 2 2" xfId="12949" xr:uid="{00000000-0005-0000-0000-000099320000}"/>
    <cellStyle name="Normal 4 12 2 3" xfId="12950" xr:uid="{00000000-0005-0000-0000-00009A320000}"/>
    <cellStyle name="Normal 4 12 3" xfId="12951" xr:uid="{00000000-0005-0000-0000-00009B320000}"/>
    <cellStyle name="Normal 4 12 4" xfId="12952" xr:uid="{00000000-0005-0000-0000-00009C320000}"/>
    <cellStyle name="Normal 4 13" xfId="12953" xr:uid="{00000000-0005-0000-0000-00009D320000}"/>
    <cellStyle name="Normal 4 13 2" xfId="12954" xr:uid="{00000000-0005-0000-0000-00009E320000}"/>
    <cellStyle name="Normal 4 13 2 2" xfId="12955" xr:uid="{00000000-0005-0000-0000-00009F320000}"/>
    <cellStyle name="Normal 4 13 2 3" xfId="12956" xr:uid="{00000000-0005-0000-0000-0000A0320000}"/>
    <cellStyle name="Normal 4 13 3" xfId="12957" xr:uid="{00000000-0005-0000-0000-0000A1320000}"/>
    <cellStyle name="Normal 4 13 4" xfId="12958" xr:uid="{00000000-0005-0000-0000-0000A2320000}"/>
    <cellStyle name="Normal 4 14" xfId="12959" xr:uid="{00000000-0005-0000-0000-0000A3320000}"/>
    <cellStyle name="Normal 4 14 2" xfId="12960" xr:uid="{00000000-0005-0000-0000-0000A4320000}"/>
    <cellStyle name="Normal 4 14 2 2" xfId="12961" xr:uid="{00000000-0005-0000-0000-0000A5320000}"/>
    <cellStyle name="Normal 4 14 2 3" xfId="12962" xr:uid="{00000000-0005-0000-0000-0000A6320000}"/>
    <cellStyle name="Normal 4 14 3" xfId="12963" xr:uid="{00000000-0005-0000-0000-0000A7320000}"/>
    <cellStyle name="Normal 4 14 4" xfId="12964" xr:uid="{00000000-0005-0000-0000-0000A8320000}"/>
    <cellStyle name="Normal 4 15" xfId="12965" xr:uid="{00000000-0005-0000-0000-0000A9320000}"/>
    <cellStyle name="Normal 4 15 2" xfId="12966" xr:uid="{00000000-0005-0000-0000-0000AA320000}"/>
    <cellStyle name="Normal 4 15 2 2" xfId="12967" xr:uid="{00000000-0005-0000-0000-0000AB320000}"/>
    <cellStyle name="Normal 4 15 2 3" xfId="12968" xr:uid="{00000000-0005-0000-0000-0000AC320000}"/>
    <cellStyle name="Normal 4 15 3" xfId="12969" xr:uid="{00000000-0005-0000-0000-0000AD320000}"/>
    <cellStyle name="Normal 4 15 4" xfId="12970" xr:uid="{00000000-0005-0000-0000-0000AE320000}"/>
    <cellStyle name="Normal 4 16" xfId="12971" xr:uid="{00000000-0005-0000-0000-0000AF320000}"/>
    <cellStyle name="Normal 4 16 2" xfId="12972" xr:uid="{00000000-0005-0000-0000-0000B0320000}"/>
    <cellStyle name="Normal 4 16 2 2" xfId="12973" xr:uid="{00000000-0005-0000-0000-0000B1320000}"/>
    <cellStyle name="Normal 4 16 2 3" xfId="12974" xr:uid="{00000000-0005-0000-0000-0000B2320000}"/>
    <cellStyle name="Normal 4 16 3" xfId="12975" xr:uid="{00000000-0005-0000-0000-0000B3320000}"/>
    <cellStyle name="Normal 4 16 4" xfId="12976" xr:uid="{00000000-0005-0000-0000-0000B4320000}"/>
    <cellStyle name="Normal 4 17" xfId="12977" xr:uid="{00000000-0005-0000-0000-0000B5320000}"/>
    <cellStyle name="Normal 4 17 2" xfId="12978" xr:uid="{00000000-0005-0000-0000-0000B6320000}"/>
    <cellStyle name="Normal 4 17 2 2" xfId="12979" xr:uid="{00000000-0005-0000-0000-0000B7320000}"/>
    <cellStyle name="Normal 4 17 2 3" xfId="12980" xr:uid="{00000000-0005-0000-0000-0000B8320000}"/>
    <cellStyle name="Normal 4 17 3" xfId="12981" xr:uid="{00000000-0005-0000-0000-0000B9320000}"/>
    <cellStyle name="Normal 4 17 4" xfId="12982" xr:uid="{00000000-0005-0000-0000-0000BA320000}"/>
    <cellStyle name="Normal 4 18" xfId="12983" xr:uid="{00000000-0005-0000-0000-0000BB320000}"/>
    <cellStyle name="Normal 4 18 2" xfId="12984" xr:uid="{00000000-0005-0000-0000-0000BC320000}"/>
    <cellStyle name="Normal 4 18 2 2" xfId="12985" xr:uid="{00000000-0005-0000-0000-0000BD320000}"/>
    <cellStyle name="Normal 4 18 2 3" xfId="12986" xr:uid="{00000000-0005-0000-0000-0000BE320000}"/>
    <cellStyle name="Normal 4 18 3" xfId="12987" xr:uid="{00000000-0005-0000-0000-0000BF320000}"/>
    <cellStyle name="Normal 4 18 4" xfId="12988" xr:uid="{00000000-0005-0000-0000-0000C0320000}"/>
    <cellStyle name="Normal 4 19" xfId="12989" xr:uid="{00000000-0005-0000-0000-0000C1320000}"/>
    <cellStyle name="Normal 4 19 2" xfId="12990" xr:uid="{00000000-0005-0000-0000-0000C2320000}"/>
    <cellStyle name="Normal 4 19 2 2" xfId="12991" xr:uid="{00000000-0005-0000-0000-0000C3320000}"/>
    <cellStyle name="Normal 4 19 2 3" xfId="12992" xr:uid="{00000000-0005-0000-0000-0000C4320000}"/>
    <cellStyle name="Normal 4 19 3" xfId="12993" xr:uid="{00000000-0005-0000-0000-0000C5320000}"/>
    <cellStyle name="Normal 4 19 4" xfId="12994" xr:uid="{00000000-0005-0000-0000-0000C6320000}"/>
    <cellStyle name="Normal 4 2" xfId="12995" xr:uid="{00000000-0005-0000-0000-0000C7320000}"/>
    <cellStyle name="Normal 4 2 10" xfId="12996" xr:uid="{00000000-0005-0000-0000-0000C8320000}"/>
    <cellStyle name="Normal 4 2 10 2" xfId="12997" xr:uid="{00000000-0005-0000-0000-0000C9320000}"/>
    <cellStyle name="Normal 4 2 10 2 2" xfId="12998" xr:uid="{00000000-0005-0000-0000-0000CA320000}"/>
    <cellStyle name="Normal 4 2 10 2 2 2" xfId="12999" xr:uid="{00000000-0005-0000-0000-0000CB320000}"/>
    <cellStyle name="Normal 4 2 10 2 2 3" xfId="13000" xr:uid="{00000000-0005-0000-0000-0000CC320000}"/>
    <cellStyle name="Normal 4 2 10 2 3" xfId="13001" xr:uid="{00000000-0005-0000-0000-0000CD320000}"/>
    <cellStyle name="Normal 4 2 10 2 4" xfId="13002" xr:uid="{00000000-0005-0000-0000-0000CE320000}"/>
    <cellStyle name="Normal 4 2 10 3" xfId="13003" xr:uid="{00000000-0005-0000-0000-0000CF320000}"/>
    <cellStyle name="Normal 4 2 10 3 2" xfId="13004" xr:uid="{00000000-0005-0000-0000-0000D0320000}"/>
    <cellStyle name="Normal 4 2 10 3 2 2" xfId="13005" xr:uid="{00000000-0005-0000-0000-0000D1320000}"/>
    <cellStyle name="Normal 4 2 10 3 2 3" xfId="13006" xr:uid="{00000000-0005-0000-0000-0000D2320000}"/>
    <cellStyle name="Normal 4 2 10 3 3" xfId="13007" xr:uid="{00000000-0005-0000-0000-0000D3320000}"/>
    <cellStyle name="Normal 4 2 10 3 4" xfId="13008" xr:uid="{00000000-0005-0000-0000-0000D4320000}"/>
    <cellStyle name="Normal 4 2 10 4" xfId="13009" xr:uid="{00000000-0005-0000-0000-0000D5320000}"/>
    <cellStyle name="Normal 4 2 10 4 2" xfId="13010" xr:uid="{00000000-0005-0000-0000-0000D6320000}"/>
    <cellStyle name="Normal 4 2 10 4 2 2" xfId="13011" xr:uid="{00000000-0005-0000-0000-0000D7320000}"/>
    <cellStyle name="Normal 4 2 10 4 2 3" xfId="13012" xr:uid="{00000000-0005-0000-0000-0000D8320000}"/>
    <cellStyle name="Normal 4 2 10 4 3" xfId="13013" xr:uid="{00000000-0005-0000-0000-0000D9320000}"/>
    <cellStyle name="Normal 4 2 10 4 4" xfId="13014" xr:uid="{00000000-0005-0000-0000-0000DA320000}"/>
    <cellStyle name="Normal 4 2 10 5" xfId="13015" xr:uid="{00000000-0005-0000-0000-0000DB320000}"/>
    <cellStyle name="Normal 4 2 10 5 2" xfId="13016" xr:uid="{00000000-0005-0000-0000-0000DC320000}"/>
    <cellStyle name="Normal 4 2 10 5 3" xfId="13017" xr:uid="{00000000-0005-0000-0000-0000DD320000}"/>
    <cellStyle name="Normal 4 2 10 6" xfId="13018" xr:uid="{00000000-0005-0000-0000-0000DE320000}"/>
    <cellStyle name="Normal 4 2 10 7" xfId="13019" xr:uid="{00000000-0005-0000-0000-0000DF320000}"/>
    <cellStyle name="Normal 4 2 10 8" xfId="13020" xr:uid="{00000000-0005-0000-0000-0000E0320000}"/>
    <cellStyle name="Normal 4 2 11" xfId="13021" xr:uid="{00000000-0005-0000-0000-0000E1320000}"/>
    <cellStyle name="Normal 4 2 11 2" xfId="13022" xr:uid="{00000000-0005-0000-0000-0000E2320000}"/>
    <cellStyle name="Normal 4 2 11 2 2" xfId="13023" xr:uid="{00000000-0005-0000-0000-0000E3320000}"/>
    <cellStyle name="Normal 4 2 11 2 2 2" xfId="13024" xr:uid="{00000000-0005-0000-0000-0000E4320000}"/>
    <cellStyle name="Normal 4 2 11 2 2 3" xfId="13025" xr:uid="{00000000-0005-0000-0000-0000E5320000}"/>
    <cellStyle name="Normal 4 2 11 2 3" xfId="13026" xr:uid="{00000000-0005-0000-0000-0000E6320000}"/>
    <cellStyle name="Normal 4 2 11 2 4" xfId="13027" xr:uid="{00000000-0005-0000-0000-0000E7320000}"/>
    <cellStyle name="Normal 4 2 11 3" xfId="13028" xr:uid="{00000000-0005-0000-0000-0000E8320000}"/>
    <cellStyle name="Normal 4 2 11 3 2" xfId="13029" xr:uid="{00000000-0005-0000-0000-0000E9320000}"/>
    <cellStyle name="Normal 4 2 11 3 2 2" xfId="13030" xr:uid="{00000000-0005-0000-0000-0000EA320000}"/>
    <cellStyle name="Normal 4 2 11 3 2 3" xfId="13031" xr:uid="{00000000-0005-0000-0000-0000EB320000}"/>
    <cellStyle name="Normal 4 2 11 3 3" xfId="13032" xr:uid="{00000000-0005-0000-0000-0000EC320000}"/>
    <cellStyle name="Normal 4 2 11 3 4" xfId="13033" xr:uid="{00000000-0005-0000-0000-0000ED320000}"/>
    <cellStyle name="Normal 4 2 11 4" xfId="13034" xr:uid="{00000000-0005-0000-0000-0000EE320000}"/>
    <cellStyle name="Normal 4 2 11 4 2" xfId="13035" xr:uid="{00000000-0005-0000-0000-0000EF320000}"/>
    <cellStyle name="Normal 4 2 11 4 2 2" xfId="13036" xr:uid="{00000000-0005-0000-0000-0000F0320000}"/>
    <cellStyle name="Normal 4 2 11 4 2 3" xfId="13037" xr:uid="{00000000-0005-0000-0000-0000F1320000}"/>
    <cellStyle name="Normal 4 2 11 4 3" xfId="13038" xr:uid="{00000000-0005-0000-0000-0000F2320000}"/>
    <cellStyle name="Normal 4 2 11 4 4" xfId="13039" xr:uid="{00000000-0005-0000-0000-0000F3320000}"/>
    <cellStyle name="Normal 4 2 11 5" xfId="13040" xr:uid="{00000000-0005-0000-0000-0000F4320000}"/>
    <cellStyle name="Normal 4 2 11 5 2" xfId="13041" xr:uid="{00000000-0005-0000-0000-0000F5320000}"/>
    <cellStyle name="Normal 4 2 11 5 3" xfId="13042" xr:uid="{00000000-0005-0000-0000-0000F6320000}"/>
    <cellStyle name="Normal 4 2 11 6" xfId="13043" xr:uid="{00000000-0005-0000-0000-0000F7320000}"/>
    <cellStyle name="Normal 4 2 11 7" xfId="13044" xr:uid="{00000000-0005-0000-0000-0000F8320000}"/>
    <cellStyle name="Normal 4 2 11 8" xfId="13045" xr:uid="{00000000-0005-0000-0000-0000F9320000}"/>
    <cellStyle name="Normal 4 2 12" xfId="13046" xr:uid="{00000000-0005-0000-0000-0000FA320000}"/>
    <cellStyle name="Normal 4 2 12 2" xfId="13047" xr:uid="{00000000-0005-0000-0000-0000FB320000}"/>
    <cellStyle name="Normal 4 2 12 2 2" xfId="13048" xr:uid="{00000000-0005-0000-0000-0000FC320000}"/>
    <cellStyle name="Normal 4 2 12 2 2 2" xfId="13049" xr:uid="{00000000-0005-0000-0000-0000FD320000}"/>
    <cellStyle name="Normal 4 2 12 2 2 3" xfId="13050" xr:uid="{00000000-0005-0000-0000-0000FE320000}"/>
    <cellStyle name="Normal 4 2 12 2 3" xfId="13051" xr:uid="{00000000-0005-0000-0000-0000FF320000}"/>
    <cellStyle name="Normal 4 2 12 2 4" xfId="13052" xr:uid="{00000000-0005-0000-0000-000000330000}"/>
    <cellStyle name="Normal 4 2 12 3" xfId="13053" xr:uid="{00000000-0005-0000-0000-000001330000}"/>
    <cellStyle name="Normal 4 2 12 3 2" xfId="13054" xr:uid="{00000000-0005-0000-0000-000002330000}"/>
    <cellStyle name="Normal 4 2 12 3 2 2" xfId="13055" xr:uid="{00000000-0005-0000-0000-000003330000}"/>
    <cellStyle name="Normal 4 2 12 3 2 3" xfId="13056" xr:uid="{00000000-0005-0000-0000-000004330000}"/>
    <cellStyle name="Normal 4 2 12 3 3" xfId="13057" xr:uid="{00000000-0005-0000-0000-000005330000}"/>
    <cellStyle name="Normal 4 2 12 3 4" xfId="13058" xr:uid="{00000000-0005-0000-0000-000006330000}"/>
    <cellStyle name="Normal 4 2 12 4" xfId="13059" xr:uid="{00000000-0005-0000-0000-000007330000}"/>
    <cellStyle name="Normal 4 2 12 4 2" xfId="13060" xr:uid="{00000000-0005-0000-0000-000008330000}"/>
    <cellStyle name="Normal 4 2 12 4 2 2" xfId="13061" xr:uid="{00000000-0005-0000-0000-000009330000}"/>
    <cellStyle name="Normal 4 2 12 4 2 3" xfId="13062" xr:uid="{00000000-0005-0000-0000-00000A330000}"/>
    <cellStyle name="Normal 4 2 12 4 3" xfId="13063" xr:uid="{00000000-0005-0000-0000-00000B330000}"/>
    <cellStyle name="Normal 4 2 12 4 4" xfId="13064" xr:uid="{00000000-0005-0000-0000-00000C330000}"/>
    <cellStyle name="Normal 4 2 12 5" xfId="13065" xr:uid="{00000000-0005-0000-0000-00000D330000}"/>
    <cellStyle name="Normal 4 2 12 5 2" xfId="13066" xr:uid="{00000000-0005-0000-0000-00000E330000}"/>
    <cellStyle name="Normal 4 2 12 5 3" xfId="13067" xr:uid="{00000000-0005-0000-0000-00000F330000}"/>
    <cellStyle name="Normal 4 2 12 6" xfId="13068" xr:uid="{00000000-0005-0000-0000-000010330000}"/>
    <cellStyle name="Normal 4 2 12 7" xfId="13069" xr:uid="{00000000-0005-0000-0000-000011330000}"/>
    <cellStyle name="Normal 4 2 13" xfId="13070" xr:uid="{00000000-0005-0000-0000-000012330000}"/>
    <cellStyle name="Normal 4 2 13 2" xfId="13071" xr:uid="{00000000-0005-0000-0000-000013330000}"/>
    <cellStyle name="Normal 4 2 13 2 2" xfId="13072" xr:uid="{00000000-0005-0000-0000-000014330000}"/>
    <cellStyle name="Normal 4 2 13 2 2 2" xfId="13073" xr:uid="{00000000-0005-0000-0000-000015330000}"/>
    <cellStyle name="Normal 4 2 13 2 2 3" xfId="13074" xr:uid="{00000000-0005-0000-0000-000016330000}"/>
    <cellStyle name="Normal 4 2 13 2 3" xfId="13075" xr:uid="{00000000-0005-0000-0000-000017330000}"/>
    <cellStyle name="Normal 4 2 13 2 4" xfId="13076" xr:uid="{00000000-0005-0000-0000-000018330000}"/>
    <cellStyle name="Normal 4 2 13 3" xfId="13077" xr:uid="{00000000-0005-0000-0000-000019330000}"/>
    <cellStyle name="Normal 4 2 13 3 2" xfId="13078" xr:uid="{00000000-0005-0000-0000-00001A330000}"/>
    <cellStyle name="Normal 4 2 13 3 2 2" xfId="13079" xr:uid="{00000000-0005-0000-0000-00001B330000}"/>
    <cellStyle name="Normal 4 2 13 3 2 3" xfId="13080" xr:uid="{00000000-0005-0000-0000-00001C330000}"/>
    <cellStyle name="Normal 4 2 13 3 3" xfId="13081" xr:uid="{00000000-0005-0000-0000-00001D330000}"/>
    <cellStyle name="Normal 4 2 13 3 4" xfId="13082" xr:uid="{00000000-0005-0000-0000-00001E330000}"/>
    <cellStyle name="Normal 4 2 13 4" xfId="13083" xr:uid="{00000000-0005-0000-0000-00001F330000}"/>
    <cellStyle name="Normal 4 2 13 4 2" xfId="13084" xr:uid="{00000000-0005-0000-0000-000020330000}"/>
    <cellStyle name="Normal 4 2 13 4 2 2" xfId="13085" xr:uid="{00000000-0005-0000-0000-000021330000}"/>
    <cellStyle name="Normal 4 2 13 4 2 3" xfId="13086" xr:uid="{00000000-0005-0000-0000-000022330000}"/>
    <cellStyle name="Normal 4 2 13 4 3" xfId="13087" xr:uid="{00000000-0005-0000-0000-000023330000}"/>
    <cellStyle name="Normal 4 2 13 4 4" xfId="13088" xr:uid="{00000000-0005-0000-0000-000024330000}"/>
    <cellStyle name="Normal 4 2 13 5" xfId="13089" xr:uid="{00000000-0005-0000-0000-000025330000}"/>
    <cellStyle name="Normal 4 2 13 5 2" xfId="13090" xr:uid="{00000000-0005-0000-0000-000026330000}"/>
    <cellStyle name="Normal 4 2 13 5 3" xfId="13091" xr:uid="{00000000-0005-0000-0000-000027330000}"/>
    <cellStyle name="Normal 4 2 13 6" xfId="13092" xr:uid="{00000000-0005-0000-0000-000028330000}"/>
    <cellStyle name="Normal 4 2 13 7" xfId="13093" xr:uid="{00000000-0005-0000-0000-000029330000}"/>
    <cellStyle name="Normal 4 2 14" xfId="13094" xr:uid="{00000000-0005-0000-0000-00002A330000}"/>
    <cellStyle name="Normal 4 2 14 2" xfId="13095" xr:uid="{00000000-0005-0000-0000-00002B330000}"/>
    <cellStyle name="Normal 4 2 14 2 2" xfId="13096" xr:uid="{00000000-0005-0000-0000-00002C330000}"/>
    <cellStyle name="Normal 4 2 14 2 2 2" xfId="13097" xr:uid="{00000000-0005-0000-0000-00002D330000}"/>
    <cellStyle name="Normal 4 2 14 2 2 3" xfId="13098" xr:uid="{00000000-0005-0000-0000-00002E330000}"/>
    <cellStyle name="Normal 4 2 14 2 3" xfId="13099" xr:uid="{00000000-0005-0000-0000-00002F330000}"/>
    <cellStyle name="Normal 4 2 14 2 4" xfId="13100" xr:uid="{00000000-0005-0000-0000-000030330000}"/>
    <cellStyle name="Normal 4 2 14 3" xfId="13101" xr:uid="{00000000-0005-0000-0000-000031330000}"/>
    <cellStyle name="Normal 4 2 14 3 2" xfId="13102" xr:uid="{00000000-0005-0000-0000-000032330000}"/>
    <cellStyle name="Normal 4 2 14 3 2 2" xfId="13103" xr:uid="{00000000-0005-0000-0000-000033330000}"/>
    <cellStyle name="Normal 4 2 14 3 2 3" xfId="13104" xr:uid="{00000000-0005-0000-0000-000034330000}"/>
    <cellStyle name="Normal 4 2 14 3 3" xfId="13105" xr:uid="{00000000-0005-0000-0000-000035330000}"/>
    <cellStyle name="Normal 4 2 14 3 4" xfId="13106" xr:uid="{00000000-0005-0000-0000-000036330000}"/>
    <cellStyle name="Normal 4 2 14 4" xfId="13107" xr:uid="{00000000-0005-0000-0000-000037330000}"/>
    <cellStyle name="Normal 4 2 14 4 2" xfId="13108" xr:uid="{00000000-0005-0000-0000-000038330000}"/>
    <cellStyle name="Normal 4 2 14 4 2 2" xfId="13109" xr:uid="{00000000-0005-0000-0000-000039330000}"/>
    <cellStyle name="Normal 4 2 14 4 2 3" xfId="13110" xr:uid="{00000000-0005-0000-0000-00003A330000}"/>
    <cellStyle name="Normal 4 2 14 4 3" xfId="13111" xr:uid="{00000000-0005-0000-0000-00003B330000}"/>
    <cellStyle name="Normal 4 2 14 4 4" xfId="13112" xr:uid="{00000000-0005-0000-0000-00003C330000}"/>
    <cellStyle name="Normal 4 2 14 5" xfId="13113" xr:uid="{00000000-0005-0000-0000-00003D330000}"/>
    <cellStyle name="Normal 4 2 14 5 2" xfId="13114" xr:uid="{00000000-0005-0000-0000-00003E330000}"/>
    <cellStyle name="Normal 4 2 14 5 3" xfId="13115" xr:uid="{00000000-0005-0000-0000-00003F330000}"/>
    <cellStyle name="Normal 4 2 14 6" xfId="13116" xr:uid="{00000000-0005-0000-0000-000040330000}"/>
    <cellStyle name="Normal 4 2 14 7" xfId="13117" xr:uid="{00000000-0005-0000-0000-000041330000}"/>
    <cellStyle name="Normal 4 2 15" xfId="13118" xr:uid="{00000000-0005-0000-0000-000042330000}"/>
    <cellStyle name="Normal 4 2 15 2" xfId="13119" xr:uid="{00000000-0005-0000-0000-000043330000}"/>
    <cellStyle name="Normal 4 2 15 2 2" xfId="13120" xr:uid="{00000000-0005-0000-0000-000044330000}"/>
    <cellStyle name="Normal 4 2 15 2 2 2" xfId="13121" xr:uid="{00000000-0005-0000-0000-000045330000}"/>
    <cellStyle name="Normal 4 2 15 2 2 3" xfId="13122" xr:uid="{00000000-0005-0000-0000-000046330000}"/>
    <cellStyle name="Normal 4 2 15 2 3" xfId="13123" xr:uid="{00000000-0005-0000-0000-000047330000}"/>
    <cellStyle name="Normal 4 2 15 2 4" xfId="13124" xr:uid="{00000000-0005-0000-0000-000048330000}"/>
    <cellStyle name="Normal 4 2 15 3" xfId="13125" xr:uid="{00000000-0005-0000-0000-000049330000}"/>
    <cellStyle name="Normal 4 2 15 3 2" xfId="13126" xr:uid="{00000000-0005-0000-0000-00004A330000}"/>
    <cellStyle name="Normal 4 2 15 3 2 2" xfId="13127" xr:uid="{00000000-0005-0000-0000-00004B330000}"/>
    <cellStyle name="Normal 4 2 15 3 2 3" xfId="13128" xr:uid="{00000000-0005-0000-0000-00004C330000}"/>
    <cellStyle name="Normal 4 2 15 3 3" xfId="13129" xr:uid="{00000000-0005-0000-0000-00004D330000}"/>
    <cellStyle name="Normal 4 2 15 3 4" xfId="13130" xr:uid="{00000000-0005-0000-0000-00004E330000}"/>
    <cellStyle name="Normal 4 2 15 4" xfId="13131" xr:uid="{00000000-0005-0000-0000-00004F330000}"/>
    <cellStyle name="Normal 4 2 15 4 2" xfId="13132" xr:uid="{00000000-0005-0000-0000-000050330000}"/>
    <cellStyle name="Normal 4 2 15 4 2 2" xfId="13133" xr:uid="{00000000-0005-0000-0000-000051330000}"/>
    <cellStyle name="Normal 4 2 15 4 2 3" xfId="13134" xr:uid="{00000000-0005-0000-0000-000052330000}"/>
    <cellStyle name="Normal 4 2 15 4 3" xfId="13135" xr:uid="{00000000-0005-0000-0000-000053330000}"/>
    <cellStyle name="Normal 4 2 15 4 4" xfId="13136" xr:uid="{00000000-0005-0000-0000-000054330000}"/>
    <cellStyle name="Normal 4 2 15 5" xfId="13137" xr:uid="{00000000-0005-0000-0000-000055330000}"/>
    <cellStyle name="Normal 4 2 15 5 2" xfId="13138" xr:uid="{00000000-0005-0000-0000-000056330000}"/>
    <cellStyle name="Normal 4 2 15 5 3" xfId="13139" xr:uid="{00000000-0005-0000-0000-000057330000}"/>
    <cellStyle name="Normal 4 2 15 6" xfId="13140" xr:uid="{00000000-0005-0000-0000-000058330000}"/>
    <cellStyle name="Normal 4 2 15 7" xfId="13141" xr:uid="{00000000-0005-0000-0000-000059330000}"/>
    <cellStyle name="Normal 4 2 16" xfId="13142" xr:uid="{00000000-0005-0000-0000-00005A330000}"/>
    <cellStyle name="Normal 4 2 16 2" xfId="13143" xr:uid="{00000000-0005-0000-0000-00005B330000}"/>
    <cellStyle name="Normal 4 2 16 2 2" xfId="13144" xr:uid="{00000000-0005-0000-0000-00005C330000}"/>
    <cellStyle name="Normal 4 2 16 2 2 2" xfId="13145" xr:uid="{00000000-0005-0000-0000-00005D330000}"/>
    <cellStyle name="Normal 4 2 16 2 2 3" xfId="13146" xr:uid="{00000000-0005-0000-0000-00005E330000}"/>
    <cellStyle name="Normal 4 2 16 2 3" xfId="13147" xr:uid="{00000000-0005-0000-0000-00005F330000}"/>
    <cellStyle name="Normal 4 2 16 2 4" xfId="13148" xr:uid="{00000000-0005-0000-0000-000060330000}"/>
    <cellStyle name="Normal 4 2 16 3" xfId="13149" xr:uid="{00000000-0005-0000-0000-000061330000}"/>
    <cellStyle name="Normal 4 2 16 3 2" xfId="13150" xr:uid="{00000000-0005-0000-0000-000062330000}"/>
    <cellStyle name="Normal 4 2 16 3 2 2" xfId="13151" xr:uid="{00000000-0005-0000-0000-000063330000}"/>
    <cellStyle name="Normal 4 2 16 3 2 3" xfId="13152" xr:uid="{00000000-0005-0000-0000-000064330000}"/>
    <cellStyle name="Normal 4 2 16 3 3" xfId="13153" xr:uid="{00000000-0005-0000-0000-000065330000}"/>
    <cellStyle name="Normal 4 2 16 3 4" xfId="13154" xr:uid="{00000000-0005-0000-0000-000066330000}"/>
    <cellStyle name="Normal 4 2 16 4" xfId="13155" xr:uid="{00000000-0005-0000-0000-000067330000}"/>
    <cellStyle name="Normal 4 2 16 4 2" xfId="13156" xr:uid="{00000000-0005-0000-0000-000068330000}"/>
    <cellStyle name="Normal 4 2 16 4 2 2" xfId="13157" xr:uid="{00000000-0005-0000-0000-000069330000}"/>
    <cellStyle name="Normal 4 2 16 4 2 3" xfId="13158" xr:uid="{00000000-0005-0000-0000-00006A330000}"/>
    <cellStyle name="Normal 4 2 16 4 3" xfId="13159" xr:uid="{00000000-0005-0000-0000-00006B330000}"/>
    <cellStyle name="Normal 4 2 16 4 4" xfId="13160" xr:uid="{00000000-0005-0000-0000-00006C330000}"/>
    <cellStyle name="Normal 4 2 16 5" xfId="13161" xr:uid="{00000000-0005-0000-0000-00006D330000}"/>
    <cellStyle name="Normal 4 2 16 5 2" xfId="13162" xr:uid="{00000000-0005-0000-0000-00006E330000}"/>
    <cellStyle name="Normal 4 2 16 5 3" xfId="13163" xr:uid="{00000000-0005-0000-0000-00006F330000}"/>
    <cellStyle name="Normal 4 2 16 6" xfId="13164" xr:uid="{00000000-0005-0000-0000-000070330000}"/>
    <cellStyle name="Normal 4 2 16 7" xfId="13165" xr:uid="{00000000-0005-0000-0000-000071330000}"/>
    <cellStyle name="Normal 4 2 17" xfId="13166" xr:uid="{00000000-0005-0000-0000-000072330000}"/>
    <cellStyle name="Normal 4 2 17 2" xfId="13167" xr:uid="{00000000-0005-0000-0000-000073330000}"/>
    <cellStyle name="Normal 4 2 17 2 2" xfId="13168" xr:uid="{00000000-0005-0000-0000-000074330000}"/>
    <cellStyle name="Normal 4 2 17 2 2 2" xfId="13169" xr:uid="{00000000-0005-0000-0000-000075330000}"/>
    <cellStyle name="Normal 4 2 17 2 2 3" xfId="13170" xr:uid="{00000000-0005-0000-0000-000076330000}"/>
    <cellStyle name="Normal 4 2 17 2 3" xfId="13171" xr:uid="{00000000-0005-0000-0000-000077330000}"/>
    <cellStyle name="Normal 4 2 17 2 4" xfId="13172" xr:uid="{00000000-0005-0000-0000-000078330000}"/>
    <cellStyle name="Normal 4 2 17 3" xfId="13173" xr:uid="{00000000-0005-0000-0000-000079330000}"/>
    <cellStyle name="Normal 4 2 17 3 2" xfId="13174" xr:uid="{00000000-0005-0000-0000-00007A330000}"/>
    <cellStyle name="Normal 4 2 17 3 2 2" xfId="13175" xr:uid="{00000000-0005-0000-0000-00007B330000}"/>
    <cellStyle name="Normal 4 2 17 3 2 3" xfId="13176" xr:uid="{00000000-0005-0000-0000-00007C330000}"/>
    <cellStyle name="Normal 4 2 17 3 3" xfId="13177" xr:uid="{00000000-0005-0000-0000-00007D330000}"/>
    <cellStyle name="Normal 4 2 17 3 4" xfId="13178" xr:uid="{00000000-0005-0000-0000-00007E330000}"/>
    <cellStyle name="Normal 4 2 17 4" xfId="13179" xr:uid="{00000000-0005-0000-0000-00007F330000}"/>
    <cellStyle name="Normal 4 2 17 4 2" xfId="13180" xr:uid="{00000000-0005-0000-0000-000080330000}"/>
    <cellStyle name="Normal 4 2 17 4 2 2" xfId="13181" xr:uid="{00000000-0005-0000-0000-000081330000}"/>
    <cellStyle name="Normal 4 2 17 4 2 3" xfId="13182" xr:uid="{00000000-0005-0000-0000-000082330000}"/>
    <cellStyle name="Normal 4 2 17 4 3" xfId="13183" xr:uid="{00000000-0005-0000-0000-000083330000}"/>
    <cellStyle name="Normal 4 2 17 4 4" xfId="13184" xr:uid="{00000000-0005-0000-0000-000084330000}"/>
    <cellStyle name="Normal 4 2 17 5" xfId="13185" xr:uid="{00000000-0005-0000-0000-000085330000}"/>
    <cellStyle name="Normal 4 2 17 5 2" xfId="13186" xr:uid="{00000000-0005-0000-0000-000086330000}"/>
    <cellStyle name="Normal 4 2 17 5 3" xfId="13187" xr:uid="{00000000-0005-0000-0000-000087330000}"/>
    <cellStyle name="Normal 4 2 17 6" xfId="13188" xr:uid="{00000000-0005-0000-0000-000088330000}"/>
    <cellStyle name="Normal 4 2 17 7" xfId="13189" xr:uid="{00000000-0005-0000-0000-000089330000}"/>
    <cellStyle name="Normal 4 2 18" xfId="13190" xr:uid="{00000000-0005-0000-0000-00008A330000}"/>
    <cellStyle name="Normal 4 2 18 2" xfId="13191" xr:uid="{00000000-0005-0000-0000-00008B330000}"/>
    <cellStyle name="Normal 4 2 18 2 2" xfId="13192" xr:uid="{00000000-0005-0000-0000-00008C330000}"/>
    <cellStyle name="Normal 4 2 18 2 2 2" xfId="13193" xr:uid="{00000000-0005-0000-0000-00008D330000}"/>
    <cellStyle name="Normal 4 2 18 2 2 3" xfId="13194" xr:uid="{00000000-0005-0000-0000-00008E330000}"/>
    <cellStyle name="Normal 4 2 18 2 3" xfId="13195" xr:uid="{00000000-0005-0000-0000-00008F330000}"/>
    <cellStyle name="Normal 4 2 18 2 4" xfId="13196" xr:uid="{00000000-0005-0000-0000-000090330000}"/>
    <cellStyle name="Normal 4 2 18 3" xfId="13197" xr:uid="{00000000-0005-0000-0000-000091330000}"/>
    <cellStyle name="Normal 4 2 18 3 2" xfId="13198" xr:uid="{00000000-0005-0000-0000-000092330000}"/>
    <cellStyle name="Normal 4 2 18 3 2 2" xfId="13199" xr:uid="{00000000-0005-0000-0000-000093330000}"/>
    <cellStyle name="Normal 4 2 18 3 2 3" xfId="13200" xr:uid="{00000000-0005-0000-0000-000094330000}"/>
    <cellStyle name="Normal 4 2 18 3 3" xfId="13201" xr:uid="{00000000-0005-0000-0000-000095330000}"/>
    <cellStyle name="Normal 4 2 18 3 4" xfId="13202" xr:uid="{00000000-0005-0000-0000-000096330000}"/>
    <cellStyle name="Normal 4 2 18 4" xfId="13203" xr:uid="{00000000-0005-0000-0000-000097330000}"/>
    <cellStyle name="Normal 4 2 18 4 2" xfId="13204" xr:uid="{00000000-0005-0000-0000-000098330000}"/>
    <cellStyle name="Normal 4 2 18 4 2 2" xfId="13205" xr:uid="{00000000-0005-0000-0000-000099330000}"/>
    <cellStyle name="Normal 4 2 18 4 2 3" xfId="13206" xr:uid="{00000000-0005-0000-0000-00009A330000}"/>
    <cellStyle name="Normal 4 2 18 4 3" xfId="13207" xr:uid="{00000000-0005-0000-0000-00009B330000}"/>
    <cellStyle name="Normal 4 2 18 4 4" xfId="13208" xr:uid="{00000000-0005-0000-0000-00009C330000}"/>
    <cellStyle name="Normal 4 2 18 5" xfId="13209" xr:uid="{00000000-0005-0000-0000-00009D330000}"/>
    <cellStyle name="Normal 4 2 18 5 2" xfId="13210" xr:uid="{00000000-0005-0000-0000-00009E330000}"/>
    <cellStyle name="Normal 4 2 18 5 3" xfId="13211" xr:uid="{00000000-0005-0000-0000-00009F330000}"/>
    <cellStyle name="Normal 4 2 18 6" xfId="13212" xr:uid="{00000000-0005-0000-0000-0000A0330000}"/>
    <cellStyle name="Normal 4 2 18 7" xfId="13213" xr:uid="{00000000-0005-0000-0000-0000A1330000}"/>
    <cellStyle name="Normal 4 2 19" xfId="13214" xr:uid="{00000000-0005-0000-0000-0000A2330000}"/>
    <cellStyle name="Normal 4 2 19 2" xfId="13215" xr:uid="{00000000-0005-0000-0000-0000A3330000}"/>
    <cellStyle name="Normal 4 2 19 2 2" xfId="13216" xr:uid="{00000000-0005-0000-0000-0000A4330000}"/>
    <cellStyle name="Normal 4 2 19 2 2 2" xfId="13217" xr:uid="{00000000-0005-0000-0000-0000A5330000}"/>
    <cellStyle name="Normal 4 2 19 2 2 3" xfId="13218" xr:uid="{00000000-0005-0000-0000-0000A6330000}"/>
    <cellStyle name="Normal 4 2 19 2 3" xfId="13219" xr:uid="{00000000-0005-0000-0000-0000A7330000}"/>
    <cellStyle name="Normal 4 2 19 2 4" xfId="13220" xr:uid="{00000000-0005-0000-0000-0000A8330000}"/>
    <cellStyle name="Normal 4 2 19 3" xfId="13221" xr:uid="{00000000-0005-0000-0000-0000A9330000}"/>
    <cellStyle name="Normal 4 2 19 3 2" xfId="13222" xr:uid="{00000000-0005-0000-0000-0000AA330000}"/>
    <cellStyle name="Normal 4 2 19 3 2 2" xfId="13223" xr:uid="{00000000-0005-0000-0000-0000AB330000}"/>
    <cellStyle name="Normal 4 2 19 3 2 3" xfId="13224" xr:uid="{00000000-0005-0000-0000-0000AC330000}"/>
    <cellStyle name="Normal 4 2 19 3 3" xfId="13225" xr:uid="{00000000-0005-0000-0000-0000AD330000}"/>
    <cellStyle name="Normal 4 2 19 3 4" xfId="13226" xr:uid="{00000000-0005-0000-0000-0000AE330000}"/>
    <cellStyle name="Normal 4 2 19 4" xfId="13227" xr:uid="{00000000-0005-0000-0000-0000AF330000}"/>
    <cellStyle name="Normal 4 2 19 4 2" xfId="13228" xr:uid="{00000000-0005-0000-0000-0000B0330000}"/>
    <cellStyle name="Normal 4 2 19 4 2 2" xfId="13229" xr:uid="{00000000-0005-0000-0000-0000B1330000}"/>
    <cellStyle name="Normal 4 2 19 4 2 3" xfId="13230" xr:uid="{00000000-0005-0000-0000-0000B2330000}"/>
    <cellStyle name="Normal 4 2 19 4 3" xfId="13231" xr:uid="{00000000-0005-0000-0000-0000B3330000}"/>
    <cellStyle name="Normal 4 2 19 4 4" xfId="13232" xr:uid="{00000000-0005-0000-0000-0000B4330000}"/>
    <cellStyle name="Normal 4 2 19 5" xfId="13233" xr:uid="{00000000-0005-0000-0000-0000B5330000}"/>
    <cellStyle name="Normal 4 2 19 5 2" xfId="13234" xr:uid="{00000000-0005-0000-0000-0000B6330000}"/>
    <cellStyle name="Normal 4 2 19 5 3" xfId="13235" xr:uid="{00000000-0005-0000-0000-0000B7330000}"/>
    <cellStyle name="Normal 4 2 19 6" xfId="13236" xr:uid="{00000000-0005-0000-0000-0000B8330000}"/>
    <cellStyle name="Normal 4 2 19 7" xfId="13237" xr:uid="{00000000-0005-0000-0000-0000B9330000}"/>
    <cellStyle name="Normal 4 2 2" xfId="13238" xr:uid="{00000000-0005-0000-0000-0000BA330000}"/>
    <cellStyle name="Normal 4 2 2 10" xfId="13239" xr:uid="{00000000-0005-0000-0000-0000BB330000}"/>
    <cellStyle name="Normal 4 2 2 11" xfId="13240" xr:uid="{00000000-0005-0000-0000-0000BC330000}"/>
    <cellStyle name="Normal 4 2 2 12" xfId="13241" xr:uid="{00000000-0005-0000-0000-0000BD330000}"/>
    <cellStyle name="Normal 4 2 2 13" xfId="40306" xr:uid="{00000000-0005-0000-0000-0000BE330000}"/>
    <cellStyle name="Normal 4 2 2 2" xfId="13242" xr:uid="{00000000-0005-0000-0000-0000BF330000}"/>
    <cellStyle name="Normal 4 2 2 2 2" xfId="13243" xr:uid="{00000000-0005-0000-0000-0000C0330000}"/>
    <cellStyle name="Normal 4 2 2 2 2 2" xfId="13244" xr:uid="{00000000-0005-0000-0000-0000C1330000}"/>
    <cellStyle name="Normal 4 2 2 2 2 3" xfId="13245" xr:uid="{00000000-0005-0000-0000-0000C2330000}"/>
    <cellStyle name="Normal 4 2 2 2 2 4" xfId="13246" xr:uid="{00000000-0005-0000-0000-0000C3330000}"/>
    <cellStyle name="Normal 4 2 2 2 3" xfId="13247" xr:uid="{00000000-0005-0000-0000-0000C4330000}"/>
    <cellStyle name="Normal 4 2 2 2 3 2" xfId="13248" xr:uid="{00000000-0005-0000-0000-0000C5330000}"/>
    <cellStyle name="Normal 4 2 2 2 4" xfId="13249" xr:uid="{00000000-0005-0000-0000-0000C6330000}"/>
    <cellStyle name="Normal 4 2 2 2 4 2" xfId="13250" xr:uid="{00000000-0005-0000-0000-0000C7330000}"/>
    <cellStyle name="Normal 4 2 2 2 5" xfId="13251" xr:uid="{00000000-0005-0000-0000-0000C8330000}"/>
    <cellStyle name="Normal 4 2 2 2 6" xfId="13252" xr:uid="{00000000-0005-0000-0000-0000C9330000}"/>
    <cellStyle name="Normal 4 2 2 3" xfId="13253" xr:uid="{00000000-0005-0000-0000-0000CA330000}"/>
    <cellStyle name="Normal 4 2 2 3 2" xfId="13254" xr:uid="{00000000-0005-0000-0000-0000CB330000}"/>
    <cellStyle name="Normal 4 2 2 3 2 2" xfId="13255" xr:uid="{00000000-0005-0000-0000-0000CC330000}"/>
    <cellStyle name="Normal 4 2 2 3 2 3" xfId="13256" xr:uid="{00000000-0005-0000-0000-0000CD330000}"/>
    <cellStyle name="Normal 4 2 2 3 2 4" xfId="13257" xr:uid="{00000000-0005-0000-0000-0000CE330000}"/>
    <cellStyle name="Normal 4 2 2 3 3" xfId="13258" xr:uid="{00000000-0005-0000-0000-0000CF330000}"/>
    <cellStyle name="Normal 4 2 2 3 3 2" xfId="13259" xr:uid="{00000000-0005-0000-0000-0000D0330000}"/>
    <cellStyle name="Normal 4 2 2 3 4" xfId="13260" xr:uid="{00000000-0005-0000-0000-0000D1330000}"/>
    <cellStyle name="Normal 4 2 2 3 5" xfId="13261" xr:uid="{00000000-0005-0000-0000-0000D2330000}"/>
    <cellStyle name="Normal 4 2 2 3 6" xfId="13262" xr:uid="{00000000-0005-0000-0000-0000D3330000}"/>
    <cellStyle name="Normal 4 2 2 4" xfId="13263" xr:uid="{00000000-0005-0000-0000-0000D4330000}"/>
    <cellStyle name="Normal 4 2 2 4 2" xfId="13264" xr:uid="{00000000-0005-0000-0000-0000D5330000}"/>
    <cellStyle name="Normal 4 2 2 4 2 2" xfId="13265" xr:uid="{00000000-0005-0000-0000-0000D6330000}"/>
    <cellStyle name="Normal 4 2 2 4 2 3" xfId="13266" xr:uid="{00000000-0005-0000-0000-0000D7330000}"/>
    <cellStyle name="Normal 4 2 2 4 3" xfId="13267" xr:uid="{00000000-0005-0000-0000-0000D8330000}"/>
    <cellStyle name="Normal 4 2 2 4 4" xfId="13268" xr:uid="{00000000-0005-0000-0000-0000D9330000}"/>
    <cellStyle name="Normal 4 2 2 4 5" xfId="13269" xr:uid="{00000000-0005-0000-0000-0000DA330000}"/>
    <cellStyle name="Normal 4 2 2 5" xfId="13270" xr:uid="{00000000-0005-0000-0000-0000DB330000}"/>
    <cellStyle name="Normal 4 2 2 5 2" xfId="13271" xr:uid="{00000000-0005-0000-0000-0000DC330000}"/>
    <cellStyle name="Normal 4 2 2 5 2 2" xfId="13272" xr:uid="{00000000-0005-0000-0000-0000DD330000}"/>
    <cellStyle name="Normal 4 2 2 5 2 3" xfId="13273" xr:uid="{00000000-0005-0000-0000-0000DE330000}"/>
    <cellStyle name="Normal 4 2 2 5 3" xfId="13274" xr:uid="{00000000-0005-0000-0000-0000DF330000}"/>
    <cellStyle name="Normal 4 2 2 5 4" xfId="13275" xr:uid="{00000000-0005-0000-0000-0000E0330000}"/>
    <cellStyle name="Normal 4 2 2 5 5" xfId="13276" xr:uid="{00000000-0005-0000-0000-0000E1330000}"/>
    <cellStyle name="Normal 4 2 2 6" xfId="13277" xr:uid="{00000000-0005-0000-0000-0000E2330000}"/>
    <cellStyle name="Normal 4 2 2 6 2" xfId="13278" xr:uid="{00000000-0005-0000-0000-0000E3330000}"/>
    <cellStyle name="Normal 4 2 2 6 3" xfId="13279" xr:uid="{00000000-0005-0000-0000-0000E4330000}"/>
    <cellStyle name="Normal 4 2 2 6 4" xfId="13280" xr:uid="{00000000-0005-0000-0000-0000E5330000}"/>
    <cellStyle name="Normal 4 2 2 7" xfId="13281" xr:uid="{00000000-0005-0000-0000-0000E6330000}"/>
    <cellStyle name="Normal 4 2 2 7 2" xfId="13282" xr:uid="{00000000-0005-0000-0000-0000E7330000}"/>
    <cellStyle name="Normal 4 2 2 7 3" xfId="13283" xr:uid="{00000000-0005-0000-0000-0000E8330000}"/>
    <cellStyle name="Normal 4 2 2 8" xfId="13284" xr:uid="{00000000-0005-0000-0000-0000E9330000}"/>
    <cellStyle name="Normal 4 2 2 8 2" xfId="13285" xr:uid="{00000000-0005-0000-0000-0000EA330000}"/>
    <cellStyle name="Normal 4 2 2 8 3" xfId="13286" xr:uid="{00000000-0005-0000-0000-0000EB330000}"/>
    <cellStyle name="Normal 4 2 2 9" xfId="13287" xr:uid="{00000000-0005-0000-0000-0000EC330000}"/>
    <cellStyle name="Normal 4 2 20" xfId="13288" xr:uid="{00000000-0005-0000-0000-0000ED330000}"/>
    <cellStyle name="Normal 4 2 20 2" xfId="13289" xr:uid="{00000000-0005-0000-0000-0000EE330000}"/>
    <cellStyle name="Normal 4 2 20 2 2" xfId="13290" xr:uid="{00000000-0005-0000-0000-0000EF330000}"/>
    <cellStyle name="Normal 4 2 20 2 2 2" xfId="13291" xr:uid="{00000000-0005-0000-0000-0000F0330000}"/>
    <cellStyle name="Normal 4 2 20 2 2 3" xfId="13292" xr:uid="{00000000-0005-0000-0000-0000F1330000}"/>
    <cellStyle name="Normal 4 2 20 2 3" xfId="13293" xr:uid="{00000000-0005-0000-0000-0000F2330000}"/>
    <cellStyle name="Normal 4 2 20 2 4" xfId="13294" xr:uid="{00000000-0005-0000-0000-0000F3330000}"/>
    <cellStyle name="Normal 4 2 20 3" xfId="13295" xr:uid="{00000000-0005-0000-0000-0000F4330000}"/>
    <cellStyle name="Normal 4 2 20 3 2" xfId="13296" xr:uid="{00000000-0005-0000-0000-0000F5330000}"/>
    <cellStyle name="Normal 4 2 20 3 2 2" xfId="13297" xr:uid="{00000000-0005-0000-0000-0000F6330000}"/>
    <cellStyle name="Normal 4 2 20 3 2 3" xfId="13298" xr:uid="{00000000-0005-0000-0000-0000F7330000}"/>
    <cellStyle name="Normal 4 2 20 3 3" xfId="13299" xr:uid="{00000000-0005-0000-0000-0000F8330000}"/>
    <cellStyle name="Normal 4 2 20 3 4" xfId="13300" xr:uid="{00000000-0005-0000-0000-0000F9330000}"/>
    <cellStyle name="Normal 4 2 20 4" xfId="13301" xr:uid="{00000000-0005-0000-0000-0000FA330000}"/>
    <cellStyle name="Normal 4 2 20 4 2" xfId="13302" xr:uid="{00000000-0005-0000-0000-0000FB330000}"/>
    <cellStyle name="Normal 4 2 20 4 2 2" xfId="13303" xr:uid="{00000000-0005-0000-0000-0000FC330000}"/>
    <cellStyle name="Normal 4 2 20 4 2 3" xfId="13304" xr:uid="{00000000-0005-0000-0000-0000FD330000}"/>
    <cellStyle name="Normal 4 2 20 4 3" xfId="13305" xr:uid="{00000000-0005-0000-0000-0000FE330000}"/>
    <cellStyle name="Normal 4 2 20 4 4" xfId="13306" xr:uid="{00000000-0005-0000-0000-0000FF330000}"/>
    <cellStyle name="Normal 4 2 20 5" xfId="13307" xr:uid="{00000000-0005-0000-0000-000000340000}"/>
    <cellStyle name="Normal 4 2 20 5 2" xfId="13308" xr:uid="{00000000-0005-0000-0000-000001340000}"/>
    <cellStyle name="Normal 4 2 20 5 3" xfId="13309" xr:uid="{00000000-0005-0000-0000-000002340000}"/>
    <cellStyle name="Normal 4 2 20 6" xfId="13310" xr:uid="{00000000-0005-0000-0000-000003340000}"/>
    <cellStyle name="Normal 4 2 20 7" xfId="13311" xr:uid="{00000000-0005-0000-0000-000004340000}"/>
    <cellStyle name="Normal 4 2 21" xfId="13312" xr:uid="{00000000-0005-0000-0000-000005340000}"/>
    <cellStyle name="Normal 4 2 21 2" xfId="13313" xr:uid="{00000000-0005-0000-0000-000006340000}"/>
    <cellStyle name="Normal 4 2 21 2 2" xfId="13314" xr:uid="{00000000-0005-0000-0000-000007340000}"/>
    <cellStyle name="Normal 4 2 21 2 2 2" xfId="13315" xr:uid="{00000000-0005-0000-0000-000008340000}"/>
    <cellStyle name="Normal 4 2 21 2 2 3" xfId="13316" xr:uid="{00000000-0005-0000-0000-000009340000}"/>
    <cellStyle name="Normal 4 2 21 2 3" xfId="13317" xr:uid="{00000000-0005-0000-0000-00000A340000}"/>
    <cellStyle name="Normal 4 2 21 2 4" xfId="13318" xr:uid="{00000000-0005-0000-0000-00000B340000}"/>
    <cellStyle name="Normal 4 2 21 3" xfId="13319" xr:uid="{00000000-0005-0000-0000-00000C340000}"/>
    <cellStyle name="Normal 4 2 21 3 2" xfId="13320" xr:uid="{00000000-0005-0000-0000-00000D340000}"/>
    <cellStyle name="Normal 4 2 21 3 2 2" xfId="13321" xr:uid="{00000000-0005-0000-0000-00000E340000}"/>
    <cellStyle name="Normal 4 2 21 3 2 3" xfId="13322" xr:uid="{00000000-0005-0000-0000-00000F340000}"/>
    <cellStyle name="Normal 4 2 21 3 3" xfId="13323" xr:uid="{00000000-0005-0000-0000-000010340000}"/>
    <cellStyle name="Normal 4 2 21 3 4" xfId="13324" xr:uid="{00000000-0005-0000-0000-000011340000}"/>
    <cellStyle name="Normal 4 2 21 4" xfId="13325" xr:uid="{00000000-0005-0000-0000-000012340000}"/>
    <cellStyle name="Normal 4 2 21 4 2" xfId="13326" xr:uid="{00000000-0005-0000-0000-000013340000}"/>
    <cellStyle name="Normal 4 2 21 4 2 2" xfId="13327" xr:uid="{00000000-0005-0000-0000-000014340000}"/>
    <cellStyle name="Normal 4 2 21 4 2 3" xfId="13328" xr:uid="{00000000-0005-0000-0000-000015340000}"/>
    <cellStyle name="Normal 4 2 21 4 3" xfId="13329" xr:uid="{00000000-0005-0000-0000-000016340000}"/>
    <cellStyle name="Normal 4 2 21 4 4" xfId="13330" xr:uid="{00000000-0005-0000-0000-000017340000}"/>
    <cellStyle name="Normal 4 2 21 5" xfId="13331" xr:uid="{00000000-0005-0000-0000-000018340000}"/>
    <cellStyle name="Normal 4 2 21 5 2" xfId="13332" xr:uid="{00000000-0005-0000-0000-000019340000}"/>
    <cellStyle name="Normal 4 2 21 5 3" xfId="13333" xr:uid="{00000000-0005-0000-0000-00001A340000}"/>
    <cellStyle name="Normal 4 2 21 6" xfId="13334" xr:uid="{00000000-0005-0000-0000-00001B340000}"/>
    <cellStyle name="Normal 4 2 21 7" xfId="13335" xr:uid="{00000000-0005-0000-0000-00001C340000}"/>
    <cellStyle name="Normal 4 2 22" xfId="13336" xr:uid="{00000000-0005-0000-0000-00001D340000}"/>
    <cellStyle name="Normal 4 2 22 2" xfId="13337" xr:uid="{00000000-0005-0000-0000-00001E340000}"/>
    <cellStyle name="Normal 4 2 22 2 2" xfId="13338" xr:uid="{00000000-0005-0000-0000-00001F340000}"/>
    <cellStyle name="Normal 4 2 22 2 2 2" xfId="13339" xr:uid="{00000000-0005-0000-0000-000020340000}"/>
    <cellStyle name="Normal 4 2 22 2 2 3" xfId="13340" xr:uid="{00000000-0005-0000-0000-000021340000}"/>
    <cellStyle name="Normal 4 2 22 2 3" xfId="13341" xr:uid="{00000000-0005-0000-0000-000022340000}"/>
    <cellStyle name="Normal 4 2 22 2 4" xfId="13342" xr:uid="{00000000-0005-0000-0000-000023340000}"/>
    <cellStyle name="Normal 4 2 22 3" xfId="13343" xr:uid="{00000000-0005-0000-0000-000024340000}"/>
    <cellStyle name="Normal 4 2 22 3 2" xfId="13344" xr:uid="{00000000-0005-0000-0000-000025340000}"/>
    <cellStyle name="Normal 4 2 22 3 2 2" xfId="13345" xr:uid="{00000000-0005-0000-0000-000026340000}"/>
    <cellStyle name="Normal 4 2 22 3 2 3" xfId="13346" xr:uid="{00000000-0005-0000-0000-000027340000}"/>
    <cellStyle name="Normal 4 2 22 3 3" xfId="13347" xr:uid="{00000000-0005-0000-0000-000028340000}"/>
    <cellStyle name="Normal 4 2 22 3 4" xfId="13348" xr:uid="{00000000-0005-0000-0000-000029340000}"/>
    <cellStyle name="Normal 4 2 22 4" xfId="13349" xr:uid="{00000000-0005-0000-0000-00002A340000}"/>
    <cellStyle name="Normal 4 2 22 4 2" xfId="13350" xr:uid="{00000000-0005-0000-0000-00002B340000}"/>
    <cellStyle name="Normal 4 2 22 4 2 2" xfId="13351" xr:uid="{00000000-0005-0000-0000-00002C340000}"/>
    <cellStyle name="Normal 4 2 22 4 2 3" xfId="13352" xr:uid="{00000000-0005-0000-0000-00002D340000}"/>
    <cellStyle name="Normal 4 2 22 4 3" xfId="13353" xr:uid="{00000000-0005-0000-0000-00002E340000}"/>
    <cellStyle name="Normal 4 2 22 4 4" xfId="13354" xr:uid="{00000000-0005-0000-0000-00002F340000}"/>
    <cellStyle name="Normal 4 2 22 5" xfId="13355" xr:uid="{00000000-0005-0000-0000-000030340000}"/>
    <cellStyle name="Normal 4 2 22 5 2" xfId="13356" xr:uid="{00000000-0005-0000-0000-000031340000}"/>
    <cellStyle name="Normal 4 2 22 5 3" xfId="13357" xr:uid="{00000000-0005-0000-0000-000032340000}"/>
    <cellStyle name="Normal 4 2 22 6" xfId="13358" xr:uid="{00000000-0005-0000-0000-000033340000}"/>
    <cellStyle name="Normal 4 2 22 7" xfId="13359" xr:uid="{00000000-0005-0000-0000-000034340000}"/>
    <cellStyle name="Normal 4 2 23" xfId="13360" xr:uid="{00000000-0005-0000-0000-000035340000}"/>
    <cellStyle name="Normal 4 2 23 2" xfId="13361" xr:uid="{00000000-0005-0000-0000-000036340000}"/>
    <cellStyle name="Normal 4 2 23 2 2" xfId="13362" xr:uid="{00000000-0005-0000-0000-000037340000}"/>
    <cellStyle name="Normal 4 2 23 2 2 2" xfId="13363" xr:uid="{00000000-0005-0000-0000-000038340000}"/>
    <cellStyle name="Normal 4 2 23 2 2 3" xfId="13364" xr:uid="{00000000-0005-0000-0000-000039340000}"/>
    <cellStyle name="Normal 4 2 23 2 3" xfId="13365" xr:uid="{00000000-0005-0000-0000-00003A340000}"/>
    <cellStyle name="Normal 4 2 23 2 4" xfId="13366" xr:uid="{00000000-0005-0000-0000-00003B340000}"/>
    <cellStyle name="Normal 4 2 23 3" xfId="13367" xr:uid="{00000000-0005-0000-0000-00003C340000}"/>
    <cellStyle name="Normal 4 2 23 3 2" xfId="13368" xr:uid="{00000000-0005-0000-0000-00003D340000}"/>
    <cellStyle name="Normal 4 2 23 3 2 2" xfId="13369" xr:uid="{00000000-0005-0000-0000-00003E340000}"/>
    <cellStyle name="Normal 4 2 23 3 2 3" xfId="13370" xr:uid="{00000000-0005-0000-0000-00003F340000}"/>
    <cellStyle name="Normal 4 2 23 3 3" xfId="13371" xr:uid="{00000000-0005-0000-0000-000040340000}"/>
    <cellStyle name="Normal 4 2 23 3 4" xfId="13372" xr:uid="{00000000-0005-0000-0000-000041340000}"/>
    <cellStyle name="Normal 4 2 23 4" xfId="13373" xr:uid="{00000000-0005-0000-0000-000042340000}"/>
    <cellStyle name="Normal 4 2 23 4 2" xfId="13374" xr:uid="{00000000-0005-0000-0000-000043340000}"/>
    <cellStyle name="Normal 4 2 23 4 2 2" xfId="13375" xr:uid="{00000000-0005-0000-0000-000044340000}"/>
    <cellStyle name="Normal 4 2 23 4 2 3" xfId="13376" xr:uid="{00000000-0005-0000-0000-000045340000}"/>
    <cellStyle name="Normal 4 2 23 4 3" xfId="13377" xr:uid="{00000000-0005-0000-0000-000046340000}"/>
    <cellStyle name="Normal 4 2 23 4 4" xfId="13378" xr:uid="{00000000-0005-0000-0000-000047340000}"/>
    <cellStyle name="Normal 4 2 23 5" xfId="13379" xr:uid="{00000000-0005-0000-0000-000048340000}"/>
    <cellStyle name="Normal 4 2 23 5 2" xfId="13380" xr:uid="{00000000-0005-0000-0000-000049340000}"/>
    <cellStyle name="Normal 4 2 23 5 3" xfId="13381" xr:uid="{00000000-0005-0000-0000-00004A340000}"/>
    <cellStyle name="Normal 4 2 23 6" xfId="13382" xr:uid="{00000000-0005-0000-0000-00004B340000}"/>
    <cellStyle name="Normal 4 2 23 7" xfId="13383" xr:uid="{00000000-0005-0000-0000-00004C340000}"/>
    <cellStyle name="Normal 4 2 24" xfId="13384" xr:uid="{00000000-0005-0000-0000-00004D340000}"/>
    <cellStyle name="Normal 4 2 24 2" xfId="13385" xr:uid="{00000000-0005-0000-0000-00004E340000}"/>
    <cellStyle name="Normal 4 2 24 2 2" xfId="13386" xr:uid="{00000000-0005-0000-0000-00004F340000}"/>
    <cellStyle name="Normal 4 2 24 2 2 2" xfId="13387" xr:uid="{00000000-0005-0000-0000-000050340000}"/>
    <cellStyle name="Normal 4 2 24 2 2 3" xfId="13388" xr:uid="{00000000-0005-0000-0000-000051340000}"/>
    <cellStyle name="Normal 4 2 24 2 3" xfId="13389" xr:uid="{00000000-0005-0000-0000-000052340000}"/>
    <cellStyle name="Normal 4 2 24 2 4" xfId="13390" xr:uid="{00000000-0005-0000-0000-000053340000}"/>
    <cellStyle name="Normal 4 2 24 3" xfId="13391" xr:uid="{00000000-0005-0000-0000-000054340000}"/>
    <cellStyle name="Normal 4 2 24 3 2" xfId="13392" xr:uid="{00000000-0005-0000-0000-000055340000}"/>
    <cellStyle name="Normal 4 2 24 3 2 2" xfId="13393" xr:uid="{00000000-0005-0000-0000-000056340000}"/>
    <cellStyle name="Normal 4 2 24 3 2 3" xfId="13394" xr:uid="{00000000-0005-0000-0000-000057340000}"/>
    <cellStyle name="Normal 4 2 24 3 3" xfId="13395" xr:uid="{00000000-0005-0000-0000-000058340000}"/>
    <cellStyle name="Normal 4 2 24 3 4" xfId="13396" xr:uid="{00000000-0005-0000-0000-000059340000}"/>
    <cellStyle name="Normal 4 2 24 4" xfId="13397" xr:uid="{00000000-0005-0000-0000-00005A340000}"/>
    <cellStyle name="Normal 4 2 24 4 2" xfId="13398" xr:uid="{00000000-0005-0000-0000-00005B340000}"/>
    <cellStyle name="Normal 4 2 24 4 2 2" xfId="13399" xr:uid="{00000000-0005-0000-0000-00005C340000}"/>
    <cellStyle name="Normal 4 2 24 4 2 3" xfId="13400" xr:uid="{00000000-0005-0000-0000-00005D340000}"/>
    <cellStyle name="Normal 4 2 24 4 3" xfId="13401" xr:uid="{00000000-0005-0000-0000-00005E340000}"/>
    <cellStyle name="Normal 4 2 24 4 4" xfId="13402" xr:uid="{00000000-0005-0000-0000-00005F340000}"/>
    <cellStyle name="Normal 4 2 24 5" xfId="13403" xr:uid="{00000000-0005-0000-0000-000060340000}"/>
    <cellStyle name="Normal 4 2 24 5 2" xfId="13404" xr:uid="{00000000-0005-0000-0000-000061340000}"/>
    <cellStyle name="Normal 4 2 24 5 3" xfId="13405" xr:uid="{00000000-0005-0000-0000-000062340000}"/>
    <cellStyle name="Normal 4 2 24 6" xfId="13406" xr:uid="{00000000-0005-0000-0000-000063340000}"/>
    <cellStyle name="Normal 4 2 24 7" xfId="13407" xr:uid="{00000000-0005-0000-0000-000064340000}"/>
    <cellStyle name="Normal 4 2 25" xfId="13408" xr:uid="{00000000-0005-0000-0000-000065340000}"/>
    <cellStyle name="Normal 4 2 25 2" xfId="13409" xr:uid="{00000000-0005-0000-0000-000066340000}"/>
    <cellStyle name="Normal 4 2 25 2 2" xfId="13410" xr:uid="{00000000-0005-0000-0000-000067340000}"/>
    <cellStyle name="Normal 4 2 25 2 2 2" xfId="13411" xr:uid="{00000000-0005-0000-0000-000068340000}"/>
    <cellStyle name="Normal 4 2 25 2 2 3" xfId="13412" xr:uid="{00000000-0005-0000-0000-000069340000}"/>
    <cellStyle name="Normal 4 2 25 2 3" xfId="13413" xr:uid="{00000000-0005-0000-0000-00006A340000}"/>
    <cellStyle name="Normal 4 2 25 2 4" xfId="13414" xr:uid="{00000000-0005-0000-0000-00006B340000}"/>
    <cellStyle name="Normal 4 2 25 3" xfId="13415" xr:uid="{00000000-0005-0000-0000-00006C340000}"/>
    <cellStyle name="Normal 4 2 25 3 2" xfId="13416" xr:uid="{00000000-0005-0000-0000-00006D340000}"/>
    <cellStyle name="Normal 4 2 25 3 2 2" xfId="13417" xr:uid="{00000000-0005-0000-0000-00006E340000}"/>
    <cellStyle name="Normal 4 2 25 3 2 3" xfId="13418" xr:uid="{00000000-0005-0000-0000-00006F340000}"/>
    <cellStyle name="Normal 4 2 25 3 3" xfId="13419" xr:uid="{00000000-0005-0000-0000-000070340000}"/>
    <cellStyle name="Normal 4 2 25 3 4" xfId="13420" xr:uid="{00000000-0005-0000-0000-000071340000}"/>
    <cellStyle name="Normal 4 2 25 4" xfId="13421" xr:uid="{00000000-0005-0000-0000-000072340000}"/>
    <cellStyle name="Normal 4 2 25 4 2" xfId="13422" xr:uid="{00000000-0005-0000-0000-000073340000}"/>
    <cellStyle name="Normal 4 2 25 4 2 2" xfId="13423" xr:uid="{00000000-0005-0000-0000-000074340000}"/>
    <cellStyle name="Normal 4 2 25 4 2 3" xfId="13424" xr:uid="{00000000-0005-0000-0000-000075340000}"/>
    <cellStyle name="Normal 4 2 25 4 3" xfId="13425" xr:uid="{00000000-0005-0000-0000-000076340000}"/>
    <cellStyle name="Normal 4 2 25 4 4" xfId="13426" xr:uid="{00000000-0005-0000-0000-000077340000}"/>
    <cellStyle name="Normal 4 2 25 5" xfId="13427" xr:uid="{00000000-0005-0000-0000-000078340000}"/>
    <cellStyle name="Normal 4 2 25 5 2" xfId="13428" xr:uid="{00000000-0005-0000-0000-000079340000}"/>
    <cellStyle name="Normal 4 2 25 5 3" xfId="13429" xr:uid="{00000000-0005-0000-0000-00007A340000}"/>
    <cellStyle name="Normal 4 2 25 6" xfId="13430" xr:uid="{00000000-0005-0000-0000-00007B340000}"/>
    <cellStyle name="Normal 4 2 25 7" xfId="13431" xr:uid="{00000000-0005-0000-0000-00007C340000}"/>
    <cellStyle name="Normal 4 2 26" xfId="13432" xr:uid="{00000000-0005-0000-0000-00007D340000}"/>
    <cellStyle name="Normal 4 2 26 2" xfId="13433" xr:uid="{00000000-0005-0000-0000-00007E340000}"/>
    <cellStyle name="Normal 4 2 26 2 2" xfId="13434" xr:uid="{00000000-0005-0000-0000-00007F340000}"/>
    <cellStyle name="Normal 4 2 26 2 2 2" xfId="13435" xr:uid="{00000000-0005-0000-0000-000080340000}"/>
    <cellStyle name="Normal 4 2 26 2 2 3" xfId="13436" xr:uid="{00000000-0005-0000-0000-000081340000}"/>
    <cellStyle name="Normal 4 2 26 2 3" xfId="13437" xr:uid="{00000000-0005-0000-0000-000082340000}"/>
    <cellStyle name="Normal 4 2 26 2 4" xfId="13438" xr:uid="{00000000-0005-0000-0000-000083340000}"/>
    <cellStyle name="Normal 4 2 26 3" xfId="13439" xr:uid="{00000000-0005-0000-0000-000084340000}"/>
    <cellStyle name="Normal 4 2 26 3 2" xfId="13440" xr:uid="{00000000-0005-0000-0000-000085340000}"/>
    <cellStyle name="Normal 4 2 26 3 2 2" xfId="13441" xr:uid="{00000000-0005-0000-0000-000086340000}"/>
    <cellStyle name="Normal 4 2 26 3 2 3" xfId="13442" xr:uid="{00000000-0005-0000-0000-000087340000}"/>
    <cellStyle name="Normal 4 2 26 3 3" xfId="13443" xr:uid="{00000000-0005-0000-0000-000088340000}"/>
    <cellStyle name="Normal 4 2 26 3 4" xfId="13444" xr:uid="{00000000-0005-0000-0000-000089340000}"/>
    <cellStyle name="Normal 4 2 26 4" xfId="13445" xr:uid="{00000000-0005-0000-0000-00008A340000}"/>
    <cellStyle name="Normal 4 2 26 4 2" xfId="13446" xr:uid="{00000000-0005-0000-0000-00008B340000}"/>
    <cellStyle name="Normal 4 2 26 4 2 2" xfId="13447" xr:uid="{00000000-0005-0000-0000-00008C340000}"/>
    <cellStyle name="Normal 4 2 26 4 2 3" xfId="13448" xr:uid="{00000000-0005-0000-0000-00008D340000}"/>
    <cellStyle name="Normal 4 2 26 4 3" xfId="13449" xr:uid="{00000000-0005-0000-0000-00008E340000}"/>
    <cellStyle name="Normal 4 2 26 4 4" xfId="13450" xr:uid="{00000000-0005-0000-0000-00008F340000}"/>
    <cellStyle name="Normal 4 2 26 5" xfId="13451" xr:uid="{00000000-0005-0000-0000-000090340000}"/>
    <cellStyle name="Normal 4 2 26 5 2" xfId="13452" xr:uid="{00000000-0005-0000-0000-000091340000}"/>
    <cellStyle name="Normal 4 2 26 5 3" xfId="13453" xr:uid="{00000000-0005-0000-0000-000092340000}"/>
    <cellStyle name="Normal 4 2 26 6" xfId="13454" xr:uid="{00000000-0005-0000-0000-000093340000}"/>
    <cellStyle name="Normal 4 2 26 7" xfId="13455" xr:uid="{00000000-0005-0000-0000-000094340000}"/>
    <cellStyle name="Normal 4 2 27" xfId="13456" xr:uid="{00000000-0005-0000-0000-000095340000}"/>
    <cellStyle name="Normal 4 2 27 2" xfId="13457" xr:uid="{00000000-0005-0000-0000-000096340000}"/>
    <cellStyle name="Normal 4 2 27 2 2" xfId="13458" xr:uid="{00000000-0005-0000-0000-000097340000}"/>
    <cellStyle name="Normal 4 2 27 2 2 2" xfId="13459" xr:uid="{00000000-0005-0000-0000-000098340000}"/>
    <cellStyle name="Normal 4 2 27 2 2 3" xfId="13460" xr:uid="{00000000-0005-0000-0000-000099340000}"/>
    <cellStyle name="Normal 4 2 27 2 3" xfId="13461" xr:uid="{00000000-0005-0000-0000-00009A340000}"/>
    <cellStyle name="Normal 4 2 27 2 4" xfId="13462" xr:uid="{00000000-0005-0000-0000-00009B340000}"/>
    <cellStyle name="Normal 4 2 27 3" xfId="13463" xr:uid="{00000000-0005-0000-0000-00009C340000}"/>
    <cellStyle name="Normal 4 2 27 3 2" xfId="13464" xr:uid="{00000000-0005-0000-0000-00009D340000}"/>
    <cellStyle name="Normal 4 2 27 3 2 2" xfId="13465" xr:uid="{00000000-0005-0000-0000-00009E340000}"/>
    <cellStyle name="Normal 4 2 27 3 2 3" xfId="13466" xr:uid="{00000000-0005-0000-0000-00009F340000}"/>
    <cellStyle name="Normal 4 2 27 3 3" xfId="13467" xr:uid="{00000000-0005-0000-0000-0000A0340000}"/>
    <cellStyle name="Normal 4 2 27 3 4" xfId="13468" xr:uid="{00000000-0005-0000-0000-0000A1340000}"/>
    <cellStyle name="Normal 4 2 27 4" xfId="13469" xr:uid="{00000000-0005-0000-0000-0000A2340000}"/>
    <cellStyle name="Normal 4 2 27 4 2" xfId="13470" xr:uid="{00000000-0005-0000-0000-0000A3340000}"/>
    <cellStyle name="Normal 4 2 27 4 2 2" xfId="13471" xr:uid="{00000000-0005-0000-0000-0000A4340000}"/>
    <cellStyle name="Normal 4 2 27 4 2 3" xfId="13472" xr:uid="{00000000-0005-0000-0000-0000A5340000}"/>
    <cellStyle name="Normal 4 2 27 4 3" xfId="13473" xr:uid="{00000000-0005-0000-0000-0000A6340000}"/>
    <cellStyle name="Normal 4 2 27 4 4" xfId="13474" xr:uid="{00000000-0005-0000-0000-0000A7340000}"/>
    <cellStyle name="Normal 4 2 27 5" xfId="13475" xr:uid="{00000000-0005-0000-0000-0000A8340000}"/>
    <cellStyle name="Normal 4 2 27 5 2" xfId="13476" xr:uid="{00000000-0005-0000-0000-0000A9340000}"/>
    <cellStyle name="Normal 4 2 27 5 3" xfId="13477" xr:uid="{00000000-0005-0000-0000-0000AA340000}"/>
    <cellStyle name="Normal 4 2 27 6" xfId="13478" xr:uid="{00000000-0005-0000-0000-0000AB340000}"/>
    <cellStyle name="Normal 4 2 27 7" xfId="13479" xr:uid="{00000000-0005-0000-0000-0000AC340000}"/>
    <cellStyle name="Normal 4 2 28" xfId="13480" xr:uid="{00000000-0005-0000-0000-0000AD340000}"/>
    <cellStyle name="Normal 4 2 28 2" xfId="13481" xr:uid="{00000000-0005-0000-0000-0000AE340000}"/>
    <cellStyle name="Normal 4 2 28 2 2" xfId="13482" xr:uid="{00000000-0005-0000-0000-0000AF340000}"/>
    <cellStyle name="Normal 4 2 28 2 2 2" xfId="13483" xr:uid="{00000000-0005-0000-0000-0000B0340000}"/>
    <cellStyle name="Normal 4 2 28 2 2 3" xfId="13484" xr:uid="{00000000-0005-0000-0000-0000B1340000}"/>
    <cellStyle name="Normal 4 2 28 2 3" xfId="13485" xr:uid="{00000000-0005-0000-0000-0000B2340000}"/>
    <cellStyle name="Normal 4 2 28 2 4" xfId="13486" xr:uid="{00000000-0005-0000-0000-0000B3340000}"/>
    <cellStyle name="Normal 4 2 28 3" xfId="13487" xr:uid="{00000000-0005-0000-0000-0000B4340000}"/>
    <cellStyle name="Normal 4 2 28 3 2" xfId="13488" xr:uid="{00000000-0005-0000-0000-0000B5340000}"/>
    <cellStyle name="Normal 4 2 28 3 2 2" xfId="13489" xr:uid="{00000000-0005-0000-0000-0000B6340000}"/>
    <cellStyle name="Normal 4 2 28 3 2 3" xfId="13490" xr:uid="{00000000-0005-0000-0000-0000B7340000}"/>
    <cellStyle name="Normal 4 2 28 3 3" xfId="13491" xr:uid="{00000000-0005-0000-0000-0000B8340000}"/>
    <cellStyle name="Normal 4 2 28 3 4" xfId="13492" xr:uid="{00000000-0005-0000-0000-0000B9340000}"/>
    <cellStyle name="Normal 4 2 28 4" xfId="13493" xr:uid="{00000000-0005-0000-0000-0000BA340000}"/>
    <cellStyle name="Normal 4 2 28 4 2" xfId="13494" xr:uid="{00000000-0005-0000-0000-0000BB340000}"/>
    <cellStyle name="Normal 4 2 28 4 2 2" xfId="13495" xr:uid="{00000000-0005-0000-0000-0000BC340000}"/>
    <cellStyle name="Normal 4 2 28 4 2 3" xfId="13496" xr:uid="{00000000-0005-0000-0000-0000BD340000}"/>
    <cellStyle name="Normal 4 2 28 4 3" xfId="13497" xr:uid="{00000000-0005-0000-0000-0000BE340000}"/>
    <cellStyle name="Normal 4 2 28 4 4" xfId="13498" xr:uid="{00000000-0005-0000-0000-0000BF340000}"/>
    <cellStyle name="Normal 4 2 28 5" xfId="13499" xr:uid="{00000000-0005-0000-0000-0000C0340000}"/>
    <cellStyle name="Normal 4 2 28 5 2" xfId="13500" xr:uid="{00000000-0005-0000-0000-0000C1340000}"/>
    <cellStyle name="Normal 4 2 28 5 3" xfId="13501" xr:uid="{00000000-0005-0000-0000-0000C2340000}"/>
    <cellStyle name="Normal 4 2 28 6" xfId="13502" xr:uid="{00000000-0005-0000-0000-0000C3340000}"/>
    <cellStyle name="Normal 4 2 28 7" xfId="13503" xr:uid="{00000000-0005-0000-0000-0000C4340000}"/>
    <cellStyle name="Normal 4 2 29" xfId="13504" xr:uid="{00000000-0005-0000-0000-0000C5340000}"/>
    <cellStyle name="Normal 4 2 29 2" xfId="13505" xr:uid="{00000000-0005-0000-0000-0000C6340000}"/>
    <cellStyle name="Normal 4 2 29 2 2" xfId="13506" xr:uid="{00000000-0005-0000-0000-0000C7340000}"/>
    <cellStyle name="Normal 4 2 29 2 2 2" xfId="13507" xr:uid="{00000000-0005-0000-0000-0000C8340000}"/>
    <cellStyle name="Normal 4 2 29 2 2 3" xfId="13508" xr:uid="{00000000-0005-0000-0000-0000C9340000}"/>
    <cellStyle name="Normal 4 2 29 2 3" xfId="13509" xr:uid="{00000000-0005-0000-0000-0000CA340000}"/>
    <cellStyle name="Normal 4 2 29 2 4" xfId="13510" xr:uid="{00000000-0005-0000-0000-0000CB340000}"/>
    <cellStyle name="Normal 4 2 29 3" xfId="13511" xr:uid="{00000000-0005-0000-0000-0000CC340000}"/>
    <cellStyle name="Normal 4 2 29 3 2" xfId="13512" xr:uid="{00000000-0005-0000-0000-0000CD340000}"/>
    <cellStyle name="Normal 4 2 29 3 2 2" xfId="13513" xr:uid="{00000000-0005-0000-0000-0000CE340000}"/>
    <cellStyle name="Normal 4 2 29 3 2 3" xfId="13514" xr:uid="{00000000-0005-0000-0000-0000CF340000}"/>
    <cellStyle name="Normal 4 2 29 3 3" xfId="13515" xr:uid="{00000000-0005-0000-0000-0000D0340000}"/>
    <cellStyle name="Normal 4 2 29 3 4" xfId="13516" xr:uid="{00000000-0005-0000-0000-0000D1340000}"/>
    <cellStyle name="Normal 4 2 29 4" xfId="13517" xr:uid="{00000000-0005-0000-0000-0000D2340000}"/>
    <cellStyle name="Normal 4 2 29 4 2" xfId="13518" xr:uid="{00000000-0005-0000-0000-0000D3340000}"/>
    <cellStyle name="Normal 4 2 29 4 2 2" xfId="13519" xr:uid="{00000000-0005-0000-0000-0000D4340000}"/>
    <cellStyle name="Normal 4 2 29 4 2 3" xfId="13520" xr:uid="{00000000-0005-0000-0000-0000D5340000}"/>
    <cellStyle name="Normal 4 2 29 4 3" xfId="13521" xr:uid="{00000000-0005-0000-0000-0000D6340000}"/>
    <cellStyle name="Normal 4 2 29 4 4" xfId="13522" xr:uid="{00000000-0005-0000-0000-0000D7340000}"/>
    <cellStyle name="Normal 4 2 29 5" xfId="13523" xr:uid="{00000000-0005-0000-0000-0000D8340000}"/>
    <cellStyle name="Normal 4 2 29 5 2" xfId="13524" xr:uid="{00000000-0005-0000-0000-0000D9340000}"/>
    <cellStyle name="Normal 4 2 29 5 3" xfId="13525" xr:uid="{00000000-0005-0000-0000-0000DA340000}"/>
    <cellStyle name="Normal 4 2 29 6" xfId="13526" xr:uid="{00000000-0005-0000-0000-0000DB340000}"/>
    <cellStyle name="Normal 4 2 29 7" xfId="13527" xr:uid="{00000000-0005-0000-0000-0000DC340000}"/>
    <cellStyle name="Normal 4 2 3" xfId="13528" xr:uid="{00000000-0005-0000-0000-0000DD340000}"/>
    <cellStyle name="Normal 4 2 3 10" xfId="13529" xr:uid="{00000000-0005-0000-0000-0000DE340000}"/>
    <cellStyle name="Normal 4 2 3 11" xfId="13530" xr:uid="{00000000-0005-0000-0000-0000DF340000}"/>
    <cellStyle name="Normal 4 2 3 2" xfId="13531" xr:uid="{00000000-0005-0000-0000-0000E0340000}"/>
    <cellStyle name="Normal 4 2 3 2 2" xfId="13532" xr:uid="{00000000-0005-0000-0000-0000E1340000}"/>
    <cellStyle name="Normal 4 2 3 2 2 2" xfId="13533" xr:uid="{00000000-0005-0000-0000-0000E2340000}"/>
    <cellStyle name="Normal 4 2 3 2 2 3" xfId="13534" xr:uid="{00000000-0005-0000-0000-0000E3340000}"/>
    <cellStyle name="Normal 4 2 3 2 2 4" xfId="13535" xr:uid="{00000000-0005-0000-0000-0000E4340000}"/>
    <cellStyle name="Normal 4 2 3 2 3" xfId="13536" xr:uid="{00000000-0005-0000-0000-0000E5340000}"/>
    <cellStyle name="Normal 4 2 3 2 3 2" xfId="13537" xr:uid="{00000000-0005-0000-0000-0000E6340000}"/>
    <cellStyle name="Normal 4 2 3 2 4" xfId="13538" xr:uid="{00000000-0005-0000-0000-0000E7340000}"/>
    <cellStyle name="Normal 4 2 3 2 4 2" xfId="13539" xr:uid="{00000000-0005-0000-0000-0000E8340000}"/>
    <cellStyle name="Normal 4 2 3 2 5" xfId="13540" xr:uid="{00000000-0005-0000-0000-0000E9340000}"/>
    <cellStyle name="Normal 4 2 3 2 6" xfId="13541" xr:uid="{00000000-0005-0000-0000-0000EA340000}"/>
    <cellStyle name="Normal 4 2 3 3" xfId="13542" xr:uid="{00000000-0005-0000-0000-0000EB340000}"/>
    <cellStyle name="Normal 4 2 3 3 2" xfId="13543" xr:uid="{00000000-0005-0000-0000-0000EC340000}"/>
    <cellStyle name="Normal 4 2 3 3 2 2" xfId="13544" xr:uid="{00000000-0005-0000-0000-0000ED340000}"/>
    <cellStyle name="Normal 4 2 3 3 2 3" xfId="13545" xr:uid="{00000000-0005-0000-0000-0000EE340000}"/>
    <cellStyle name="Normal 4 2 3 3 2 4" xfId="13546" xr:uid="{00000000-0005-0000-0000-0000EF340000}"/>
    <cellStyle name="Normal 4 2 3 3 3" xfId="13547" xr:uid="{00000000-0005-0000-0000-0000F0340000}"/>
    <cellStyle name="Normal 4 2 3 3 3 2" xfId="13548" xr:uid="{00000000-0005-0000-0000-0000F1340000}"/>
    <cellStyle name="Normal 4 2 3 3 4" xfId="13549" xr:uid="{00000000-0005-0000-0000-0000F2340000}"/>
    <cellStyle name="Normal 4 2 3 3 5" xfId="13550" xr:uid="{00000000-0005-0000-0000-0000F3340000}"/>
    <cellStyle name="Normal 4 2 3 3 6" xfId="13551" xr:uid="{00000000-0005-0000-0000-0000F4340000}"/>
    <cellStyle name="Normal 4 2 3 4" xfId="13552" xr:uid="{00000000-0005-0000-0000-0000F5340000}"/>
    <cellStyle name="Normal 4 2 3 4 2" xfId="13553" xr:uid="{00000000-0005-0000-0000-0000F6340000}"/>
    <cellStyle name="Normal 4 2 3 4 2 2" xfId="13554" xr:uid="{00000000-0005-0000-0000-0000F7340000}"/>
    <cellStyle name="Normal 4 2 3 4 2 3" xfId="13555" xr:uid="{00000000-0005-0000-0000-0000F8340000}"/>
    <cellStyle name="Normal 4 2 3 4 3" xfId="13556" xr:uid="{00000000-0005-0000-0000-0000F9340000}"/>
    <cellStyle name="Normal 4 2 3 4 4" xfId="13557" xr:uid="{00000000-0005-0000-0000-0000FA340000}"/>
    <cellStyle name="Normal 4 2 3 4 5" xfId="13558" xr:uid="{00000000-0005-0000-0000-0000FB340000}"/>
    <cellStyle name="Normal 4 2 3 5" xfId="13559" xr:uid="{00000000-0005-0000-0000-0000FC340000}"/>
    <cellStyle name="Normal 4 2 3 5 2" xfId="13560" xr:uid="{00000000-0005-0000-0000-0000FD340000}"/>
    <cellStyle name="Normal 4 2 3 5 2 2" xfId="13561" xr:uid="{00000000-0005-0000-0000-0000FE340000}"/>
    <cellStyle name="Normal 4 2 3 5 2 3" xfId="13562" xr:uid="{00000000-0005-0000-0000-0000FF340000}"/>
    <cellStyle name="Normal 4 2 3 5 3" xfId="13563" xr:uid="{00000000-0005-0000-0000-000000350000}"/>
    <cellStyle name="Normal 4 2 3 5 4" xfId="13564" xr:uid="{00000000-0005-0000-0000-000001350000}"/>
    <cellStyle name="Normal 4 2 3 5 5" xfId="13565" xr:uid="{00000000-0005-0000-0000-000002350000}"/>
    <cellStyle name="Normal 4 2 3 6" xfId="13566" xr:uid="{00000000-0005-0000-0000-000003350000}"/>
    <cellStyle name="Normal 4 2 3 6 2" xfId="13567" xr:uid="{00000000-0005-0000-0000-000004350000}"/>
    <cellStyle name="Normal 4 2 3 6 3" xfId="13568" xr:uid="{00000000-0005-0000-0000-000005350000}"/>
    <cellStyle name="Normal 4 2 3 6 4" xfId="13569" xr:uid="{00000000-0005-0000-0000-000006350000}"/>
    <cellStyle name="Normal 4 2 3 7" xfId="13570" xr:uid="{00000000-0005-0000-0000-000007350000}"/>
    <cellStyle name="Normal 4 2 3 7 2" xfId="13571" xr:uid="{00000000-0005-0000-0000-000008350000}"/>
    <cellStyle name="Normal 4 2 3 7 3" xfId="13572" xr:uid="{00000000-0005-0000-0000-000009350000}"/>
    <cellStyle name="Normal 4 2 3 8" xfId="13573" xr:uid="{00000000-0005-0000-0000-00000A350000}"/>
    <cellStyle name="Normal 4 2 3 9" xfId="13574" xr:uid="{00000000-0005-0000-0000-00000B350000}"/>
    <cellStyle name="Normal 4 2 30" xfId="13575" xr:uid="{00000000-0005-0000-0000-00000C350000}"/>
    <cellStyle name="Normal 4 2 30 2" xfId="13576" xr:uid="{00000000-0005-0000-0000-00000D350000}"/>
    <cellStyle name="Normal 4 2 30 2 2" xfId="13577" xr:uid="{00000000-0005-0000-0000-00000E350000}"/>
    <cellStyle name="Normal 4 2 30 2 2 2" xfId="13578" xr:uid="{00000000-0005-0000-0000-00000F350000}"/>
    <cellStyle name="Normal 4 2 30 2 2 3" xfId="13579" xr:uid="{00000000-0005-0000-0000-000010350000}"/>
    <cellStyle name="Normal 4 2 30 2 3" xfId="13580" xr:uid="{00000000-0005-0000-0000-000011350000}"/>
    <cellStyle name="Normal 4 2 30 2 4" xfId="13581" xr:uid="{00000000-0005-0000-0000-000012350000}"/>
    <cellStyle name="Normal 4 2 30 3" xfId="13582" xr:uid="{00000000-0005-0000-0000-000013350000}"/>
    <cellStyle name="Normal 4 2 30 3 2" xfId="13583" xr:uid="{00000000-0005-0000-0000-000014350000}"/>
    <cellStyle name="Normal 4 2 30 3 2 2" xfId="13584" xr:uid="{00000000-0005-0000-0000-000015350000}"/>
    <cellStyle name="Normal 4 2 30 3 2 3" xfId="13585" xr:uid="{00000000-0005-0000-0000-000016350000}"/>
    <cellStyle name="Normal 4 2 30 3 3" xfId="13586" xr:uid="{00000000-0005-0000-0000-000017350000}"/>
    <cellStyle name="Normal 4 2 30 3 4" xfId="13587" xr:uid="{00000000-0005-0000-0000-000018350000}"/>
    <cellStyle name="Normal 4 2 30 4" xfId="13588" xr:uid="{00000000-0005-0000-0000-000019350000}"/>
    <cellStyle name="Normal 4 2 30 4 2" xfId="13589" xr:uid="{00000000-0005-0000-0000-00001A350000}"/>
    <cellStyle name="Normal 4 2 30 4 2 2" xfId="13590" xr:uid="{00000000-0005-0000-0000-00001B350000}"/>
    <cellStyle name="Normal 4 2 30 4 2 3" xfId="13591" xr:uid="{00000000-0005-0000-0000-00001C350000}"/>
    <cellStyle name="Normal 4 2 30 4 3" xfId="13592" xr:uid="{00000000-0005-0000-0000-00001D350000}"/>
    <cellStyle name="Normal 4 2 30 4 4" xfId="13593" xr:uid="{00000000-0005-0000-0000-00001E350000}"/>
    <cellStyle name="Normal 4 2 30 5" xfId="13594" xr:uid="{00000000-0005-0000-0000-00001F350000}"/>
    <cellStyle name="Normal 4 2 30 5 2" xfId="13595" xr:uid="{00000000-0005-0000-0000-000020350000}"/>
    <cellStyle name="Normal 4 2 30 5 3" xfId="13596" xr:uid="{00000000-0005-0000-0000-000021350000}"/>
    <cellStyle name="Normal 4 2 30 6" xfId="13597" xr:uid="{00000000-0005-0000-0000-000022350000}"/>
    <cellStyle name="Normal 4 2 30 7" xfId="13598" xr:uid="{00000000-0005-0000-0000-000023350000}"/>
    <cellStyle name="Normal 4 2 31" xfId="13599" xr:uid="{00000000-0005-0000-0000-000024350000}"/>
    <cellStyle name="Normal 4 2 31 2" xfId="13600" xr:uid="{00000000-0005-0000-0000-000025350000}"/>
    <cellStyle name="Normal 4 2 31 2 2" xfId="13601" xr:uid="{00000000-0005-0000-0000-000026350000}"/>
    <cellStyle name="Normal 4 2 31 2 2 2" xfId="13602" xr:uid="{00000000-0005-0000-0000-000027350000}"/>
    <cellStyle name="Normal 4 2 31 2 2 3" xfId="13603" xr:uid="{00000000-0005-0000-0000-000028350000}"/>
    <cellStyle name="Normal 4 2 31 2 3" xfId="13604" xr:uid="{00000000-0005-0000-0000-000029350000}"/>
    <cellStyle name="Normal 4 2 31 2 4" xfId="13605" xr:uid="{00000000-0005-0000-0000-00002A350000}"/>
    <cellStyle name="Normal 4 2 31 3" xfId="13606" xr:uid="{00000000-0005-0000-0000-00002B350000}"/>
    <cellStyle name="Normal 4 2 31 3 2" xfId="13607" xr:uid="{00000000-0005-0000-0000-00002C350000}"/>
    <cellStyle name="Normal 4 2 31 3 2 2" xfId="13608" xr:uid="{00000000-0005-0000-0000-00002D350000}"/>
    <cellStyle name="Normal 4 2 31 3 2 3" xfId="13609" xr:uid="{00000000-0005-0000-0000-00002E350000}"/>
    <cellStyle name="Normal 4 2 31 3 3" xfId="13610" xr:uid="{00000000-0005-0000-0000-00002F350000}"/>
    <cellStyle name="Normal 4 2 31 3 4" xfId="13611" xr:uid="{00000000-0005-0000-0000-000030350000}"/>
    <cellStyle name="Normal 4 2 31 4" xfId="13612" xr:uid="{00000000-0005-0000-0000-000031350000}"/>
    <cellStyle name="Normal 4 2 31 4 2" xfId="13613" xr:uid="{00000000-0005-0000-0000-000032350000}"/>
    <cellStyle name="Normal 4 2 31 4 2 2" xfId="13614" xr:uid="{00000000-0005-0000-0000-000033350000}"/>
    <cellStyle name="Normal 4 2 31 4 2 3" xfId="13615" xr:uid="{00000000-0005-0000-0000-000034350000}"/>
    <cellStyle name="Normal 4 2 31 4 3" xfId="13616" xr:uid="{00000000-0005-0000-0000-000035350000}"/>
    <cellStyle name="Normal 4 2 31 4 4" xfId="13617" xr:uid="{00000000-0005-0000-0000-000036350000}"/>
    <cellStyle name="Normal 4 2 31 5" xfId="13618" xr:uid="{00000000-0005-0000-0000-000037350000}"/>
    <cellStyle name="Normal 4 2 31 5 2" xfId="13619" xr:uid="{00000000-0005-0000-0000-000038350000}"/>
    <cellStyle name="Normal 4 2 31 5 3" xfId="13620" xr:uid="{00000000-0005-0000-0000-000039350000}"/>
    <cellStyle name="Normal 4 2 31 6" xfId="13621" xr:uid="{00000000-0005-0000-0000-00003A350000}"/>
    <cellStyle name="Normal 4 2 31 7" xfId="13622" xr:uid="{00000000-0005-0000-0000-00003B350000}"/>
    <cellStyle name="Normal 4 2 32" xfId="13623" xr:uid="{00000000-0005-0000-0000-00003C350000}"/>
    <cellStyle name="Normal 4 2 32 2" xfId="13624" xr:uid="{00000000-0005-0000-0000-00003D350000}"/>
    <cellStyle name="Normal 4 2 32 2 2" xfId="13625" xr:uid="{00000000-0005-0000-0000-00003E350000}"/>
    <cellStyle name="Normal 4 2 32 2 2 2" xfId="13626" xr:uid="{00000000-0005-0000-0000-00003F350000}"/>
    <cellStyle name="Normal 4 2 32 2 2 3" xfId="13627" xr:uid="{00000000-0005-0000-0000-000040350000}"/>
    <cellStyle name="Normal 4 2 32 2 3" xfId="13628" xr:uid="{00000000-0005-0000-0000-000041350000}"/>
    <cellStyle name="Normal 4 2 32 2 4" xfId="13629" xr:uid="{00000000-0005-0000-0000-000042350000}"/>
    <cellStyle name="Normal 4 2 32 3" xfId="13630" xr:uid="{00000000-0005-0000-0000-000043350000}"/>
    <cellStyle name="Normal 4 2 32 3 2" xfId="13631" xr:uid="{00000000-0005-0000-0000-000044350000}"/>
    <cellStyle name="Normal 4 2 32 3 2 2" xfId="13632" xr:uid="{00000000-0005-0000-0000-000045350000}"/>
    <cellStyle name="Normal 4 2 32 3 2 3" xfId="13633" xr:uid="{00000000-0005-0000-0000-000046350000}"/>
    <cellStyle name="Normal 4 2 32 3 3" xfId="13634" xr:uid="{00000000-0005-0000-0000-000047350000}"/>
    <cellStyle name="Normal 4 2 32 3 4" xfId="13635" xr:uid="{00000000-0005-0000-0000-000048350000}"/>
    <cellStyle name="Normal 4 2 32 4" xfId="13636" xr:uid="{00000000-0005-0000-0000-000049350000}"/>
    <cellStyle name="Normal 4 2 32 4 2" xfId="13637" xr:uid="{00000000-0005-0000-0000-00004A350000}"/>
    <cellStyle name="Normal 4 2 32 4 2 2" xfId="13638" xr:uid="{00000000-0005-0000-0000-00004B350000}"/>
    <cellStyle name="Normal 4 2 32 4 2 3" xfId="13639" xr:uid="{00000000-0005-0000-0000-00004C350000}"/>
    <cellStyle name="Normal 4 2 32 4 3" xfId="13640" xr:uid="{00000000-0005-0000-0000-00004D350000}"/>
    <cellStyle name="Normal 4 2 32 4 4" xfId="13641" xr:uid="{00000000-0005-0000-0000-00004E350000}"/>
    <cellStyle name="Normal 4 2 32 5" xfId="13642" xr:uid="{00000000-0005-0000-0000-00004F350000}"/>
    <cellStyle name="Normal 4 2 32 5 2" xfId="13643" xr:uid="{00000000-0005-0000-0000-000050350000}"/>
    <cellStyle name="Normal 4 2 32 5 3" xfId="13644" xr:uid="{00000000-0005-0000-0000-000051350000}"/>
    <cellStyle name="Normal 4 2 32 6" xfId="13645" xr:uid="{00000000-0005-0000-0000-000052350000}"/>
    <cellStyle name="Normal 4 2 32 7" xfId="13646" xr:uid="{00000000-0005-0000-0000-000053350000}"/>
    <cellStyle name="Normal 4 2 33" xfId="13647" xr:uid="{00000000-0005-0000-0000-000054350000}"/>
    <cellStyle name="Normal 4 2 33 2" xfId="13648" xr:uid="{00000000-0005-0000-0000-000055350000}"/>
    <cellStyle name="Normal 4 2 33 2 2" xfId="13649" xr:uid="{00000000-0005-0000-0000-000056350000}"/>
    <cellStyle name="Normal 4 2 33 2 2 2" xfId="13650" xr:uid="{00000000-0005-0000-0000-000057350000}"/>
    <cellStyle name="Normal 4 2 33 2 2 3" xfId="13651" xr:uid="{00000000-0005-0000-0000-000058350000}"/>
    <cellStyle name="Normal 4 2 33 2 3" xfId="13652" xr:uid="{00000000-0005-0000-0000-000059350000}"/>
    <cellStyle name="Normal 4 2 33 2 4" xfId="13653" xr:uid="{00000000-0005-0000-0000-00005A350000}"/>
    <cellStyle name="Normal 4 2 33 3" xfId="13654" xr:uid="{00000000-0005-0000-0000-00005B350000}"/>
    <cellStyle name="Normal 4 2 33 3 2" xfId="13655" xr:uid="{00000000-0005-0000-0000-00005C350000}"/>
    <cellStyle name="Normal 4 2 33 3 2 2" xfId="13656" xr:uid="{00000000-0005-0000-0000-00005D350000}"/>
    <cellStyle name="Normal 4 2 33 3 2 3" xfId="13657" xr:uid="{00000000-0005-0000-0000-00005E350000}"/>
    <cellStyle name="Normal 4 2 33 3 3" xfId="13658" xr:uid="{00000000-0005-0000-0000-00005F350000}"/>
    <cellStyle name="Normal 4 2 33 3 4" xfId="13659" xr:uid="{00000000-0005-0000-0000-000060350000}"/>
    <cellStyle name="Normal 4 2 33 4" xfId="13660" xr:uid="{00000000-0005-0000-0000-000061350000}"/>
    <cellStyle name="Normal 4 2 33 4 2" xfId="13661" xr:uid="{00000000-0005-0000-0000-000062350000}"/>
    <cellStyle name="Normal 4 2 33 4 2 2" xfId="13662" xr:uid="{00000000-0005-0000-0000-000063350000}"/>
    <cellStyle name="Normal 4 2 33 4 2 3" xfId="13663" xr:uid="{00000000-0005-0000-0000-000064350000}"/>
    <cellStyle name="Normal 4 2 33 4 3" xfId="13664" xr:uid="{00000000-0005-0000-0000-000065350000}"/>
    <cellStyle name="Normal 4 2 33 4 4" xfId="13665" xr:uid="{00000000-0005-0000-0000-000066350000}"/>
    <cellStyle name="Normal 4 2 33 5" xfId="13666" xr:uid="{00000000-0005-0000-0000-000067350000}"/>
    <cellStyle name="Normal 4 2 33 5 2" xfId="13667" xr:uid="{00000000-0005-0000-0000-000068350000}"/>
    <cellStyle name="Normal 4 2 33 5 3" xfId="13668" xr:uid="{00000000-0005-0000-0000-000069350000}"/>
    <cellStyle name="Normal 4 2 33 6" xfId="13669" xr:uid="{00000000-0005-0000-0000-00006A350000}"/>
    <cellStyle name="Normal 4 2 33 7" xfId="13670" xr:uid="{00000000-0005-0000-0000-00006B350000}"/>
    <cellStyle name="Normal 4 2 34" xfId="13671" xr:uid="{00000000-0005-0000-0000-00006C350000}"/>
    <cellStyle name="Normal 4 2 34 2" xfId="13672" xr:uid="{00000000-0005-0000-0000-00006D350000}"/>
    <cellStyle name="Normal 4 2 34 2 2" xfId="13673" xr:uid="{00000000-0005-0000-0000-00006E350000}"/>
    <cellStyle name="Normal 4 2 34 2 2 2" xfId="13674" xr:uid="{00000000-0005-0000-0000-00006F350000}"/>
    <cellStyle name="Normal 4 2 34 2 2 3" xfId="13675" xr:uid="{00000000-0005-0000-0000-000070350000}"/>
    <cellStyle name="Normal 4 2 34 2 3" xfId="13676" xr:uid="{00000000-0005-0000-0000-000071350000}"/>
    <cellStyle name="Normal 4 2 34 2 4" xfId="13677" xr:uid="{00000000-0005-0000-0000-000072350000}"/>
    <cellStyle name="Normal 4 2 34 3" xfId="13678" xr:uid="{00000000-0005-0000-0000-000073350000}"/>
    <cellStyle name="Normal 4 2 34 3 2" xfId="13679" xr:uid="{00000000-0005-0000-0000-000074350000}"/>
    <cellStyle name="Normal 4 2 34 3 2 2" xfId="13680" xr:uid="{00000000-0005-0000-0000-000075350000}"/>
    <cellStyle name="Normal 4 2 34 3 2 3" xfId="13681" xr:uid="{00000000-0005-0000-0000-000076350000}"/>
    <cellStyle name="Normal 4 2 34 3 3" xfId="13682" xr:uid="{00000000-0005-0000-0000-000077350000}"/>
    <cellStyle name="Normal 4 2 34 3 4" xfId="13683" xr:uid="{00000000-0005-0000-0000-000078350000}"/>
    <cellStyle name="Normal 4 2 34 4" xfId="13684" xr:uid="{00000000-0005-0000-0000-000079350000}"/>
    <cellStyle name="Normal 4 2 34 4 2" xfId="13685" xr:uid="{00000000-0005-0000-0000-00007A350000}"/>
    <cellStyle name="Normal 4 2 34 4 2 2" xfId="13686" xr:uid="{00000000-0005-0000-0000-00007B350000}"/>
    <cellStyle name="Normal 4 2 34 4 2 3" xfId="13687" xr:uid="{00000000-0005-0000-0000-00007C350000}"/>
    <cellStyle name="Normal 4 2 34 4 3" xfId="13688" xr:uid="{00000000-0005-0000-0000-00007D350000}"/>
    <cellStyle name="Normal 4 2 34 4 4" xfId="13689" xr:uid="{00000000-0005-0000-0000-00007E350000}"/>
    <cellStyle name="Normal 4 2 34 5" xfId="13690" xr:uid="{00000000-0005-0000-0000-00007F350000}"/>
    <cellStyle name="Normal 4 2 34 5 2" xfId="13691" xr:uid="{00000000-0005-0000-0000-000080350000}"/>
    <cellStyle name="Normal 4 2 34 5 3" xfId="13692" xr:uid="{00000000-0005-0000-0000-000081350000}"/>
    <cellStyle name="Normal 4 2 34 6" xfId="13693" xr:uid="{00000000-0005-0000-0000-000082350000}"/>
    <cellStyle name="Normal 4 2 34 7" xfId="13694" xr:uid="{00000000-0005-0000-0000-000083350000}"/>
    <cellStyle name="Normal 4 2 35" xfId="13695" xr:uid="{00000000-0005-0000-0000-000084350000}"/>
    <cellStyle name="Normal 4 2 35 2" xfId="13696" xr:uid="{00000000-0005-0000-0000-000085350000}"/>
    <cellStyle name="Normal 4 2 35 2 2" xfId="13697" xr:uid="{00000000-0005-0000-0000-000086350000}"/>
    <cellStyle name="Normal 4 2 35 2 2 2" xfId="13698" xr:uid="{00000000-0005-0000-0000-000087350000}"/>
    <cellStyle name="Normal 4 2 35 2 2 3" xfId="13699" xr:uid="{00000000-0005-0000-0000-000088350000}"/>
    <cellStyle name="Normal 4 2 35 2 3" xfId="13700" xr:uid="{00000000-0005-0000-0000-000089350000}"/>
    <cellStyle name="Normal 4 2 35 2 4" xfId="13701" xr:uid="{00000000-0005-0000-0000-00008A350000}"/>
    <cellStyle name="Normal 4 2 35 3" xfId="13702" xr:uid="{00000000-0005-0000-0000-00008B350000}"/>
    <cellStyle name="Normal 4 2 35 3 2" xfId="13703" xr:uid="{00000000-0005-0000-0000-00008C350000}"/>
    <cellStyle name="Normal 4 2 35 3 2 2" xfId="13704" xr:uid="{00000000-0005-0000-0000-00008D350000}"/>
    <cellStyle name="Normal 4 2 35 3 2 3" xfId="13705" xr:uid="{00000000-0005-0000-0000-00008E350000}"/>
    <cellStyle name="Normal 4 2 35 3 3" xfId="13706" xr:uid="{00000000-0005-0000-0000-00008F350000}"/>
    <cellStyle name="Normal 4 2 35 3 4" xfId="13707" xr:uid="{00000000-0005-0000-0000-000090350000}"/>
    <cellStyle name="Normal 4 2 35 4" xfId="13708" xr:uid="{00000000-0005-0000-0000-000091350000}"/>
    <cellStyle name="Normal 4 2 35 4 2" xfId="13709" xr:uid="{00000000-0005-0000-0000-000092350000}"/>
    <cellStyle name="Normal 4 2 35 4 2 2" xfId="13710" xr:uid="{00000000-0005-0000-0000-000093350000}"/>
    <cellStyle name="Normal 4 2 35 4 2 3" xfId="13711" xr:uid="{00000000-0005-0000-0000-000094350000}"/>
    <cellStyle name="Normal 4 2 35 4 3" xfId="13712" xr:uid="{00000000-0005-0000-0000-000095350000}"/>
    <cellStyle name="Normal 4 2 35 4 4" xfId="13713" xr:uid="{00000000-0005-0000-0000-000096350000}"/>
    <cellStyle name="Normal 4 2 35 5" xfId="13714" xr:uid="{00000000-0005-0000-0000-000097350000}"/>
    <cellStyle name="Normal 4 2 35 5 2" xfId="13715" xr:uid="{00000000-0005-0000-0000-000098350000}"/>
    <cellStyle name="Normal 4 2 35 5 3" xfId="13716" xr:uid="{00000000-0005-0000-0000-000099350000}"/>
    <cellStyle name="Normal 4 2 35 6" xfId="13717" xr:uid="{00000000-0005-0000-0000-00009A350000}"/>
    <cellStyle name="Normal 4 2 35 7" xfId="13718" xr:uid="{00000000-0005-0000-0000-00009B350000}"/>
    <cellStyle name="Normal 4 2 36" xfId="13719" xr:uid="{00000000-0005-0000-0000-00009C350000}"/>
    <cellStyle name="Normal 4 2 36 2" xfId="13720" xr:uid="{00000000-0005-0000-0000-00009D350000}"/>
    <cellStyle name="Normal 4 2 36 2 2" xfId="13721" xr:uid="{00000000-0005-0000-0000-00009E350000}"/>
    <cellStyle name="Normal 4 2 36 2 2 2" xfId="13722" xr:uid="{00000000-0005-0000-0000-00009F350000}"/>
    <cellStyle name="Normal 4 2 36 2 2 3" xfId="13723" xr:uid="{00000000-0005-0000-0000-0000A0350000}"/>
    <cellStyle name="Normal 4 2 36 2 3" xfId="13724" xr:uid="{00000000-0005-0000-0000-0000A1350000}"/>
    <cellStyle name="Normal 4 2 36 2 4" xfId="13725" xr:uid="{00000000-0005-0000-0000-0000A2350000}"/>
    <cellStyle name="Normal 4 2 36 3" xfId="13726" xr:uid="{00000000-0005-0000-0000-0000A3350000}"/>
    <cellStyle name="Normal 4 2 36 3 2" xfId="13727" xr:uid="{00000000-0005-0000-0000-0000A4350000}"/>
    <cellStyle name="Normal 4 2 36 3 2 2" xfId="13728" xr:uid="{00000000-0005-0000-0000-0000A5350000}"/>
    <cellStyle name="Normal 4 2 36 3 2 3" xfId="13729" xr:uid="{00000000-0005-0000-0000-0000A6350000}"/>
    <cellStyle name="Normal 4 2 36 3 3" xfId="13730" xr:uid="{00000000-0005-0000-0000-0000A7350000}"/>
    <cellStyle name="Normal 4 2 36 3 4" xfId="13731" xr:uid="{00000000-0005-0000-0000-0000A8350000}"/>
    <cellStyle name="Normal 4 2 36 4" xfId="13732" xr:uid="{00000000-0005-0000-0000-0000A9350000}"/>
    <cellStyle name="Normal 4 2 36 4 2" xfId="13733" xr:uid="{00000000-0005-0000-0000-0000AA350000}"/>
    <cellStyle name="Normal 4 2 36 4 2 2" xfId="13734" xr:uid="{00000000-0005-0000-0000-0000AB350000}"/>
    <cellStyle name="Normal 4 2 36 4 2 3" xfId="13735" xr:uid="{00000000-0005-0000-0000-0000AC350000}"/>
    <cellStyle name="Normal 4 2 36 4 3" xfId="13736" xr:uid="{00000000-0005-0000-0000-0000AD350000}"/>
    <cellStyle name="Normal 4 2 36 4 4" xfId="13737" xr:uid="{00000000-0005-0000-0000-0000AE350000}"/>
    <cellStyle name="Normal 4 2 36 5" xfId="13738" xr:uid="{00000000-0005-0000-0000-0000AF350000}"/>
    <cellStyle name="Normal 4 2 36 5 2" xfId="13739" xr:uid="{00000000-0005-0000-0000-0000B0350000}"/>
    <cellStyle name="Normal 4 2 36 5 3" xfId="13740" xr:uid="{00000000-0005-0000-0000-0000B1350000}"/>
    <cellStyle name="Normal 4 2 36 6" xfId="13741" xr:uid="{00000000-0005-0000-0000-0000B2350000}"/>
    <cellStyle name="Normal 4 2 36 7" xfId="13742" xr:uid="{00000000-0005-0000-0000-0000B3350000}"/>
    <cellStyle name="Normal 4 2 37" xfId="13743" xr:uid="{00000000-0005-0000-0000-0000B4350000}"/>
    <cellStyle name="Normal 4 2 37 2" xfId="13744" xr:uid="{00000000-0005-0000-0000-0000B5350000}"/>
    <cellStyle name="Normal 4 2 37 2 2" xfId="13745" xr:uid="{00000000-0005-0000-0000-0000B6350000}"/>
    <cellStyle name="Normal 4 2 37 2 2 2" xfId="13746" xr:uid="{00000000-0005-0000-0000-0000B7350000}"/>
    <cellStyle name="Normal 4 2 37 2 2 3" xfId="13747" xr:uid="{00000000-0005-0000-0000-0000B8350000}"/>
    <cellStyle name="Normal 4 2 37 2 3" xfId="13748" xr:uid="{00000000-0005-0000-0000-0000B9350000}"/>
    <cellStyle name="Normal 4 2 37 2 4" xfId="13749" xr:uid="{00000000-0005-0000-0000-0000BA350000}"/>
    <cellStyle name="Normal 4 2 37 3" xfId="13750" xr:uid="{00000000-0005-0000-0000-0000BB350000}"/>
    <cellStyle name="Normal 4 2 37 3 2" xfId="13751" xr:uid="{00000000-0005-0000-0000-0000BC350000}"/>
    <cellStyle name="Normal 4 2 37 3 2 2" xfId="13752" xr:uid="{00000000-0005-0000-0000-0000BD350000}"/>
    <cellStyle name="Normal 4 2 37 3 2 3" xfId="13753" xr:uid="{00000000-0005-0000-0000-0000BE350000}"/>
    <cellStyle name="Normal 4 2 37 3 3" xfId="13754" xr:uid="{00000000-0005-0000-0000-0000BF350000}"/>
    <cellStyle name="Normal 4 2 37 3 4" xfId="13755" xr:uid="{00000000-0005-0000-0000-0000C0350000}"/>
    <cellStyle name="Normal 4 2 37 4" xfId="13756" xr:uid="{00000000-0005-0000-0000-0000C1350000}"/>
    <cellStyle name="Normal 4 2 37 4 2" xfId="13757" xr:uid="{00000000-0005-0000-0000-0000C2350000}"/>
    <cellStyle name="Normal 4 2 37 4 2 2" xfId="13758" xr:uid="{00000000-0005-0000-0000-0000C3350000}"/>
    <cellStyle name="Normal 4 2 37 4 2 3" xfId="13759" xr:uid="{00000000-0005-0000-0000-0000C4350000}"/>
    <cellStyle name="Normal 4 2 37 4 3" xfId="13760" xr:uid="{00000000-0005-0000-0000-0000C5350000}"/>
    <cellStyle name="Normal 4 2 37 4 4" xfId="13761" xr:uid="{00000000-0005-0000-0000-0000C6350000}"/>
    <cellStyle name="Normal 4 2 37 5" xfId="13762" xr:uid="{00000000-0005-0000-0000-0000C7350000}"/>
    <cellStyle name="Normal 4 2 37 5 2" xfId="13763" xr:uid="{00000000-0005-0000-0000-0000C8350000}"/>
    <cellStyle name="Normal 4 2 37 5 3" xfId="13764" xr:uid="{00000000-0005-0000-0000-0000C9350000}"/>
    <cellStyle name="Normal 4 2 37 6" xfId="13765" xr:uid="{00000000-0005-0000-0000-0000CA350000}"/>
    <cellStyle name="Normal 4 2 37 7" xfId="13766" xr:uid="{00000000-0005-0000-0000-0000CB350000}"/>
    <cellStyle name="Normal 4 2 38" xfId="13767" xr:uid="{00000000-0005-0000-0000-0000CC350000}"/>
    <cellStyle name="Normal 4 2 38 2" xfId="13768" xr:uid="{00000000-0005-0000-0000-0000CD350000}"/>
    <cellStyle name="Normal 4 2 38 2 2" xfId="13769" xr:uid="{00000000-0005-0000-0000-0000CE350000}"/>
    <cellStyle name="Normal 4 2 38 2 2 2" xfId="13770" xr:uid="{00000000-0005-0000-0000-0000CF350000}"/>
    <cellStyle name="Normal 4 2 38 2 2 3" xfId="13771" xr:uid="{00000000-0005-0000-0000-0000D0350000}"/>
    <cellStyle name="Normal 4 2 38 2 3" xfId="13772" xr:uid="{00000000-0005-0000-0000-0000D1350000}"/>
    <cellStyle name="Normal 4 2 38 2 4" xfId="13773" xr:uid="{00000000-0005-0000-0000-0000D2350000}"/>
    <cellStyle name="Normal 4 2 38 3" xfId="13774" xr:uid="{00000000-0005-0000-0000-0000D3350000}"/>
    <cellStyle name="Normal 4 2 38 3 2" xfId="13775" xr:uid="{00000000-0005-0000-0000-0000D4350000}"/>
    <cellStyle name="Normal 4 2 38 3 2 2" xfId="13776" xr:uid="{00000000-0005-0000-0000-0000D5350000}"/>
    <cellStyle name="Normal 4 2 38 3 2 3" xfId="13777" xr:uid="{00000000-0005-0000-0000-0000D6350000}"/>
    <cellStyle name="Normal 4 2 38 3 3" xfId="13778" xr:uid="{00000000-0005-0000-0000-0000D7350000}"/>
    <cellStyle name="Normal 4 2 38 3 4" xfId="13779" xr:uid="{00000000-0005-0000-0000-0000D8350000}"/>
    <cellStyle name="Normal 4 2 38 4" xfId="13780" xr:uid="{00000000-0005-0000-0000-0000D9350000}"/>
    <cellStyle name="Normal 4 2 38 4 2" xfId="13781" xr:uid="{00000000-0005-0000-0000-0000DA350000}"/>
    <cellStyle name="Normal 4 2 38 4 2 2" xfId="13782" xr:uid="{00000000-0005-0000-0000-0000DB350000}"/>
    <cellStyle name="Normal 4 2 38 4 2 3" xfId="13783" xr:uid="{00000000-0005-0000-0000-0000DC350000}"/>
    <cellStyle name="Normal 4 2 38 4 3" xfId="13784" xr:uid="{00000000-0005-0000-0000-0000DD350000}"/>
    <cellStyle name="Normal 4 2 38 4 4" xfId="13785" xr:uid="{00000000-0005-0000-0000-0000DE350000}"/>
    <cellStyle name="Normal 4 2 38 5" xfId="13786" xr:uid="{00000000-0005-0000-0000-0000DF350000}"/>
    <cellStyle name="Normal 4 2 38 5 2" xfId="13787" xr:uid="{00000000-0005-0000-0000-0000E0350000}"/>
    <cellStyle name="Normal 4 2 38 5 3" xfId="13788" xr:uid="{00000000-0005-0000-0000-0000E1350000}"/>
    <cellStyle name="Normal 4 2 38 6" xfId="13789" xr:uid="{00000000-0005-0000-0000-0000E2350000}"/>
    <cellStyle name="Normal 4 2 38 7" xfId="13790" xr:uid="{00000000-0005-0000-0000-0000E3350000}"/>
    <cellStyle name="Normal 4 2 39" xfId="13791" xr:uid="{00000000-0005-0000-0000-0000E4350000}"/>
    <cellStyle name="Normal 4 2 39 2" xfId="13792" xr:uid="{00000000-0005-0000-0000-0000E5350000}"/>
    <cellStyle name="Normal 4 2 39 2 2" xfId="13793" xr:uid="{00000000-0005-0000-0000-0000E6350000}"/>
    <cellStyle name="Normal 4 2 39 2 2 2" xfId="13794" xr:uid="{00000000-0005-0000-0000-0000E7350000}"/>
    <cellStyle name="Normal 4 2 39 2 2 3" xfId="13795" xr:uid="{00000000-0005-0000-0000-0000E8350000}"/>
    <cellStyle name="Normal 4 2 39 2 3" xfId="13796" xr:uid="{00000000-0005-0000-0000-0000E9350000}"/>
    <cellStyle name="Normal 4 2 39 2 4" xfId="13797" xr:uid="{00000000-0005-0000-0000-0000EA350000}"/>
    <cellStyle name="Normal 4 2 39 3" xfId="13798" xr:uid="{00000000-0005-0000-0000-0000EB350000}"/>
    <cellStyle name="Normal 4 2 39 3 2" xfId="13799" xr:uid="{00000000-0005-0000-0000-0000EC350000}"/>
    <cellStyle name="Normal 4 2 39 3 2 2" xfId="13800" xr:uid="{00000000-0005-0000-0000-0000ED350000}"/>
    <cellStyle name="Normal 4 2 39 3 2 3" xfId="13801" xr:uid="{00000000-0005-0000-0000-0000EE350000}"/>
    <cellStyle name="Normal 4 2 39 3 3" xfId="13802" xr:uid="{00000000-0005-0000-0000-0000EF350000}"/>
    <cellStyle name="Normal 4 2 39 3 4" xfId="13803" xr:uid="{00000000-0005-0000-0000-0000F0350000}"/>
    <cellStyle name="Normal 4 2 39 4" xfId="13804" xr:uid="{00000000-0005-0000-0000-0000F1350000}"/>
    <cellStyle name="Normal 4 2 39 4 2" xfId="13805" xr:uid="{00000000-0005-0000-0000-0000F2350000}"/>
    <cellStyle name="Normal 4 2 39 4 2 2" xfId="13806" xr:uid="{00000000-0005-0000-0000-0000F3350000}"/>
    <cellStyle name="Normal 4 2 39 4 2 3" xfId="13807" xr:uid="{00000000-0005-0000-0000-0000F4350000}"/>
    <cellStyle name="Normal 4 2 39 4 3" xfId="13808" xr:uid="{00000000-0005-0000-0000-0000F5350000}"/>
    <cellStyle name="Normal 4 2 39 4 4" xfId="13809" xr:uid="{00000000-0005-0000-0000-0000F6350000}"/>
    <cellStyle name="Normal 4 2 39 5" xfId="13810" xr:uid="{00000000-0005-0000-0000-0000F7350000}"/>
    <cellStyle name="Normal 4 2 39 5 2" xfId="13811" xr:uid="{00000000-0005-0000-0000-0000F8350000}"/>
    <cellStyle name="Normal 4 2 39 5 3" xfId="13812" xr:uid="{00000000-0005-0000-0000-0000F9350000}"/>
    <cellStyle name="Normal 4 2 39 6" xfId="13813" xr:uid="{00000000-0005-0000-0000-0000FA350000}"/>
    <cellStyle name="Normal 4 2 39 7" xfId="13814" xr:uid="{00000000-0005-0000-0000-0000FB350000}"/>
    <cellStyle name="Normal 4 2 4" xfId="13815" xr:uid="{00000000-0005-0000-0000-0000FC350000}"/>
    <cellStyle name="Normal 4 2 4 10" xfId="13816" xr:uid="{00000000-0005-0000-0000-0000FD350000}"/>
    <cellStyle name="Normal 4 2 4 11" xfId="13817" xr:uid="{00000000-0005-0000-0000-0000FE350000}"/>
    <cellStyle name="Normal 4 2 4 2" xfId="13818" xr:uid="{00000000-0005-0000-0000-0000FF350000}"/>
    <cellStyle name="Normal 4 2 4 2 2" xfId="13819" xr:uid="{00000000-0005-0000-0000-000000360000}"/>
    <cellStyle name="Normal 4 2 4 2 2 2" xfId="13820" xr:uid="{00000000-0005-0000-0000-000001360000}"/>
    <cellStyle name="Normal 4 2 4 2 2 3" xfId="13821" xr:uid="{00000000-0005-0000-0000-000002360000}"/>
    <cellStyle name="Normal 4 2 4 2 2 4" xfId="13822" xr:uid="{00000000-0005-0000-0000-000003360000}"/>
    <cellStyle name="Normal 4 2 4 2 3" xfId="13823" xr:uid="{00000000-0005-0000-0000-000004360000}"/>
    <cellStyle name="Normal 4 2 4 2 3 2" xfId="13824" xr:uid="{00000000-0005-0000-0000-000005360000}"/>
    <cellStyle name="Normal 4 2 4 2 4" xfId="13825" xr:uid="{00000000-0005-0000-0000-000006360000}"/>
    <cellStyle name="Normal 4 2 4 2 4 2" xfId="13826" xr:uid="{00000000-0005-0000-0000-000007360000}"/>
    <cellStyle name="Normal 4 2 4 2 5" xfId="13827" xr:uid="{00000000-0005-0000-0000-000008360000}"/>
    <cellStyle name="Normal 4 2 4 2 6" xfId="13828" xr:uid="{00000000-0005-0000-0000-000009360000}"/>
    <cellStyle name="Normal 4 2 4 3" xfId="13829" xr:uid="{00000000-0005-0000-0000-00000A360000}"/>
    <cellStyle name="Normal 4 2 4 3 2" xfId="13830" xr:uid="{00000000-0005-0000-0000-00000B360000}"/>
    <cellStyle name="Normal 4 2 4 3 2 2" xfId="13831" xr:uid="{00000000-0005-0000-0000-00000C360000}"/>
    <cellStyle name="Normal 4 2 4 3 2 3" xfId="13832" xr:uid="{00000000-0005-0000-0000-00000D360000}"/>
    <cellStyle name="Normal 4 2 4 3 2 4" xfId="13833" xr:uid="{00000000-0005-0000-0000-00000E360000}"/>
    <cellStyle name="Normal 4 2 4 3 3" xfId="13834" xr:uid="{00000000-0005-0000-0000-00000F360000}"/>
    <cellStyle name="Normal 4 2 4 3 3 2" xfId="13835" xr:uid="{00000000-0005-0000-0000-000010360000}"/>
    <cellStyle name="Normal 4 2 4 3 4" xfId="13836" xr:uid="{00000000-0005-0000-0000-000011360000}"/>
    <cellStyle name="Normal 4 2 4 3 5" xfId="13837" xr:uid="{00000000-0005-0000-0000-000012360000}"/>
    <cellStyle name="Normal 4 2 4 3 6" xfId="13838" xr:uid="{00000000-0005-0000-0000-000013360000}"/>
    <cellStyle name="Normal 4 2 4 4" xfId="13839" xr:uid="{00000000-0005-0000-0000-000014360000}"/>
    <cellStyle name="Normal 4 2 4 4 2" xfId="13840" xr:uid="{00000000-0005-0000-0000-000015360000}"/>
    <cellStyle name="Normal 4 2 4 4 2 2" xfId="13841" xr:uid="{00000000-0005-0000-0000-000016360000}"/>
    <cellStyle name="Normal 4 2 4 4 2 3" xfId="13842" xr:uid="{00000000-0005-0000-0000-000017360000}"/>
    <cellStyle name="Normal 4 2 4 4 3" xfId="13843" xr:uid="{00000000-0005-0000-0000-000018360000}"/>
    <cellStyle name="Normal 4 2 4 4 4" xfId="13844" xr:uid="{00000000-0005-0000-0000-000019360000}"/>
    <cellStyle name="Normal 4 2 4 4 5" xfId="13845" xr:uid="{00000000-0005-0000-0000-00001A360000}"/>
    <cellStyle name="Normal 4 2 4 5" xfId="13846" xr:uid="{00000000-0005-0000-0000-00001B360000}"/>
    <cellStyle name="Normal 4 2 4 5 2" xfId="13847" xr:uid="{00000000-0005-0000-0000-00001C360000}"/>
    <cellStyle name="Normal 4 2 4 5 2 2" xfId="13848" xr:uid="{00000000-0005-0000-0000-00001D360000}"/>
    <cellStyle name="Normal 4 2 4 5 2 3" xfId="13849" xr:uid="{00000000-0005-0000-0000-00001E360000}"/>
    <cellStyle name="Normal 4 2 4 5 3" xfId="13850" xr:uid="{00000000-0005-0000-0000-00001F360000}"/>
    <cellStyle name="Normal 4 2 4 5 4" xfId="13851" xr:uid="{00000000-0005-0000-0000-000020360000}"/>
    <cellStyle name="Normal 4 2 4 5 5" xfId="13852" xr:uid="{00000000-0005-0000-0000-000021360000}"/>
    <cellStyle name="Normal 4 2 4 6" xfId="13853" xr:uid="{00000000-0005-0000-0000-000022360000}"/>
    <cellStyle name="Normal 4 2 4 6 2" xfId="13854" xr:uid="{00000000-0005-0000-0000-000023360000}"/>
    <cellStyle name="Normal 4 2 4 6 3" xfId="13855" xr:uid="{00000000-0005-0000-0000-000024360000}"/>
    <cellStyle name="Normal 4 2 4 6 4" xfId="13856" xr:uid="{00000000-0005-0000-0000-000025360000}"/>
    <cellStyle name="Normal 4 2 4 7" xfId="13857" xr:uid="{00000000-0005-0000-0000-000026360000}"/>
    <cellStyle name="Normal 4 2 4 7 2" xfId="13858" xr:uid="{00000000-0005-0000-0000-000027360000}"/>
    <cellStyle name="Normal 4 2 4 7 3" xfId="13859" xr:uid="{00000000-0005-0000-0000-000028360000}"/>
    <cellStyle name="Normal 4 2 4 8" xfId="13860" xr:uid="{00000000-0005-0000-0000-000029360000}"/>
    <cellStyle name="Normal 4 2 4 9" xfId="13861" xr:uid="{00000000-0005-0000-0000-00002A360000}"/>
    <cellStyle name="Normal 4 2 40" xfId="13862" xr:uid="{00000000-0005-0000-0000-00002B360000}"/>
    <cellStyle name="Normal 4 2 40 2" xfId="13863" xr:uid="{00000000-0005-0000-0000-00002C360000}"/>
    <cellStyle name="Normal 4 2 40 2 2" xfId="13864" xr:uid="{00000000-0005-0000-0000-00002D360000}"/>
    <cellStyle name="Normal 4 2 40 2 2 2" xfId="13865" xr:uid="{00000000-0005-0000-0000-00002E360000}"/>
    <cellStyle name="Normal 4 2 40 2 2 3" xfId="13866" xr:uid="{00000000-0005-0000-0000-00002F360000}"/>
    <cellStyle name="Normal 4 2 40 2 3" xfId="13867" xr:uid="{00000000-0005-0000-0000-000030360000}"/>
    <cellStyle name="Normal 4 2 40 2 4" xfId="13868" xr:uid="{00000000-0005-0000-0000-000031360000}"/>
    <cellStyle name="Normal 4 2 40 3" xfId="13869" xr:uid="{00000000-0005-0000-0000-000032360000}"/>
    <cellStyle name="Normal 4 2 40 3 2" xfId="13870" xr:uid="{00000000-0005-0000-0000-000033360000}"/>
    <cellStyle name="Normal 4 2 40 3 2 2" xfId="13871" xr:uid="{00000000-0005-0000-0000-000034360000}"/>
    <cellStyle name="Normal 4 2 40 3 2 3" xfId="13872" xr:uid="{00000000-0005-0000-0000-000035360000}"/>
    <cellStyle name="Normal 4 2 40 3 3" xfId="13873" xr:uid="{00000000-0005-0000-0000-000036360000}"/>
    <cellStyle name="Normal 4 2 40 3 4" xfId="13874" xr:uid="{00000000-0005-0000-0000-000037360000}"/>
    <cellStyle name="Normal 4 2 40 4" xfId="13875" xr:uid="{00000000-0005-0000-0000-000038360000}"/>
    <cellStyle name="Normal 4 2 40 4 2" xfId="13876" xr:uid="{00000000-0005-0000-0000-000039360000}"/>
    <cellStyle name="Normal 4 2 40 4 2 2" xfId="13877" xr:uid="{00000000-0005-0000-0000-00003A360000}"/>
    <cellStyle name="Normal 4 2 40 4 2 3" xfId="13878" xr:uid="{00000000-0005-0000-0000-00003B360000}"/>
    <cellStyle name="Normal 4 2 40 4 3" xfId="13879" xr:uid="{00000000-0005-0000-0000-00003C360000}"/>
    <cellStyle name="Normal 4 2 40 4 4" xfId="13880" xr:uid="{00000000-0005-0000-0000-00003D360000}"/>
    <cellStyle name="Normal 4 2 40 5" xfId="13881" xr:uid="{00000000-0005-0000-0000-00003E360000}"/>
    <cellStyle name="Normal 4 2 40 5 2" xfId="13882" xr:uid="{00000000-0005-0000-0000-00003F360000}"/>
    <cellStyle name="Normal 4 2 40 5 3" xfId="13883" xr:uid="{00000000-0005-0000-0000-000040360000}"/>
    <cellStyle name="Normal 4 2 40 6" xfId="13884" xr:uid="{00000000-0005-0000-0000-000041360000}"/>
    <cellStyle name="Normal 4 2 40 7" xfId="13885" xr:uid="{00000000-0005-0000-0000-000042360000}"/>
    <cellStyle name="Normal 4 2 41" xfId="13886" xr:uid="{00000000-0005-0000-0000-000043360000}"/>
    <cellStyle name="Normal 4 2 41 2" xfId="13887" xr:uid="{00000000-0005-0000-0000-000044360000}"/>
    <cellStyle name="Normal 4 2 41 2 2" xfId="13888" xr:uid="{00000000-0005-0000-0000-000045360000}"/>
    <cellStyle name="Normal 4 2 41 2 3" xfId="13889" xr:uid="{00000000-0005-0000-0000-000046360000}"/>
    <cellStyle name="Normal 4 2 41 3" xfId="13890" xr:uid="{00000000-0005-0000-0000-000047360000}"/>
    <cellStyle name="Normal 4 2 41 4" xfId="13891" xr:uid="{00000000-0005-0000-0000-000048360000}"/>
    <cellStyle name="Normal 4 2 42" xfId="13892" xr:uid="{00000000-0005-0000-0000-000049360000}"/>
    <cellStyle name="Normal 4 2 42 2" xfId="13893" xr:uid="{00000000-0005-0000-0000-00004A360000}"/>
    <cellStyle name="Normal 4 2 42 2 2" xfId="13894" xr:uid="{00000000-0005-0000-0000-00004B360000}"/>
    <cellStyle name="Normal 4 2 42 2 3" xfId="13895" xr:uid="{00000000-0005-0000-0000-00004C360000}"/>
    <cellStyle name="Normal 4 2 42 3" xfId="13896" xr:uid="{00000000-0005-0000-0000-00004D360000}"/>
    <cellStyle name="Normal 4 2 42 4" xfId="13897" xr:uid="{00000000-0005-0000-0000-00004E360000}"/>
    <cellStyle name="Normal 4 2 43" xfId="13898" xr:uid="{00000000-0005-0000-0000-00004F360000}"/>
    <cellStyle name="Normal 4 2 43 2" xfId="13899" xr:uid="{00000000-0005-0000-0000-000050360000}"/>
    <cellStyle name="Normal 4 2 43 2 2" xfId="13900" xr:uid="{00000000-0005-0000-0000-000051360000}"/>
    <cellStyle name="Normal 4 2 43 2 3" xfId="13901" xr:uid="{00000000-0005-0000-0000-000052360000}"/>
    <cellStyle name="Normal 4 2 43 3" xfId="13902" xr:uid="{00000000-0005-0000-0000-000053360000}"/>
    <cellStyle name="Normal 4 2 43 4" xfId="13903" xr:uid="{00000000-0005-0000-0000-000054360000}"/>
    <cellStyle name="Normal 4 2 44" xfId="13904" xr:uid="{00000000-0005-0000-0000-000055360000}"/>
    <cellStyle name="Normal 4 2 44 2" xfId="13905" xr:uid="{00000000-0005-0000-0000-000056360000}"/>
    <cellStyle name="Normal 4 2 44 2 2" xfId="13906" xr:uid="{00000000-0005-0000-0000-000057360000}"/>
    <cellStyle name="Normal 4 2 44 2 3" xfId="13907" xr:uid="{00000000-0005-0000-0000-000058360000}"/>
    <cellStyle name="Normal 4 2 44 3" xfId="13908" xr:uid="{00000000-0005-0000-0000-000059360000}"/>
    <cellStyle name="Normal 4 2 44 4" xfId="13909" xr:uid="{00000000-0005-0000-0000-00005A360000}"/>
    <cellStyle name="Normal 4 2 45" xfId="13910" xr:uid="{00000000-0005-0000-0000-00005B360000}"/>
    <cellStyle name="Normal 4 2 45 2" xfId="13911" xr:uid="{00000000-0005-0000-0000-00005C360000}"/>
    <cellStyle name="Normal 4 2 45 3" xfId="13912" xr:uid="{00000000-0005-0000-0000-00005D360000}"/>
    <cellStyle name="Normal 4 2 46" xfId="13913" xr:uid="{00000000-0005-0000-0000-00005E360000}"/>
    <cellStyle name="Normal 4 2 46 2" xfId="13914" xr:uid="{00000000-0005-0000-0000-00005F360000}"/>
    <cellStyle name="Normal 4 2 46 3" xfId="13915" xr:uid="{00000000-0005-0000-0000-000060360000}"/>
    <cellStyle name="Normal 4 2 47" xfId="13916" xr:uid="{00000000-0005-0000-0000-000061360000}"/>
    <cellStyle name="Normal 4 2 47 2" xfId="13917" xr:uid="{00000000-0005-0000-0000-000062360000}"/>
    <cellStyle name="Normal 4 2 47 3" xfId="13918" xr:uid="{00000000-0005-0000-0000-000063360000}"/>
    <cellStyle name="Normal 4 2 48" xfId="13919" xr:uid="{00000000-0005-0000-0000-000064360000}"/>
    <cellStyle name="Normal 4 2 48 2" xfId="13920" xr:uid="{00000000-0005-0000-0000-000065360000}"/>
    <cellStyle name="Normal 4 2 48 3" xfId="13921" xr:uid="{00000000-0005-0000-0000-000066360000}"/>
    <cellStyle name="Normal 4 2 49" xfId="13922" xr:uid="{00000000-0005-0000-0000-000067360000}"/>
    <cellStyle name="Normal 4 2 5" xfId="13923" xr:uid="{00000000-0005-0000-0000-000068360000}"/>
    <cellStyle name="Normal 4 2 5 10" xfId="13924" xr:uid="{00000000-0005-0000-0000-000069360000}"/>
    <cellStyle name="Normal 4 2 5 10 2" xfId="13925" xr:uid="{00000000-0005-0000-0000-00006A360000}"/>
    <cellStyle name="Normal 4 2 5 10 2 2" xfId="13926" xr:uid="{00000000-0005-0000-0000-00006B360000}"/>
    <cellStyle name="Normal 4 2 5 10 2 3" xfId="13927" xr:uid="{00000000-0005-0000-0000-00006C360000}"/>
    <cellStyle name="Normal 4 2 5 10 3" xfId="13928" xr:uid="{00000000-0005-0000-0000-00006D360000}"/>
    <cellStyle name="Normal 4 2 5 10 4" xfId="13929" xr:uid="{00000000-0005-0000-0000-00006E360000}"/>
    <cellStyle name="Normal 4 2 5 11" xfId="13930" xr:uid="{00000000-0005-0000-0000-00006F360000}"/>
    <cellStyle name="Normal 4 2 5 11 2" xfId="13931" xr:uid="{00000000-0005-0000-0000-000070360000}"/>
    <cellStyle name="Normal 4 2 5 11 2 2" xfId="13932" xr:uid="{00000000-0005-0000-0000-000071360000}"/>
    <cellStyle name="Normal 4 2 5 11 2 3" xfId="13933" xr:uid="{00000000-0005-0000-0000-000072360000}"/>
    <cellStyle name="Normal 4 2 5 11 3" xfId="13934" xr:uid="{00000000-0005-0000-0000-000073360000}"/>
    <cellStyle name="Normal 4 2 5 11 4" xfId="13935" xr:uid="{00000000-0005-0000-0000-000074360000}"/>
    <cellStyle name="Normal 4 2 5 12" xfId="13936" xr:uid="{00000000-0005-0000-0000-000075360000}"/>
    <cellStyle name="Normal 4 2 5 12 2" xfId="13937" xr:uid="{00000000-0005-0000-0000-000076360000}"/>
    <cellStyle name="Normal 4 2 5 12 2 2" xfId="13938" xr:uid="{00000000-0005-0000-0000-000077360000}"/>
    <cellStyle name="Normal 4 2 5 12 2 3" xfId="13939" xr:uid="{00000000-0005-0000-0000-000078360000}"/>
    <cellStyle name="Normal 4 2 5 12 3" xfId="13940" xr:uid="{00000000-0005-0000-0000-000079360000}"/>
    <cellStyle name="Normal 4 2 5 12 4" xfId="13941" xr:uid="{00000000-0005-0000-0000-00007A360000}"/>
    <cellStyle name="Normal 4 2 5 13" xfId="13942" xr:uid="{00000000-0005-0000-0000-00007B360000}"/>
    <cellStyle name="Normal 4 2 5 13 2" xfId="13943" xr:uid="{00000000-0005-0000-0000-00007C360000}"/>
    <cellStyle name="Normal 4 2 5 13 2 2" xfId="13944" xr:uid="{00000000-0005-0000-0000-00007D360000}"/>
    <cellStyle name="Normal 4 2 5 13 2 3" xfId="13945" xr:uid="{00000000-0005-0000-0000-00007E360000}"/>
    <cellStyle name="Normal 4 2 5 13 3" xfId="13946" xr:uid="{00000000-0005-0000-0000-00007F360000}"/>
    <cellStyle name="Normal 4 2 5 13 4" xfId="13947" xr:uid="{00000000-0005-0000-0000-000080360000}"/>
    <cellStyle name="Normal 4 2 5 14" xfId="13948" xr:uid="{00000000-0005-0000-0000-000081360000}"/>
    <cellStyle name="Normal 4 2 5 14 2" xfId="13949" xr:uid="{00000000-0005-0000-0000-000082360000}"/>
    <cellStyle name="Normal 4 2 5 14 2 2" xfId="13950" xr:uid="{00000000-0005-0000-0000-000083360000}"/>
    <cellStyle name="Normal 4 2 5 14 2 3" xfId="13951" xr:uid="{00000000-0005-0000-0000-000084360000}"/>
    <cellStyle name="Normal 4 2 5 14 3" xfId="13952" xr:uid="{00000000-0005-0000-0000-000085360000}"/>
    <cellStyle name="Normal 4 2 5 14 4" xfId="13953" xr:uid="{00000000-0005-0000-0000-000086360000}"/>
    <cellStyle name="Normal 4 2 5 15" xfId="13954" xr:uid="{00000000-0005-0000-0000-000087360000}"/>
    <cellStyle name="Normal 4 2 5 15 2" xfId="13955" xr:uid="{00000000-0005-0000-0000-000088360000}"/>
    <cellStyle name="Normal 4 2 5 15 2 2" xfId="13956" xr:uid="{00000000-0005-0000-0000-000089360000}"/>
    <cellStyle name="Normal 4 2 5 15 2 3" xfId="13957" xr:uid="{00000000-0005-0000-0000-00008A360000}"/>
    <cellStyle name="Normal 4 2 5 15 3" xfId="13958" xr:uid="{00000000-0005-0000-0000-00008B360000}"/>
    <cellStyle name="Normal 4 2 5 15 4" xfId="13959" xr:uid="{00000000-0005-0000-0000-00008C360000}"/>
    <cellStyle name="Normal 4 2 5 16" xfId="13960" xr:uid="{00000000-0005-0000-0000-00008D360000}"/>
    <cellStyle name="Normal 4 2 5 16 2" xfId="13961" xr:uid="{00000000-0005-0000-0000-00008E360000}"/>
    <cellStyle name="Normal 4 2 5 16 3" xfId="13962" xr:uid="{00000000-0005-0000-0000-00008F360000}"/>
    <cellStyle name="Normal 4 2 5 17" xfId="13963" xr:uid="{00000000-0005-0000-0000-000090360000}"/>
    <cellStyle name="Normal 4 2 5 17 2" xfId="13964" xr:uid="{00000000-0005-0000-0000-000091360000}"/>
    <cellStyle name="Normal 4 2 5 17 3" xfId="13965" xr:uid="{00000000-0005-0000-0000-000092360000}"/>
    <cellStyle name="Normal 4 2 5 18" xfId="13966" xr:uid="{00000000-0005-0000-0000-000093360000}"/>
    <cellStyle name="Normal 4 2 5 18 2" xfId="13967" xr:uid="{00000000-0005-0000-0000-000094360000}"/>
    <cellStyle name="Normal 4 2 5 18 3" xfId="13968" xr:uid="{00000000-0005-0000-0000-000095360000}"/>
    <cellStyle name="Normal 4 2 5 19" xfId="13969" xr:uid="{00000000-0005-0000-0000-000096360000}"/>
    <cellStyle name="Normal 4 2 5 19 2" xfId="13970" xr:uid="{00000000-0005-0000-0000-000097360000}"/>
    <cellStyle name="Normal 4 2 5 19 3" xfId="13971" xr:uid="{00000000-0005-0000-0000-000098360000}"/>
    <cellStyle name="Normal 4 2 5 2" xfId="13972" xr:uid="{00000000-0005-0000-0000-000099360000}"/>
    <cellStyle name="Normal 4 2 5 2 2" xfId="13973" xr:uid="{00000000-0005-0000-0000-00009A360000}"/>
    <cellStyle name="Normal 4 2 5 2 2 2" xfId="13974" xr:uid="{00000000-0005-0000-0000-00009B360000}"/>
    <cellStyle name="Normal 4 2 5 2 2 3" xfId="13975" xr:uid="{00000000-0005-0000-0000-00009C360000}"/>
    <cellStyle name="Normal 4 2 5 2 3" xfId="13976" xr:uid="{00000000-0005-0000-0000-00009D360000}"/>
    <cellStyle name="Normal 4 2 5 2 4" xfId="13977" xr:uid="{00000000-0005-0000-0000-00009E360000}"/>
    <cellStyle name="Normal 4 2 5 20" xfId="13978" xr:uid="{00000000-0005-0000-0000-00009F360000}"/>
    <cellStyle name="Normal 4 2 5 20 2" xfId="13979" xr:uid="{00000000-0005-0000-0000-0000A0360000}"/>
    <cellStyle name="Normal 4 2 5 20 3" xfId="13980" xr:uid="{00000000-0005-0000-0000-0000A1360000}"/>
    <cellStyle name="Normal 4 2 5 21" xfId="13981" xr:uid="{00000000-0005-0000-0000-0000A2360000}"/>
    <cellStyle name="Normal 4 2 5 21 2" xfId="13982" xr:uid="{00000000-0005-0000-0000-0000A3360000}"/>
    <cellStyle name="Normal 4 2 5 21 3" xfId="13983" xr:uid="{00000000-0005-0000-0000-0000A4360000}"/>
    <cellStyle name="Normal 4 2 5 22" xfId="13984" xr:uid="{00000000-0005-0000-0000-0000A5360000}"/>
    <cellStyle name="Normal 4 2 5 22 2" xfId="13985" xr:uid="{00000000-0005-0000-0000-0000A6360000}"/>
    <cellStyle name="Normal 4 2 5 22 3" xfId="13986" xr:uid="{00000000-0005-0000-0000-0000A7360000}"/>
    <cellStyle name="Normal 4 2 5 3" xfId="13987" xr:uid="{00000000-0005-0000-0000-0000A8360000}"/>
    <cellStyle name="Normal 4 2 5 3 2" xfId="13988" xr:uid="{00000000-0005-0000-0000-0000A9360000}"/>
    <cellStyle name="Normal 4 2 5 3 2 2" xfId="13989" xr:uid="{00000000-0005-0000-0000-0000AA360000}"/>
    <cellStyle name="Normal 4 2 5 3 2 3" xfId="13990" xr:uid="{00000000-0005-0000-0000-0000AB360000}"/>
    <cellStyle name="Normal 4 2 5 3 3" xfId="13991" xr:uid="{00000000-0005-0000-0000-0000AC360000}"/>
    <cellStyle name="Normal 4 2 5 3 4" xfId="13992" xr:uid="{00000000-0005-0000-0000-0000AD360000}"/>
    <cellStyle name="Normal 4 2 5 4" xfId="13993" xr:uid="{00000000-0005-0000-0000-0000AE360000}"/>
    <cellStyle name="Normal 4 2 5 4 10" xfId="13994" xr:uid="{00000000-0005-0000-0000-0000AF360000}"/>
    <cellStyle name="Normal 4 2 5 4 10 2" xfId="13995" xr:uid="{00000000-0005-0000-0000-0000B0360000}"/>
    <cellStyle name="Normal 4 2 5 4 10 3" xfId="13996" xr:uid="{00000000-0005-0000-0000-0000B1360000}"/>
    <cellStyle name="Normal 4 2 5 4 11" xfId="13997" xr:uid="{00000000-0005-0000-0000-0000B2360000}"/>
    <cellStyle name="Normal 4 2 5 4 12" xfId="13998" xr:uid="{00000000-0005-0000-0000-0000B3360000}"/>
    <cellStyle name="Normal 4 2 5 4 2" xfId="13999" xr:uid="{00000000-0005-0000-0000-0000B4360000}"/>
    <cellStyle name="Normal 4 2 5 4 2 2" xfId="14000" xr:uid="{00000000-0005-0000-0000-0000B5360000}"/>
    <cellStyle name="Normal 4 2 5 4 2 2 2" xfId="14001" xr:uid="{00000000-0005-0000-0000-0000B6360000}"/>
    <cellStyle name="Normal 4 2 5 4 2 2 2 2" xfId="14002" xr:uid="{00000000-0005-0000-0000-0000B7360000}"/>
    <cellStyle name="Normal 4 2 5 4 2 2 2 3" xfId="14003" xr:uid="{00000000-0005-0000-0000-0000B8360000}"/>
    <cellStyle name="Normal 4 2 5 4 2 2 3" xfId="14004" xr:uid="{00000000-0005-0000-0000-0000B9360000}"/>
    <cellStyle name="Normal 4 2 5 4 2 2 4" xfId="14005" xr:uid="{00000000-0005-0000-0000-0000BA360000}"/>
    <cellStyle name="Normal 4 2 5 4 2 3" xfId="14006" xr:uid="{00000000-0005-0000-0000-0000BB360000}"/>
    <cellStyle name="Normal 4 2 5 4 2 3 2" xfId="14007" xr:uid="{00000000-0005-0000-0000-0000BC360000}"/>
    <cellStyle name="Normal 4 2 5 4 2 3 3" xfId="14008" xr:uid="{00000000-0005-0000-0000-0000BD360000}"/>
    <cellStyle name="Normal 4 2 5 4 2 4" xfId="14009" xr:uid="{00000000-0005-0000-0000-0000BE360000}"/>
    <cellStyle name="Normal 4 2 5 4 2 4 2" xfId="14010" xr:uid="{00000000-0005-0000-0000-0000BF360000}"/>
    <cellStyle name="Normal 4 2 5 4 2 4 3" xfId="14011" xr:uid="{00000000-0005-0000-0000-0000C0360000}"/>
    <cellStyle name="Normal 4 2 5 4 2 5" xfId="14012" xr:uid="{00000000-0005-0000-0000-0000C1360000}"/>
    <cellStyle name="Normal 4 2 5 4 2 5 2" xfId="14013" xr:uid="{00000000-0005-0000-0000-0000C2360000}"/>
    <cellStyle name="Normal 4 2 5 4 2 5 3" xfId="14014" xr:uid="{00000000-0005-0000-0000-0000C3360000}"/>
    <cellStyle name="Normal 4 2 5 4 2 6" xfId="14015" xr:uid="{00000000-0005-0000-0000-0000C4360000}"/>
    <cellStyle name="Normal 4 2 5 4 2 6 2" xfId="14016" xr:uid="{00000000-0005-0000-0000-0000C5360000}"/>
    <cellStyle name="Normal 4 2 5 4 2 6 3" xfId="14017" xr:uid="{00000000-0005-0000-0000-0000C6360000}"/>
    <cellStyle name="Normal 4 2 5 4 2 7" xfId="14018" xr:uid="{00000000-0005-0000-0000-0000C7360000}"/>
    <cellStyle name="Normal 4 2 5 4 2 7 2" xfId="14019" xr:uid="{00000000-0005-0000-0000-0000C8360000}"/>
    <cellStyle name="Normal 4 2 5 4 2 7 3" xfId="14020" xr:uid="{00000000-0005-0000-0000-0000C9360000}"/>
    <cellStyle name="Normal 4 2 5 4 2 8" xfId="14021" xr:uid="{00000000-0005-0000-0000-0000CA360000}"/>
    <cellStyle name="Normal 4 2 5 4 2 8 2" xfId="14022" xr:uid="{00000000-0005-0000-0000-0000CB360000}"/>
    <cellStyle name="Normal 4 2 5 4 2 8 3" xfId="14023" xr:uid="{00000000-0005-0000-0000-0000CC360000}"/>
    <cellStyle name="Normal 4 2 5 4 2 9" xfId="14024" xr:uid="{00000000-0005-0000-0000-0000CD360000}"/>
    <cellStyle name="Normal 4 2 5 4 2 9 2" xfId="14025" xr:uid="{00000000-0005-0000-0000-0000CE360000}"/>
    <cellStyle name="Normal 4 2 5 4 2 9 3" xfId="14026" xr:uid="{00000000-0005-0000-0000-0000CF360000}"/>
    <cellStyle name="Normal 4 2 5 4 3" xfId="14027" xr:uid="{00000000-0005-0000-0000-0000D0360000}"/>
    <cellStyle name="Normal 4 2 5 4 4" xfId="14028" xr:uid="{00000000-0005-0000-0000-0000D1360000}"/>
    <cellStyle name="Normal 4 2 5 4 5" xfId="14029" xr:uid="{00000000-0005-0000-0000-0000D2360000}"/>
    <cellStyle name="Normal 4 2 5 4 6" xfId="14030" xr:uid="{00000000-0005-0000-0000-0000D3360000}"/>
    <cellStyle name="Normal 4 2 5 4 7" xfId="14031" xr:uid="{00000000-0005-0000-0000-0000D4360000}"/>
    <cellStyle name="Normal 4 2 5 4 8" xfId="14032" xr:uid="{00000000-0005-0000-0000-0000D5360000}"/>
    <cellStyle name="Normal 4 2 5 4 9" xfId="14033" xr:uid="{00000000-0005-0000-0000-0000D6360000}"/>
    <cellStyle name="Normal 4 2 5 5" xfId="14034" xr:uid="{00000000-0005-0000-0000-0000D7360000}"/>
    <cellStyle name="Normal 4 2 5 5 2" xfId="14035" xr:uid="{00000000-0005-0000-0000-0000D8360000}"/>
    <cellStyle name="Normal 4 2 5 5 2 2" xfId="14036" xr:uid="{00000000-0005-0000-0000-0000D9360000}"/>
    <cellStyle name="Normal 4 2 5 5 2 3" xfId="14037" xr:uid="{00000000-0005-0000-0000-0000DA360000}"/>
    <cellStyle name="Normal 4 2 5 5 3" xfId="14038" xr:uid="{00000000-0005-0000-0000-0000DB360000}"/>
    <cellStyle name="Normal 4 2 5 5 4" xfId="14039" xr:uid="{00000000-0005-0000-0000-0000DC360000}"/>
    <cellStyle name="Normal 4 2 5 6" xfId="14040" xr:uid="{00000000-0005-0000-0000-0000DD360000}"/>
    <cellStyle name="Normal 4 2 5 6 2" xfId="14041" xr:uid="{00000000-0005-0000-0000-0000DE360000}"/>
    <cellStyle name="Normal 4 2 5 6 2 2" xfId="14042" xr:uid="{00000000-0005-0000-0000-0000DF360000}"/>
    <cellStyle name="Normal 4 2 5 6 2 3" xfId="14043" xr:uid="{00000000-0005-0000-0000-0000E0360000}"/>
    <cellStyle name="Normal 4 2 5 6 3" xfId="14044" xr:uid="{00000000-0005-0000-0000-0000E1360000}"/>
    <cellStyle name="Normal 4 2 5 6 4" xfId="14045" xr:uid="{00000000-0005-0000-0000-0000E2360000}"/>
    <cellStyle name="Normal 4 2 5 7" xfId="14046" xr:uid="{00000000-0005-0000-0000-0000E3360000}"/>
    <cellStyle name="Normal 4 2 5 7 2" xfId="14047" xr:uid="{00000000-0005-0000-0000-0000E4360000}"/>
    <cellStyle name="Normal 4 2 5 7 2 2" xfId="14048" xr:uid="{00000000-0005-0000-0000-0000E5360000}"/>
    <cellStyle name="Normal 4 2 5 7 2 3" xfId="14049" xr:uid="{00000000-0005-0000-0000-0000E6360000}"/>
    <cellStyle name="Normal 4 2 5 7 3" xfId="14050" xr:uid="{00000000-0005-0000-0000-0000E7360000}"/>
    <cellStyle name="Normal 4 2 5 7 4" xfId="14051" xr:uid="{00000000-0005-0000-0000-0000E8360000}"/>
    <cellStyle name="Normal 4 2 5 8" xfId="14052" xr:uid="{00000000-0005-0000-0000-0000E9360000}"/>
    <cellStyle name="Normal 4 2 5 8 2" xfId="14053" xr:uid="{00000000-0005-0000-0000-0000EA360000}"/>
    <cellStyle name="Normal 4 2 5 8 2 2" xfId="14054" xr:uid="{00000000-0005-0000-0000-0000EB360000}"/>
    <cellStyle name="Normal 4 2 5 8 2 3" xfId="14055" xr:uid="{00000000-0005-0000-0000-0000EC360000}"/>
    <cellStyle name="Normal 4 2 5 8 3" xfId="14056" xr:uid="{00000000-0005-0000-0000-0000ED360000}"/>
    <cellStyle name="Normal 4 2 5 8 4" xfId="14057" xr:uid="{00000000-0005-0000-0000-0000EE360000}"/>
    <cellStyle name="Normal 4 2 5 9" xfId="14058" xr:uid="{00000000-0005-0000-0000-0000EF360000}"/>
    <cellStyle name="Normal 4 2 5 9 2" xfId="14059" xr:uid="{00000000-0005-0000-0000-0000F0360000}"/>
    <cellStyle name="Normal 4 2 5 9 2 2" xfId="14060" xr:uid="{00000000-0005-0000-0000-0000F1360000}"/>
    <cellStyle name="Normal 4 2 5 9 2 3" xfId="14061" xr:uid="{00000000-0005-0000-0000-0000F2360000}"/>
    <cellStyle name="Normal 4 2 5 9 3" xfId="14062" xr:uid="{00000000-0005-0000-0000-0000F3360000}"/>
    <cellStyle name="Normal 4 2 5 9 4" xfId="14063" xr:uid="{00000000-0005-0000-0000-0000F4360000}"/>
    <cellStyle name="Normal 4 2 50" xfId="14064" xr:uid="{00000000-0005-0000-0000-0000F5360000}"/>
    <cellStyle name="Normal 4 2 51" xfId="14065" xr:uid="{00000000-0005-0000-0000-0000F6360000}"/>
    <cellStyle name="Normal 4 2 52" xfId="14066" xr:uid="{00000000-0005-0000-0000-0000F7360000}"/>
    <cellStyle name="Normal 4 2 6" xfId="14067" xr:uid="{00000000-0005-0000-0000-0000F8360000}"/>
    <cellStyle name="Normal 4 2 6 2" xfId="14068" xr:uid="{00000000-0005-0000-0000-0000F9360000}"/>
    <cellStyle name="Normal 4 2 6 2 2" xfId="14069" xr:uid="{00000000-0005-0000-0000-0000FA360000}"/>
    <cellStyle name="Normal 4 2 6 2 2 2" xfId="14070" xr:uid="{00000000-0005-0000-0000-0000FB360000}"/>
    <cellStyle name="Normal 4 2 6 2 2 3" xfId="14071" xr:uid="{00000000-0005-0000-0000-0000FC360000}"/>
    <cellStyle name="Normal 4 2 6 2 3" xfId="14072" xr:uid="{00000000-0005-0000-0000-0000FD360000}"/>
    <cellStyle name="Normal 4 2 6 2 4" xfId="14073" xr:uid="{00000000-0005-0000-0000-0000FE360000}"/>
    <cellStyle name="Normal 4 2 6 2 5" xfId="14074" xr:uid="{00000000-0005-0000-0000-0000FF360000}"/>
    <cellStyle name="Normal 4 2 6 3" xfId="14075" xr:uid="{00000000-0005-0000-0000-000000370000}"/>
    <cellStyle name="Normal 4 2 6 3 2" xfId="14076" xr:uid="{00000000-0005-0000-0000-000001370000}"/>
    <cellStyle name="Normal 4 2 6 3 2 2" xfId="14077" xr:uid="{00000000-0005-0000-0000-000002370000}"/>
    <cellStyle name="Normal 4 2 6 3 2 3" xfId="14078" xr:uid="{00000000-0005-0000-0000-000003370000}"/>
    <cellStyle name="Normal 4 2 6 3 3" xfId="14079" xr:uid="{00000000-0005-0000-0000-000004370000}"/>
    <cellStyle name="Normal 4 2 6 3 4" xfId="14080" xr:uid="{00000000-0005-0000-0000-000005370000}"/>
    <cellStyle name="Normal 4 2 6 3 5" xfId="14081" xr:uid="{00000000-0005-0000-0000-000006370000}"/>
    <cellStyle name="Normal 4 2 6 4" xfId="14082" xr:uid="{00000000-0005-0000-0000-000007370000}"/>
    <cellStyle name="Normal 4 2 6 4 2" xfId="14083" xr:uid="{00000000-0005-0000-0000-000008370000}"/>
    <cellStyle name="Normal 4 2 6 4 2 2" xfId="14084" xr:uid="{00000000-0005-0000-0000-000009370000}"/>
    <cellStyle name="Normal 4 2 6 4 2 3" xfId="14085" xr:uid="{00000000-0005-0000-0000-00000A370000}"/>
    <cellStyle name="Normal 4 2 6 4 3" xfId="14086" xr:uid="{00000000-0005-0000-0000-00000B370000}"/>
    <cellStyle name="Normal 4 2 6 4 4" xfId="14087" xr:uid="{00000000-0005-0000-0000-00000C370000}"/>
    <cellStyle name="Normal 4 2 6 4 5" xfId="14088" xr:uid="{00000000-0005-0000-0000-00000D370000}"/>
    <cellStyle name="Normal 4 2 6 5" xfId="14089" xr:uid="{00000000-0005-0000-0000-00000E370000}"/>
    <cellStyle name="Normal 4 2 6 5 2" xfId="14090" xr:uid="{00000000-0005-0000-0000-00000F370000}"/>
    <cellStyle name="Normal 4 2 6 5 3" xfId="14091" xr:uid="{00000000-0005-0000-0000-000010370000}"/>
    <cellStyle name="Normal 4 2 6 6" xfId="14092" xr:uid="{00000000-0005-0000-0000-000011370000}"/>
    <cellStyle name="Normal 4 2 6 7" xfId="14093" xr:uid="{00000000-0005-0000-0000-000012370000}"/>
    <cellStyle name="Normal 4 2 6 8" xfId="14094" xr:uid="{00000000-0005-0000-0000-000013370000}"/>
    <cellStyle name="Normal 4 2 6 9" xfId="14095" xr:uid="{00000000-0005-0000-0000-000014370000}"/>
    <cellStyle name="Normal 4 2 7" xfId="14096" xr:uid="{00000000-0005-0000-0000-000015370000}"/>
    <cellStyle name="Normal 4 2 7 2" xfId="14097" xr:uid="{00000000-0005-0000-0000-000016370000}"/>
    <cellStyle name="Normal 4 2 7 2 2" xfId="14098" xr:uid="{00000000-0005-0000-0000-000017370000}"/>
    <cellStyle name="Normal 4 2 7 2 2 2" xfId="14099" xr:uid="{00000000-0005-0000-0000-000018370000}"/>
    <cellStyle name="Normal 4 2 7 2 2 3" xfId="14100" xr:uid="{00000000-0005-0000-0000-000019370000}"/>
    <cellStyle name="Normal 4 2 7 2 3" xfId="14101" xr:uid="{00000000-0005-0000-0000-00001A370000}"/>
    <cellStyle name="Normal 4 2 7 2 4" xfId="14102" xr:uid="{00000000-0005-0000-0000-00001B370000}"/>
    <cellStyle name="Normal 4 2 7 2 5" xfId="14103" xr:uid="{00000000-0005-0000-0000-00001C370000}"/>
    <cellStyle name="Normal 4 2 7 3" xfId="14104" xr:uid="{00000000-0005-0000-0000-00001D370000}"/>
    <cellStyle name="Normal 4 2 7 3 2" xfId="14105" xr:uid="{00000000-0005-0000-0000-00001E370000}"/>
    <cellStyle name="Normal 4 2 7 3 2 2" xfId="14106" xr:uid="{00000000-0005-0000-0000-00001F370000}"/>
    <cellStyle name="Normal 4 2 7 3 2 3" xfId="14107" xr:uid="{00000000-0005-0000-0000-000020370000}"/>
    <cellStyle name="Normal 4 2 7 3 3" xfId="14108" xr:uid="{00000000-0005-0000-0000-000021370000}"/>
    <cellStyle name="Normal 4 2 7 3 4" xfId="14109" xr:uid="{00000000-0005-0000-0000-000022370000}"/>
    <cellStyle name="Normal 4 2 7 3 5" xfId="14110" xr:uid="{00000000-0005-0000-0000-000023370000}"/>
    <cellStyle name="Normal 4 2 7 4" xfId="14111" xr:uid="{00000000-0005-0000-0000-000024370000}"/>
    <cellStyle name="Normal 4 2 7 4 2" xfId="14112" xr:uid="{00000000-0005-0000-0000-000025370000}"/>
    <cellStyle name="Normal 4 2 7 4 2 2" xfId="14113" xr:uid="{00000000-0005-0000-0000-000026370000}"/>
    <cellStyle name="Normal 4 2 7 4 2 3" xfId="14114" xr:uid="{00000000-0005-0000-0000-000027370000}"/>
    <cellStyle name="Normal 4 2 7 4 3" xfId="14115" xr:uid="{00000000-0005-0000-0000-000028370000}"/>
    <cellStyle name="Normal 4 2 7 4 4" xfId="14116" xr:uid="{00000000-0005-0000-0000-000029370000}"/>
    <cellStyle name="Normal 4 2 7 5" xfId="14117" xr:uid="{00000000-0005-0000-0000-00002A370000}"/>
    <cellStyle name="Normal 4 2 7 5 2" xfId="14118" xr:uid="{00000000-0005-0000-0000-00002B370000}"/>
    <cellStyle name="Normal 4 2 7 5 3" xfId="14119" xr:uid="{00000000-0005-0000-0000-00002C370000}"/>
    <cellStyle name="Normal 4 2 7 6" xfId="14120" xr:uid="{00000000-0005-0000-0000-00002D370000}"/>
    <cellStyle name="Normal 4 2 7 7" xfId="14121" xr:uid="{00000000-0005-0000-0000-00002E370000}"/>
    <cellStyle name="Normal 4 2 7 8" xfId="14122" xr:uid="{00000000-0005-0000-0000-00002F370000}"/>
    <cellStyle name="Normal 4 2 7 9" xfId="14123" xr:uid="{00000000-0005-0000-0000-000030370000}"/>
    <cellStyle name="Normal 4 2 8" xfId="14124" xr:uid="{00000000-0005-0000-0000-000031370000}"/>
    <cellStyle name="Normal 4 2 8 2" xfId="14125" xr:uid="{00000000-0005-0000-0000-000032370000}"/>
    <cellStyle name="Normal 4 2 8 2 2" xfId="14126" xr:uid="{00000000-0005-0000-0000-000033370000}"/>
    <cellStyle name="Normal 4 2 8 2 2 2" xfId="14127" xr:uid="{00000000-0005-0000-0000-000034370000}"/>
    <cellStyle name="Normal 4 2 8 2 2 3" xfId="14128" xr:uid="{00000000-0005-0000-0000-000035370000}"/>
    <cellStyle name="Normal 4 2 8 2 3" xfId="14129" xr:uid="{00000000-0005-0000-0000-000036370000}"/>
    <cellStyle name="Normal 4 2 8 2 4" xfId="14130" xr:uid="{00000000-0005-0000-0000-000037370000}"/>
    <cellStyle name="Normal 4 2 8 3" xfId="14131" xr:uid="{00000000-0005-0000-0000-000038370000}"/>
    <cellStyle name="Normal 4 2 8 3 2" xfId="14132" xr:uid="{00000000-0005-0000-0000-000039370000}"/>
    <cellStyle name="Normal 4 2 8 3 2 2" xfId="14133" xr:uid="{00000000-0005-0000-0000-00003A370000}"/>
    <cellStyle name="Normal 4 2 8 3 2 3" xfId="14134" xr:uid="{00000000-0005-0000-0000-00003B370000}"/>
    <cellStyle name="Normal 4 2 8 3 3" xfId="14135" xr:uid="{00000000-0005-0000-0000-00003C370000}"/>
    <cellStyle name="Normal 4 2 8 3 4" xfId="14136" xr:uid="{00000000-0005-0000-0000-00003D370000}"/>
    <cellStyle name="Normal 4 2 8 4" xfId="14137" xr:uid="{00000000-0005-0000-0000-00003E370000}"/>
    <cellStyle name="Normal 4 2 8 4 2" xfId="14138" xr:uid="{00000000-0005-0000-0000-00003F370000}"/>
    <cellStyle name="Normal 4 2 8 4 2 2" xfId="14139" xr:uid="{00000000-0005-0000-0000-000040370000}"/>
    <cellStyle name="Normal 4 2 8 4 2 3" xfId="14140" xr:uid="{00000000-0005-0000-0000-000041370000}"/>
    <cellStyle name="Normal 4 2 8 4 3" xfId="14141" xr:uid="{00000000-0005-0000-0000-000042370000}"/>
    <cellStyle name="Normal 4 2 8 4 4" xfId="14142" xr:uid="{00000000-0005-0000-0000-000043370000}"/>
    <cellStyle name="Normal 4 2 8 5" xfId="14143" xr:uid="{00000000-0005-0000-0000-000044370000}"/>
    <cellStyle name="Normal 4 2 8 5 2" xfId="14144" xr:uid="{00000000-0005-0000-0000-000045370000}"/>
    <cellStyle name="Normal 4 2 8 5 3" xfId="14145" xr:uid="{00000000-0005-0000-0000-000046370000}"/>
    <cellStyle name="Normal 4 2 8 6" xfId="14146" xr:uid="{00000000-0005-0000-0000-000047370000}"/>
    <cellStyle name="Normal 4 2 8 7" xfId="14147" xr:uid="{00000000-0005-0000-0000-000048370000}"/>
    <cellStyle name="Normal 4 2 8 8" xfId="14148" xr:uid="{00000000-0005-0000-0000-000049370000}"/>
    <cellStyle name="Normal 4 2 9" xfId="14149" xr:uid="{00000000-0005-0000-0000-00004A370000}"/>
    <cellStyle name="Normal 4 2 9 2" xfId="14150" xr:uid="{00000000-0005-0000-0000-00004B370000}"/>
    <cellStyle name="Normal 4 2 9 2 2" xfId="14151" xr:uid="{00000000-0005-0000-0000-00004C370000}"/>
    <cellStyle name="Normal 4 2 9 2 2 2" xfId="14152" xr:uid="{00000000-0005-0000-0000-00004D370000}"/>
    <cellStyle name="Normal 4 2 9 2 2 3" xfId="14153" xr:uid="{00000000-0005-0000-0000-00004E370000}"/>
    <cellStyle name="Normal 4 2 9 2 3" xfId="14154" xr:uid="{00000000-0005-0000-0000-00004F370000}"/>
    <cellStyle name="Normal 4 2 9 2 4" xfId="14155" xr:uid="{00000000-0005-0000-0000-000050370000}"/>
    <cellStyle name="Normal 4 2 9 3" xfId="14156" xr:uid="{00000000-0005-0000-0000-000051370000}"/>
    <cellStyle name="Normal 4 2 9 3 2" xfId="14157" xr:uid="{00000000-0005-0000-0000-000052370000}"/>
    <cellStyle name="Normal 4 2 9 3 2 2" xfId="14158" xr:uid="{00000000-0005-0000-0000-000053370000}"/>
    <cellStyle name="Normal 4 2 9 3 2 3" xfId="14159" xr:uid="{00000000-0005-0000-0000-000054370000}"/>
    <cellStyle name="Normal 4 2 9 3 3" xfId="14160" xr:uid="{00000000-0005-0000-0000-000055370000}"/>
    <cellStyle name="Normal 4 2 9 3 4" xfId="14161" xr:uid="{00000000-0005-0000-0000-000056370000}"/>
    <cellStyle name="Normal 4 2 9 4" xfId="14162" xr:uid="{00000000-0005-0000-0000-000057370000}"/>
    <cellStyle name="Normal 4 2 9 4 2" xfId="14163" xr:uid="{00000000-0005-0000-0000-000058370000}"/>
    <cellStyle name="Normal 4 2 9 4 2 2" xfId="14164" xr:uid="{00000000-0005-0000-0000-000059370000}"/>
    <cellStyle name="Normal 4 2 9 4 2 3" xfId="14165" xr:uid="{00000000-0005-0000-0000-00005A370000}"/>
    <cellStyle name="Normal 4 2 9 4 3" xfId="14166" xr:uid="{00000000-0005-0000-0000-00005B370000}"/>
    <cellStyle name="Normal 4 2 9 4 4" xfId="14167" xr:uid="{00000000-0005-0000-0000-00005C370000}"/>
    <cellStyle name="Normal 4 2 9 5" xfId="14168" xr:uid="{00000000-0005-0000-0000-00005D370000}"/>
    <cellStyle name="Normal 4 2 9 5 2" xfId="14169" xr:uid="{00000000-0005-0000-0000-00005E370000}"/>
    <cellStyle name="Normal 4 2 9 5 3" xfId="14170" xr:uid="{00000000-0005-0000-0000-00005F370000}"/>
    <cellStyle name="Normal 4 2 9 6" xfId="14171" xr:uid="{00000000-0005-0000-0000-000060370000}"/>
    <cellStyle name="Normal 4 2 9 7" xfId="14172" xr:uid="{00000000-0005-0000-0000-000061370000}"/>
    <cellStyle name="Normal 4 2 9 8" xfId="14173" xr:uid="{00000000-0005-0000-0000-000062370000}"/>
    <cellStyle name="Normal 4 20" xfId="14174" xr:uid="{00000000-0005-0000-0000-000063370000}"/>
    <cellStyle name="Normal 4 20 2" xfId="14175" xr:uid="{00000000-0005-0000-0000-000064370000}"/>
    <cellStyle name="Normal 4 20 2 2" xfId="14176" xr:uid="{00000000-0005-0000-0000-000065370000}"/>
    <cellStyle name="Normal 4 20 2 3" xfId="14177" xr:uid="{00000000-0005-0000-0000-000066370000}"/>
    <cellStyle name="Normal 4 20 3" xfId="14178" xr:uid="{00000000-0005-0000-0000-000067370000}"/>
    <cellStyle name="Normal 4 20 4" xfId="14179" xr:uid="{00000000-0005-0000-0000-000068370000}"/>
    <cellStyle name="Normal 4 21" xfId="14180" xr:uid="{00000000-0005-0000-0000-000069370000}"/>
    <cellStyle name="Normal 4 21 2" xfId="14181" xr:uid="{00000000-0005-0000-0000-00006A370000}"/>
    <cellStyle name="Normal 4 21 2 2" xfId="14182" xr:uid="{00000000-0005-0000-0000-00006B370000}"/>
    <cellStyle name="Normal 4 21 2 3" xfId="14183" xr:uid="{00000000-0005-0000-0000-00006C370000}"/>
    <cellStyle name="Normal 4 21 3" xfId="14184" xr:uid="{00000000-0005-0000-0000-00006D370000}"/>
    <cellStyle name="Normal 4 21 4" xfId="14185" xr:uid="{00000000-0005-0000-0000-00006E370000}"/>
    <cellStyle name="Normal 4 22" xfId="14186" xr:uid="{00000000-0005-0000-0000-00006F370000}"/>
    <cellStyle name="Normal 4 22 2" xfId="14187" xr:uid="{00000000-0005-0000-0000-000070370000}"/>
    <cellStyle name="Normal 4 22 2 2" xfId="14188" xr:uid="{00000000-0005-0000-0000-000071370000}"/>
    <cellStyle name="Normal 4 22 2 3" xfId="14189" xr:uid="{00000000-0005-0000-0000-000072370000}"/>
    <cellStyle name="Normal 4 22 3" xfId="14190" xr:uid="{00000000-0005-0000-0000-000073370000}"/>
    <cellStyle name="Normal 4 22 4" xfId="14191" xr:uid="{00000000-0005-0000-0000-000074370000}"/>
    <cellStyle name="Normal 4 23" xfId="14192" xr:uid="{00000000-0005-0000-0000-000075370000}"/>
    <cellStyle name="Normal 4 23 2" xfId="14193" xr:uid="{00000000-0005-0000-0000-000076370000}"/>
    <cellStyle name="Normal 4 23 3" xfId="14194" xr:uid="{00000000-0005-0000-0000-000077370000}"/>
    <cellStyle name="Normal 4 24" xfId="14195" xr:uid="{00000000-0005-0000-0000-000078370000}"/>
    <cellStyle name="Normal 4 24 2" xfId="14196" xr:uid="{00000000-0005-0000-0000-000079370000}"/>
    <cellStyle name="Normal 4 24 3" xfId="14197" xr:uid="{00000000-0005-0000-0000-00007A370000}"/>
    <cellStyle name="Normal 4 25" xfId="14198" xr:uid="{00000000-0005-0000-0000-00007B370000}"/>
    <cellStyle name="Normal 4 25 2" xfId="14199" xr:uid="{00000000-0005-0000-0000-00007C370000}"/>
    <cellStyle name="Normal 4 25 3" xfId="14200" xr:uid="{00000000-0005-0000-0000-00007D370000}"/>
    <cellStyle name="Normal 4 26" xfId="14201" xr:uid="{00000000-0005-0000-0000-00007E370000}"/>
    <cellStyle name="Normal 4 26 2" xfId="14202" xr:uid="{00000000-0005-0000-0000-00007F370000}"/>
    <cellStyle name="Normal 4 26 3" xfId="14203" xr:uid="{00000000-0005-0000-0000-000080370000}"/>
    <cellStyle name="Normal 4 27" xfId="14204" xr:uid="{00000000-0005-0000-0000-000081370000}"/>
    <cellStyle name="Normal 4 27 2" xfId="14205" xr:uid="{00000000-0005-0000-0000-000082370000}"/>
    <cellStyle name="Normal 4 27 3" xfId="14206" xr:uid="{00000000-0005-0000-0000-000083370000}"/>
    <cellStyle name="Normal 4 28" xfId="14207" xr:uid="{00000000-0005-0000-0000-000084370000}"/>
    <cellStyle name="Normal 4 28 2" xfId="14208" xr:uid="{00000000-0005-0000-0000-000085370000}"/>
    <cellStyle name="Normal 4 28 3" xfId="14209" xr:uid="{00000000-0005-0000-0000-000086370000}"/>
    <cellStyle name="Normal 4 29" xfId="14210" xr:uid="{00000000-0005-0000-0000-000087370000}"/>
    <cellStyle name="Normal 4 29 2" xfId="14211" xr:uid="{00000000-0005-0000-0000-000088370000}"/>
    <cellStyle name="Normal 4 29 3" xfId="14212" xr:uid="{00000000-0005-0000-0000-000089370000}"/>
    <cellStyle name="Normal 4 3" xfId="14213" xr:uid="{00000000-0005-0000-0000-00008A370000}"/>
    <cellStyle name="Normal 4 3 10" xfId="14214" xr:uid="{00000000-0005-0000-0000-00008B370000}"/>
    <cellStyle name="Normal 4 3 11" xfId="14215" xr:uid="{00000000-0005-0000-0000-00008C370000}"/>
    <cellStyle name="Normal 4 3 2" xfId="14216" xr:uid="{00000000-0005-0000-0000-00008D370000}"/>
    <cellStyle name="Normal 4 3 2 2" xfId="14217" xr:uid="{00000000-0005-0000-0000-00008E370000}"/>
    <cellStyle name="Normal 4 3 2 2 2" xfId="14218" xr:uid="{00000000-0005-0000-0000-00008F370000}"/>
    <cellStyle name="Normal 4 3 2 2 3" xfId="14219" xr:uid="{00000000-0005-0000-0000-000090370000}"/>
    <cellStyle name="Normal 4 3 2 3" xfId="14220" xr:uid="{00000000-0005-0000-0000-000091370000}"/>
    <cellStyle name="Normal 4 3 2 4" xfId="14221" xr:uid="{00000000-0005-0000-0000-000092370000}"/>
    <cellStyle name="Normal 4 3 2 5" xfId="14222" xr:uid="{00000000-0005-0000-0000-000093370000}"/>
    <cellStyle name="Normal 4 3 2 6" xfId="14223" xr:uid="{00000000-0005-0000-0000-000094370000}"/>
    <cellStyle name="Normal 4 3 3" xfId="14224" xr:uid="{00000000-0005-0000-0000-000095370000}"/>
    <cellStyle name="Normal 4 3 3 2" xfId="14225" xr:uid="{00000000-0005-0000-0000-000096370000}"/>
    <cellStyle name="Normal 4 3 3 2 2" xfId="14226" xr:uid="{00000000-0005-0000-0000-000097370000}"/>
    <cellStyle name="Normal 4 3 3 3" xfId="14227" xr:uid="{00000000-0005-0000-0000-000098370000}"/>
    <cellStyle name="Normal 4 3 3 4" xfId="14228" xr:uid="{00000000-0005-0000-0000-000099370000}"/>
    <cellStyle name="Normal 4 3 4" xfId="14229" xr:uid="{00000000-0005-0000-0000-00009A370000}"/>
    <cellStyle name="Normal 4 3 4 2" xfId="14230" xr:uid="{00000000-0005-0000-0000-00009B370000}"/>
    <cellStyle name="Normal 4 3 4 2 2" xfId="14231" xr:uid="{00000000-0005-0000-0000-00009C370000}"/>
    <cellStyle name="Normal 4 3 4 3" xfId="14232" xr:uid="{00000000-0005-0000-0000-00009D370000}"/>
    <cellStyle name="Normal 4 3 5" xfId="14233" xr:uid="{00000000-0005-0000-0000-00009E370000}"/>
    <cellStyle name="Normal 4 3 6" xfId="14234" xr:uid="{00000000-0005-0000-0000-00009F370000}"/>
    <cellStyle name="Normal 4 3 7" xfId="14235" xr:uid="{00000000-0005-0000-0000-0000A0370000}"/>
    <cellStyle name="Normal 4 3 8" xfId="14236" xr:uid="{00000000-0005-0000-0000-0000A1370000}"/>
    <cellStyle name="Normal 4 3 9" xfId="14237" xr:uid="{00000000-0005-0000-0000-0000A2370000}"/>
    <cellStyle name="Normal 4 30" xfId="14238" xr:uid="{00000000-0005-0000-0000-0000A3370000}"/>
    <cellStyle name="Normal 4 31" xfId="14239" xr:uid="{00000000-0005-0000-0000-0000A4370000}"/>
    <cellStyle name="Normal 4 31 2" xfId="14240" xr:uid="{00000000-0005-0000-0000-0000A5370000}"/>
    <cellStyle name="Normal 4 32" xfId="14241" xr:uid="{00000000-0005-0000-0000-0000A6370000}"/>
    <cellStyle name="Normal 4 33" xfId="14242" xr:uid="{00000000-0005-0000-0000-0000A7370000}"/>
    <cellStyle name="Normal 4 4" xfId="14243" xr:uid="{00000000-0005-0000-0000-0000A8370000}"/>
    <cellStyle name="Normal 4 4 2" xfId="14244" xr:uid="{00000000-0005-0000-0000-0000A9370000}"/>
    <cellStyle name="Normal 4 4 2 2" xfId="14245" xr:uid="{00000000-0005-0000-0000-0000AA370000}"/>
    <cellStyle name="Normal 4 4 2 3" xfId="14246" xr:uid="{00000000-0005-0000-0000-0000AB370000}"/>
    <cellStyle name="Normal 4 4 3" xfId="14247" xr:uid="{00000000-0005-0000-0000-0000AC370000}"/>
    <cellStyle name="Normal 4 5" xfId="14248" xr:uid="{00000000-0005-0000-0000-0000AD370000}"/>
    <cellStyle name="Normal 4 5 10" xfId="14249" xr:uid="{00000000-0005-0000-0000-0000AE370000}"/>
    <cellStyle name="Normal 4 5 11" xfId="14250" xr:uid="{00000000-0005-0000-0000-0000AF370000}"/>
    <cellStyle name="Normal 4 5 12" xfId="14251" xr:uid="{00000000-0005-0000-0000-0000B0370000}"/>
    <cellStyle name="Normal 4 5 13" xfId="14252" xr:uid="{00000000-0005-0000-0000-0000B1370000}"/>
    <cellStyle name="Normal 4 5 14" xfId="14253" xr:uid="{00000000-0005-0000-0000-0000B2370000}"/>
    <cellStyle name="Normal 4 5 15" xfId="14254" xr:uid="{00000000-0005-0000-0000-0000B3370000}"/>
    <cellStyle name="Normal 4 5 16" xfId="14255" xr:uid="{00000000-0005-0000-0000-0000B4370000}"/>
    <cellStyle name="Normal 4 5 17" xfId="14256" xr:uid="{00000000-0005-0000-0000-0000B5370000}"/>
    <cellStyle name="Normal 4 5 18" xfId="14257" xr:uid="{00000000-0005-0000-0000-0000B6370000}"/>
    <cellStyle name="Normal 4 5 19" xfId="14258" xr:uid="{00000000-0005-0000-0000-0000B7370000}"/>
    <cellStyle name="Normal 4 5 2" xfId="14259" xr:uid="{00000000-0005-0000-0000-0000B8370000}"/>
    <cellStyle name="Normal 4 5 2 10" xfId="14260" xr:uid="{00000000-0005-0000-0000-0000B9370000}"/>
    <cellStyle name="Normal 4 5 2 10 2" xfId="14261" xr:uid="{00000000-0005-0000-0000-0000BA370000}"/>
    <cellStyle name="Normal 4 5 2 10 3" xfId="14262" xr:uid="{00000000-0005-0000-0000-0000BB370000}"/>
    <cellStyle name="Normal 4 5 2 11" xfId="14263" xr:uid="{00000000-0005-0000-0000-0000BC370000}"/>
    <cellStyle name="Normal 4 5 2 12" xfId="14264" xr:uid="{00000000-0005-0000-0000-0000BD370000}"/>
    <cellStyle name="Normal 4 5 2 13" xfId="14265" xr:uid="{00000000-0005-0000-0000-0000BE370000}"/>
    <cellStyle name="Normal 4 5 2 14" xfId="14266" xr:uid="{00000000-0005-0000-0000-0000BF370000}"/>
    <cellStyle name="Normal 4 5 2 15" xfId="14267" xr:uid="{00000000-0005-0000-0000-0000C0370000}"/>
    <cellStyle name="Normal 4 5 2 2" xfId="14268" xr:uid="{00000000-0005-0000-0000-0000C1370000}"/>
    <cellStyle name="Normal 4 5 2 2 10" xfId="14269" xr:uid="{00000000-0005-0000-0000-0000C2370000}"/>
    <cellStyle name="Normal 4 5 2 2 11" xfId="14270" xr:uid="{00000000-0005-0000-0000-0000C3370000}"/>
    <cellStyle name="Normal 4 5 2 2 12" xfId="14271" xr:uid="{00000000-0005-0000-0000-0000C4370000}"/>
    <cellStyle name="Normal 4 5 2 2 13" xfId="14272" xr:uid="{00000000-0005-0000-0000-0000C5370000}"/>
    <cellStyle name="Normal 4 5 2 2 14" xfId="14273" xr:uid="{00000000-0005-0000-0000-0000C6370000}"/>
    <cellStyle name="Normal 4 5 2 2 2" xfId="14274" xr:uid="{00000000-0005-0000-0000-0000C7370000}"/>
    <cellStyle name="Normal 4 5 2 2 3" xfId="14275" xr:uid="{00000000-0005-0000-0000-0000C8370000}"/>
    <cellStyle name="Normal 4 5 2 2 4" xfId="14276" xr:uid="{00000000-0005-0000-0000-0000C9370000}"/>
    <cellStyle name="Normal 4 5 2 2 5" xfId="14277" xr:uid="{00000000-0005-0000-0000-0000CA370000}"/>
    <cellStyle name="Normal 4 5 2 2 6" xfId="14278" xr:uid="{00000000-0005-0000-0000-0000CB370000}"/>
    <cellStyle name="Normal 4 5 2 2 7" xfId="14279" xr:uid="{00000000-0005-0000-0000-0000CC370000}"/>
    <cellStyle name="Normal 4 5 2 2 8" xfId="14280" xr:uid="{00000000-0005-0000-0000-0000CD370000}"/>
    <cellStyle name="Normal 4 5 2 2 9" xfId="14281" xr:uid="{00000000-0005-0000-0000-0000CE370000}"/>
    <cellStyle name="Normal 4 5 2 3" xfId="14282" xr:uid="{00000000-0005-0000-0000-0000CF370000}"/>
    <cellStyle name="Normal 4 5 2 3 2" xfId="14283" xr:uid="{00000000-0005-0000-0000-0000D0370000}"/>
    <cellStyle name="Normal 4 5 2 3 3" xfId="14284" xr:uid="{00000000-0005-0000-0000-0000D1370000}"/>
    <cellStyle name="Normal 4 5 2 3 4" xfId="14285" xr:uid="{00000000-0005-0000-0000-0000D2370000}"/>
    <cellStyle name="Normal 4 5 2 3 5" xfId="14286" xr:uid="{00000000-0005-0000-0000-0000D3370000}"/>
    <cellStyle name="Normal 4 5 2 3 6" xfId="14287" xr:uid="{00000000-0005-0000-0000-0000D4370000}"/>
    <cellStyle name="Normal 4 5 2 4" xfId="14288" xr:uid="{00000000-0005-0000-0000-0000D5370000}"/>
    <cellStyle name="Normal 4 5 2 4 2" xfId="14289" xr:uid="{00000000-0005-0000-0000-0000D6370000}"/>
    <cellStyle name="Normal 4 5 2 4 3" xfId="14290" xr:uid="{00000000-0005-0000-0000-0000D7370000}"/>
    <cellStyle name="Normal 4 5 2 4 4" xfId="14291" xr:uid="{00000000-0005-0000-0000-0000D8370000}"/>
    <cellStyle name="Normal 4 5 2 4 5" xfId="14292" xr:uid="{00000000-0005-0000-0000-0000D9370000}"/>
    <cellStyle name="Normal 4 5 2 4 6" xfId="14293" xr:uid="{00000000-0005-0000-0000-0000DA370000}"/>
    <cellStyle name="Normal 4 5 2 5" xfId="14294" xr:uid="{00000000-0005-0000-0000-0000DB370000}"/>
    <cellStyle name="Normal 4 5 2 5 2" xfId="14295" xr:uid="{00000000-0005-0000-0000-0000DC370000}"/>
    <cellStyle name="Normal 4 5 2 5 3" xfId="14296" xr:uid="{00000000-0005-0000-0000-0000DD370000}"/>
    <cellStyle name="Normal 4 5 2 5 4" xfId="14297" xr:uid="{00000000-0005-0000-0000-0000DE370000}"/>
    <cellStyle name="Normal 4 5 2 5 5" xfId="14298" xr:uid="{00000000-0005-0000-0000-0000DF370000}"/>
    <cellStyle name="Normal 4 5 2 5 6" xfId="14299" xr:uid="{00000000-0005-0000-0000-0000E0370000}"/>
    <cellStyle name="Normal 4 5 2 6" xfId="14300" xr:uid="{00000000-0005-0000-0000-0000E1370000}"/>
    <cellStyle name="Normal 4 5 2 6 2" xfId="14301" xr:uid="{00000000-0005-0000-0000-0000E2370000}"/>
    <cellStyle name="Normal 4 5 2 6 3" xfId="14302" xr:uid="{00000000-0005-0000-0000-0000E3370000}"/>
    <cellStyle name="Normal 4 5 2 6 4" xfId="14303" xr:uid="{00000000-0005-0000-0000-0000E4370000}"/>
    <cellStyle name="Normal 4 5 2 6 5" xfId="14304" xr:uid="{00000000-0005-0000-0000-0000E5370000}"/>
    <cellStyle name="Normal 4 5 2 6 6" xfId="14305" xr:uid="{00000000-0005-0000-0000-0000E6370000}"/>
    <cellStyle name="Normal 4 5 2 7" xfId="14306" xr:uid="{00000000-0005-0000-0000-0000E7370000}"/>
    <cellStyle name="Normal 4 5 2 7 2" xfId="14307" xr:uid="{00000000-0005-0000-0000-0000E8370000}"/>
    <cellStyle name="Normal 4 5 2 7 3" xfId="14308" xr:uid="{00000000-0005-0000-0000-0000E9370000}"/>
    <cellStyle name="Normal 4 5 2 7 4" xfId="14309" xr:uid="{00000000-0005-0000-0000-0000EA370000}"/>
    <cellStyle name="Normal 4 5 2 7 5" xfId="14310" xr:uid="{00000000-0005-0000-0000-0000EB370000}"/>
    <cellStyle name="Normal 4 5 2 7 6" xfId="14311" xr:uid="{00000000-0005-0000-0000-0000EC370000}"/>
    <cellStyle name="Normal 4 5 2 8" xfId="14312" xr:uid="{00000000-0005-0000-0000-0000ED370000}"/>
    <cellStyle name="Normal 4 5 2 8 2" xfId="14313" xr:uid="{00000000-0005-0000-0000-0000EE370000}"/>
    <cellStyle name="Normal 4 5 2 8 3" xfId="14314" xr:uid="{00000000-0005-0000-0000-0000EF370000}"/>
    <cellStyle name="Normal 4 5 2 8 4" xfId="14315" xr:uid="{00000000-0005-0000-0000-0000F0370000}"/>
    <cellStyle name="Normal 4 5 2 8 5" xfId="14316" xr:uid="{00000000-0005-0000-0000-0000F1370000}"/>
    <cellStyle name="Normal 4 5 2 8 6" xfId="14317" xr:uid="{00000000-0005-0000-0000-0000F2370000}"/>
    <cellStyle name="Normal 4 5 2 9" xfId="14318" xr:uid="{00000000-0005-0000-0000-0000F3370000}"/>
    <cellStyle name="Normal 4 5 2 9 2" xfId="14319" xr:uid="{00000000-0005-0000-0000-0000F4370000}"/>
    <cellStyle name="Normal 4 5 2 9 3" xfId="14320" xr:uid="{00000000-0005-0000-0000-0000F5370000}"/>
    <cellStyle name="Normal 4 5 2 9 4" xfId="14321" xr:uid="{00000000-0005-0000-0000-0000F6370000}"/>
    <cellStyle name="Normal 4 5 2 9 5" xfId="14322" xr:uid="{00000000-0005-0000-0000-0000F7370000}"/>
    <cellStyle name="Normal 4 5 2 9 6" xfId="14323" xr:uid="{00000000-0005-0000-0000-0000F8370000}"/>
    <cellStyle name="Normal 4 5 20" xfId="14324" xr:uid="{00000000-0005-0000-0000-0000F9370000}"/>
    <cellStyle name="Normal 4 5 21" xfId="14325" xr:uid="{00000000-0005-0000-0000-0000FA370000}"/>
    <cellStyle name="Normal 4 5 22" xfId="14326" xr:uid="{00000000-0005-0000-0000-0000FB370000}"/>
    <cellStyle name="Normal 4 5 22 2" xfId="14327" xr:uid="{00000000-0005-0000-0000-0000FC370000}"/>
    <cellStyle name="Normal 4 5 23" xfId="14328" xr:uid="{00000000-0005-0000-0000-0000FD370000}"/>
    <cellStyle name="Normal 4 5 24" xfId="14329" xr:uid="{00000000-0005-0000-0000-0000FE370000}"/>
    <cellStyle name="Normal 4 5 25" xfId="14330" xr:uid="{00000000-0005-0000-0000-0000FF370000}"/>
    <cellStyle name="Normal 4 5 26" xfId="14331" xr:uid="{00000000-0005-0000-0000-000000380000}"/>
    <cellStyle name="Normal 4 5 27" xfId="14332" xr:uid="{00000000-0005-0000-0000-000001380000}"/>
    <cellStyle name="Normal 4 5 28" xfId="14333" xr:uid="{00000000-0005-0000-0000-000002380000}"/>
    <cellStyle name="Normal 4 5 29" xfId="14334" xr:uid="{00000000-0005-0000-0000-000003380000}"/>
    <cellStyle name="Normal 4 5 3" xfId="14335" xr:uid="{00000000-0005-0000-0000-000004380000}"/>
    <cellStyle name="Normal 4 5 4" xfId="14336" xr:uid="{00000000-0005-0000-0000-000005380000}"/>
    <cellStyle name="Normal 4 5 5" xfId="14337" xr:uid="{00000000-0005-0000-0000-000006380000}"/>
    <cellStyle name="Normal 4 5 6" xfId="14338" xr:uid="{00000000-0005-0000-0000-000007380000}"/>
    <cellStyle name="Normal 4 5 7" xfId="14339" xr:uid="{00000000-0005-0000-0000-000008380000}"/>
    <cellStyle name="Normal 4 5 8" xfId="14340" xr:uid="{00000000-0005-0000-0000-000009380000}"/>
    <cellStyle name="Normal 4 5 9" xfId="14341" xr:uid="{00000000-0005-0000-0000-00000A380000}"/>
    <cellStyle name="Normal 4 6" xfId="14342" xr:uid="{00000000-0005-0000-0000-00000B380000}"/>
    <cellStyle name="Normal 4 6 2" xfId="14343" xr:uid="{00000000-0005-0000-0000-00000C380000}"/>
    <cellStyle name="Normal 4 6 2 2" xfId="14344" xr:uid="{00000000-0005-0000-0000-00000D380000}"/>
    <cellStyle name="Normal 4 6 3" xfId="14345" xr:uid="{00000000-0005-0000-0000-00000E380000}"/>
    <cellStyle name="Normal 4 6 4" xfId="14346" xr:uid="{00000000-0005-0000-0000-00000F380000}"/>
    <cellStyle name="Normal 4 6 5" xfId="14347" xr:uid="{00000000-0005-0000-0000-000010380000}"/>
    <cellStyle name="Normal 4 7" xfId="14348" xr:uid="{00000000-0005-0000-0000-000011380000}"/>
    <cellStyle name="Normal 4 7 10" xfId="14349" xr:uid="{00000000-0005-0000-0000-000012380000}"/>
    <cellStyle name="Normal 4 7 11" xfId="14350" xr:uid="{00000000-0005-0000-0000-000013380000}"/>
    <cellStyle name="Normal 4 7 12" xfId="14351" xr:uid="{00000000-0005-0000-0000-000014380000}"/>
    <cellStyle name="Normal 4 7 13" xfId="14352" xr:uid="{00000000-0005-0000-0000-000015380000}"/>
    <cellStyle name="Normal 4 7 14" xfId="14353" xr:uid="{00000000-0005-0000-0000-000016380000}"/>
    <cellStyle name="Normal 4 7 15" xfId="14354" xr:uid="{00000000-0005-0000-0000-000017380000}"/>
    <cellStyle name="Normal 4 7 16" xfId="14355" xr:uid="{00000000-0005-0000-0000-000018380000}"/>
    <cellStyle name="Normal 4 7 17" xfId="14356" xr:uid="{00000000-0005-0000-0000-000019380000}"/>
    <cellStyle name="Normal 4 7 18" xfId="14357" xr:uid="{00000000-0005-0000-0000-00001A380000}"/>
    <cellStyle name="Normal 4 7 19" xfId="14358" xr:uid="{00000000-0005-0000-0000-00001B380000}"/>
    <cellStyle name="Normal 4 7 2" xfId="14359" xr:uid="{00000000-0005-0000-0000-00001C380000}"/>
    <cellStyle name="Normal 4 7 2 2" xfId="14360" xr:uid="{00000000-0005-0000-0000-00001D380000}"/>
    <cellStyle name="Normal 4 7 2 2 10" xfId="14361" xr:uid="{00000000-0005-0000-0000-00001E380000}"/>
    <cellStyle name="Normal 4 7 2 2 10 2" xfId="14362" xr:uid="{00000000-0005-0000-0000-00001F380000}"/>
    <cellStyle name="Normal 4 7 2 2 10 3" xfId="14363" xr:uid="{00000000-0005-0000-0000-000020380000}"/>
    <cellStyle name="Normal 4 7 2 2 11" xfId="14364" xr:uid="{00000000-0005-0000-0000-000021380000}"/>
    <cellStyle name="Normal 4 7 2 2 12" xfId="14365" xr:uid="{00000000-0005-0000-0000-000022380000}"/>
    <cellStyle name="Normal 4 7 2 2 2" xfId="14366" xr:uid="{00000000-0005-0000-0000-000023380000}"/>
    <cellStyle name="Normal 4 7 2 2 3" xfId="14367" xr:uid="{00000000-0005-0000-0000-000024380000}"/>
    <cellStyle name="Normal 4 7 2 2 4" xfId="14368" xr:uid="{00000000-0005-0000-0000-000025380000}"/>
    <cellStyle name="Normal 4 7 2 2 5" xfId="14369" xr:uid="{00000000-0005-0000-0000-000026380000}"/>
    <cellStyle name="Normal 4 7 2 2 6" xfId="14370" xr:uid="{00000000-0005-0000-0000-000027380000}"/>
    <cellStyle name="Normal 4 7 2 2 7" xfId="14371" xr:uid="{00000000-0005-0000-0000-000028380000}"/>
    <cellStyle name="Normal 4 7 2 2 8" xfId="14372" xr:uid="{00000000-0005-0000-0000-000029380000}"/>
    <cellStyle name="Normal 4 7 2 2 9" xfId="14373" xr:uid="{00000000-0005-0000-0000-00002A380000}"/>
    <cellStyle name="Normal 4 7 2 3" xfId="14374" xr:uid="{00000000-0005-0000-0000-00002B380000}"/>
    <cellStyle name="Normal 4 7 2 3 2" xfId="14375" xr:uid="{00000000-0005-0000-0000-00002C380000}"/>
    <cellStyle name="Normal 4 7 2 3 3" xfId="14376" xr:uid="{00000000-0005-0000-0000-00002D380000}"/>
    <cellStyle name="Normal 4 7 2 4" xfId="14377" xr:uid="{00000000-0005-0000-0000-00002E380000}"/>
    <cellStyle name="Normal 4 7 2 4 2" xfId="14378" xr:uid="{00000000-0005-0000-0000-00002F380000}"/>
    <cellStyle name="Normal 4 7 2 4 3" xfId="14379" xr:uid="{00000000-0005-0000-0000-000030380000}"/>
    <cellStyle name="Normal 4 7 2 5" xfId="14380" xr:uid="{00000000-0005-0000-0000-000031380000}"/>
    <cellStyle name="Normal 4 7 2 5 2" xfId="14381" xr:uid="{00000000-0005-0000-0000-000032380000}"/>
    <cellStyle name="Normal 4 7 2 5 3" xfId="14382" xr:uid="{00000000-0005-0000-0000-000033380000}"/>
    <cellStyle name="Normal 4 7 2 6" xfId="14383" xr:uid="{00000000-0005-0000-0000-000034380000}"/>
    <cellStyle name="Normal 4 7 2 6 2" xfId="14384" xr:uid="{00000000-0005-0000-0000-000035380000}"/>
    <cellStyle name="Normal 4 7 2 6 3" xfId="14385" xr:uid="{00000000-0005-0000-0000-000036380000}"/>
    <cellStyle name="Normal 4 7 2 7" xfId="14386" xr:uid="{00000000-0005-0000-0000-000037380000}"/>
    <cellStyle name="Normal 4 7 2 7 2" xfId="14387" xr:uid="{00000000-0005-0000-0000-000038380000}"/>
    <cellStyle name="Normal 4 7 2 7 3" xfId="14388" xr:uid="{00000000-0005-0000-0000-000039380000}"/>
    <cellStyle name="Normal 4 7 2 8" xfId="14389" xr:uid="{00000000-0005-0000-0000-00003A380000}"/>
    <cellStyle name="Normal 4 7 2 8 2" xfId="14390" xr:uid="{00000000-0005-0000-0000-00003B380000}"/>
    <cellStyle name="Normal 4 7 2 8 3" xfId="14391" xr:uid="{00000000-0005-0000-0000-00003C380000}"/>
    <cellStyle name="Normal 4 7 2 9" xfId="14392" xr:uid="{00000000-0005-0000-0000-00003D380000}"/>
    <cellStyle name="Normal 4 7 2 9 2" xfId="14393" xr:uid="{00000000-0005-0000-0000-00003E380000}"/>
    <cellStyle name="Normal 4 7 2 9 3" xfId="14394" xr:uid="{00000000-0005-0000-0000-00003F380000}"/>
    <cellStyle name="Normal 4 7 20" xfId="14395" xr:uid="{00000000-0005-0000-0000-000040380000}"/>
    <cellStyle name="Normal 4 7 21" xfId="14396" xr:uid="{00000000-0005-0000-0000-000041380000}"/>
    <cellStyle name="Normal 4 7 22" xfId="14397" xr:uid="{00000000-0005-0000-0000-000042380000}"/>
    <cellStyle name="Normal 4 7 22 2" xfId="14398" xr:uid="{00000000-0005-0000-0000-000043380000}"/>
    <cellStyle name="Normal 4 7 22 3" xfId="14399" xr:uid="{00000000-0005-0000-0000-000044380000}"/>
    <cellStyle name="Normal 4 7 23" xfId="14400" xr:uid="{00000000-0005-0000-0000-000045380000}"/>
    <cellStyle name="Normal 4 7 24" xfId="14401" xr:uid="{00000000-0005-0000-0000-000046380000}"/>
    <cellStyle name="Normal 4 7 3" xfId="14402" xr:uid="{00000000-0005-0000-0000-000047380000}"/>
    <cellStyle name="Normal 4 7 4" xfId="14403" xr:uid="{00000000-0005-0000-0000-000048380000}"/>
    <cellStyle name="Normal 4 7 5" xfId="14404" xr:uid="{00000000-0005-0000-0000-000049380000}"/>
    <cellStyle name="Normal 4 7 6" xfId="14405" xr:uid="{00000000-0005-0000-0000-00004A380000}"/>
    <cellStyle name="Normal 4 7 7" xfId="14406" xr:uid="{00000000-0005-0000-0000-00004B380000}"/>
    <cellStyle name="Normal 4 7 8" xfId="14407" xr:uid="{00000000-0005-0000-0000-00004C380000}"/>
    <cellStyle name="Normal 4 7 9" xfId="14408" xr:uid="{00000000-0005-0000-0000-00004D380000}"/>
    <cellStyle name="Normal 4 8" xfId="14409" xr:uid="{00000000-0005-0000-0000-00004E380000}"/>
    <cellStyle name="Normal 4 9" xfId="14410" xr:uid="{00000000-0005-0000-0000-00004F380000}"/>
    <cellStyle name="Normal 4 9 2" xfId="14411" xr:uid="{00000000-0005-0000-0000-000050380000}"/>
    <cellStyle name="Normal 4 9 2 2" xfId="14412" xr:uid="{00000000-0005-0000-0000-000051380000}"/>
    <cellStyle name="Normal 4 9 2 3" xfId="14413" xr:uid="{00000000-0005-0000-0000-000052380000}"/>
    <cellStyle name="Normal 4 9 3" xfId="14414" xr:uid="{00000000-0005-0000-0000-000053380000}"/>
    <cellStyle name="Normal 4 9 4" xfId="14415" xr:uid="{00000000-0005-0000-0000-000054380000}"/>
    <cellStyle name="Normal 40" xfId="14416" xr:uid="{00000000-0005-0000-0000-000055380000}"/>
    <cellStyle name="Normal 40 10" xfId="14417" xr:uid="{00000000-0005-0000-0000-000056380000}"/>
    <cellStyle name="Normal 40 10 2" xfId="14418" xr:uid="{00000000-0005-0000-0000-000057380000}"/>
    <cellStyle name="Normal 40 10 2 2" xfId="14419" xr:uid="{00000000-0005-0000-0000-000058380000}"/>
    <cellStyle name="Normal 40 10 2 3" xfId="14420" xr:uid="{00000000-0005-0000-0000-000059380000}"/>
    <cellStyle name="Normal 40 10 3" xfId="14421" xr:uid="{00000000-0005-0000-0000-00005A380000}"/>
    <cellStyle name="Normal 40 10 4" xfId="14422" xr:uid="{00000000-0005-0000-0000-00005B380000}"/>
    <cellStyle name="Normal 40 11" xfId="14423" xr:uid="{00000000-0005-0000-0000-00005C380000}"/>
    <cellStyle name="Normal 40 11 2" xfId="14424" xr:uid="{00000000-0005-0000-0000-00005D380000}"/>
    <cellStyle name="Normal 40 11 2 2" xfId="14425" xr:uid="{00000000-0005-0000-0000-00005E380000}"/>
    <cellStyle name="Normal 40 11 2 3" xfId="14426" xr:uid="{00000000-0005-0000-0000-00005F380000}"/>
    <cellStyle name="Normal 40 11 3" xfId="14427" xr:uid="{00000000-0005-0000-0000-000060380000}"/>
    <cellStyle name="Normal 40 11 4" xfId="14428" xr:uid="{00000000-0005-0000-0000-000061380000}"/>
    <cellStyle name="Normal 40 12" xfId="14429" xr:uid="{00000000-0005-0000-0000-000062380000}"/>
    <cellStyle name="Normal 40 12 2" xfId="14430" xr:uid="{00000000-0005-0000-0000-000063380000}"/>
    <cellStyle name="Normal 40 12 3" xfId="14431" xr:uid="{00000000-0005-0000-0000-000064380000}"/>
    <cellStyle name="Normal 40 13" xfId="14432" xr:uid="{00000000-0005-0000-0000-000065380000}"/>
    <cellStyle name="Normal 40 13 2" xfId="14433" xr:uid="{00000000-0005-0000-0000-000066380000}"/>
    <cellStyle name="Normal 40 13 3" xfId="14434" xr:uid="{00000000-0005-0000-0000-000067380000}"/>
    <cellStyle name="Normal 40 14" xfId="14435" xr:uid="{00000000-0005-0000-0000-000068380000}"/>
    <cellStyle name="Normal 40 14 2" xfId="14436" xr:uid="{00000000-0005-0000-0000-000069380000}"/>
    <cellStyle name="Normal 40 15" xfId="14437" xr:uid="{00000000-0005-0000-0000-00006A380000}"/>
    <cellStyle name="Normal 40 15 2" xfId="14438" xr:uid="{00000000-0005-0000-0000-00006B380000}"/>
    <cellStyle name="Normal 40 15 3" xfId="14439" xr:uid="{00000000-0005-0000-0000-00006C380000}"/>
    <cellStyle name="Normal 40 16" xfId="14440" xr:uid="{00000000-0005-0000-0000-00006D380000}"/>
    <cellStyle name="Normal 40 17" xfId="14441" xr:uid="{00000000-0005-0000-0000-00006E380000}"/>
    <cellStyle name="Normal 40 17 2" xfId="14442" xr:uid="{00000000-0005-0000-0000-00006F380000}"/>
    <cellStyle name="Normal 40 18" xfId="14443" xr:uid="{00000000-0005-0000-0000-000070380000}"/>
    <cellStyle name="Normal 40 2" xfId="14444" xr:uid="{00000000-0005-0000-0000-000071380000}"/>
    <cellStyle name="Normal 40 2 10" xfId="14445" xr:uid="{00000000-0005-0000-0000-000072380000}"/>
    <cellStyle name="Normal 40 2 11" xfId="14446" xr:uid="{00000000-0005-0000-0000-000073380000}"/>
    <cellStyle name="Normal 40 2 11 2" xfId="14447" xr:uid="{00000000-0005-0000-0000-000074380000}"/>
    <cellStyle name="Normal 40 2 12" xfId="14448" xr:uid="{00000000-0005-0000-0000-000075380000}"/>
    <cellStyle name="Normal 40 2 2" xfId="14449" xr:uid="{00000000-0005-0000-0000-000076380000}"/>
    <cellStyle name="Normal 40 2 2 2" xfId="14450" xr:uid="{00000000-0005-0000-0000-000077380000}"/>
    <cellStyle name="Normal 40 2 2 2 2" xfId="14451" xr:uid="{00000000-0005-0000-0000-000078380000}"/>
    <cellStyle name="Normal 40 2 2 2 3" xfId="14452" xr:uid="{00000000-0005-0000-0000-000079380000}"/>
    <cellStyle name="Normal 40 2 2 2 4" xfId="14453" xr:uid="{00000000-0005-0000-0000-00007A380000}"/>
    <cellStyle name="Normal 40 2 2 3" xfId="14454" xr:uid="{00000000-0005-0000-0000-00007B380000}"/>
    <cellStyle name="Normal 40 2 2 3 2" xfId="14455" xr:uid="{00000000-0005-0000-0000-00007C380000}"/>
    <cellStyle name="Normal 40 2 2 4" xfId="14456" xr:uid="{00000000-0005-0000-0000-00007D380000}"/>
    <cellStyle name="Normal 40 2 2 4 2" xfId="14457" xr:uid="{00000000-0005-0000-0000-00007E380000}"/>
    <cellStyle name="Normal 40 2 2 5" xfId="14458" xr:uid="{00000000-0005-0000-0000-00007F380000}"/>
    <cellStyle name="Normal 40 2 2 6" xfId="14459" xr:uid="{00000000-0005-0000-0000-000080380000}"/>
    <cellStyle name="Normal 40 2 3" xfId="14460" xr:uid="{00000000-0005-0000-0000-000081380000}"/>
    <cellStyle name="Normal 40 2 3 2" xfId="14461" xr:uid="{00000000-0005-0000-0000-000082380000}"/>
    <cellStyle name="Normal 40 2 3 2 2" xfId="14462" xr:uid="{00000000-0005-0000-0000-000083380000}"/>
    <cellStyle name="Normal 40 2 3 2 3" xfId="14463" xr:uid="{00000000-0005-0000-0000-000084380000}"/>
    <cellStyle name="Normal 40 2 3 2 4" xfId="14464" xr:uid="{00000000-0005-0000-0000-000085380000}"/>
    <cellStyle name="Normal 40 2 3 3" xfId="14465" xr:uid="{00000000-0005-0000-0000-000086380000}"/>
    <cellStyle name="Normal 40 2 3 3 2" xfId="14466" xr:uid="{00000000-0005-0000-0000-000087380000}"/>
    <cellStyle name="Normal 40 2 3 4" xfId="14467" xr:uid="{00000000-0005-0000-0000-000088380000}"/>
    <cellStyle name="Normal 40 2 3 5" xfId="14468" xr:uid="{00000000-0005-0000-0000-000089380000}"/>
    <cellStyle name="Normal 40 2 3 6" xfId="14469" xr:uid="{00000000-0005-0000-0000-00008A380000}"/>
    <cellStyle name="Normal 40 2 4" xfId="14470" xr:uid="{00000000-0005-0000-0000-00008B380000}"/>
    <cellStyle name="Normal 40 2 4 2" xfId="14471" xr:uid="{00000000-0005-0000-0000-00008C380000}"/>
    <cellStyle name="Normal 40 2 4 2 2" xfId="14472" xr:uid="{00000000-0005-0000-0000-00008D380000}"/>
    <cellStyle name="Normal 40 2 4 2 3" xfId="14473" xr:uid="{00000000-0005-0000-0000-00008E380000}"/>
    <cellStyle name="Normal 40 2 4 3" xfId="14474" xr:uid="{00000000-0005-0000-0000-00008F380000}"/>
    <cellStyle name="Normal 40 2 4 4" xfId="14475" xr:uid="{00000000-0005-0000-0000-000090380000}"/>
    <cellStyle name="Normal 40 2 4 5" xfId="14476" xr:uid="{00000000-0005-0000-0000-000091380000}"/>
    <cellStyle name="Normal 40 2 5" xfId="14477" xr:uid="{00000000-0005-0000-0000-000092380000}"/>
    <cellStyle name="Normal 40 2 5 2" xfId="14478" xr:uid="{00000000-0005-0000-0000-000093380000}"/>
    <cellStyle name="Normal 40 2 5 2 2" xfId="14479" xr:uid="{00000000-0005-0000-0000-000094380000}"/>
    <cellStyle name="Normal 40 2 5 2 3" xfId="14480" xr:uid="{00000000-0005-0000-0000-000095380000}"/>
    <cellStyle name="Normal 40 2 5 3" xfId="14481" xr:uid="{00000000-0005-0000-0000-000096380000}"/>
    <cellStyle name="Normal 40 2 5 4" xfId="14482" xr:uid="{00000000-0005-0000-0000-000097380000}"/>
    <cellStyle name="Normal 40 2 5 5" xfId="14483" xr:uid="{00000000-0005-0000-0000-000098380000}"/>
    <cellStyle name="Normal 40 2 6" xfId="14484" xr:uid="{00000000-0005-0000-0000-000099380000}"/>
    <cellStyle name="Normal 40 2 6 2" xfId="14485" xr:uid="{00000000-0005-0000-0000-00009A380000}"/>
    <cellStyle name="Normal 40 2 6 3" xfId="14486" xr:uid="{00000000-0005-0000-0000-00009B380000}"/>
    <cellStyle name="Normal 40 2 6 4" xfId="14487" xr:uid="{00000000-0005-0000-0000-00009C380000}"/>
    <cellStyle name="Normal 40 2 7" xfId="14488" xr:uid="{00000000-0005-0000-0000-00009D380000}"/>
    <cellStyle name="Normal 40 2 7 2" xfId="14489" xr:uid="{00000000-0005-0000-0000-00009E380000}"/>
    <cellStyle name="Normal 40 2 7 3" xfId="14490" xr:uid="{00000000-0005-0000-0000-00009F380000}"/>
    <cellStyle name="Normal 40 2 7 4" xfId="14491" xr:uid="{00000000-0005-0000-0000-0000A0380000}"/>
    <cellStyle name="Normal 40 2 8" xfId="14492" xr:uid="{00000000-0005-0000-0000-0000A1380000}"/>
    <cellStyle name="Normal 40 2 8 2" xfId="14493" xr:uid="{00000000-0005-0000-0000-0000A2380000}"/>
    <cellStyle name="Normal 40 2 9" xfId="14494" xr:uid="{00000000-0005-0000-0000-0000A3380000}"/>
    <cellStyle name="Normal 40 2 9 2" xfId="14495" xr:uid="{00000000-0005-0000-0000-0000A4380000}"/>
    <cellStyle name="Normal 40 3" xfId="14496" xr:uid="{00000000-0005-0000-0000-0000A5380000}"/>
    <cellStyle name="Normal 40 3 2" xfId="14497" xr:uid="{00000000-0005-0000-0000-0000A6380000}"/>
    <cellStyle name="Normal 40 3 2 2" xfId="14498" xr:uid="{00000000-0005-0000-0000-0000A7380000}"/>
    <cellStyle name="Normal 40 3 2 2 2" xfId="14499" xr:uid="{00000000-0005-0000-0000-0000A8380000}"/>
    <cellStyle name="Normal 40 3 2 2 3" xfId="14500" xr:uid="{00000000-0005-0000-0000-0000A9380000}"/>
    <cellStyle name="Normal 40 3 2 3" xfId="14501" xr:uid="{00000000-0005-0000-0000-0000AA380000}"/>
    <cellStyle name="Normal 40 3 2 4" xfId="14502" xr:uid="{00000000-0005-0000-0000-0000AB380000}"/>
    <cellStyle name="Normal 40 3 2 5" xfId="14503" xr:uid="{00000000-0005-0000-0000-0000AC380000}"/>
    <cellStyle name="Normal 40 3 3" xfId="14504" xr:uid="{00000000-0005-0000-0000-0000AD380000}"/>
    <cellStyle name="Normal 40 3 3 2" xfId="14505" xr:uid="{00000000-0005-0000-0000-0000AE380000}"/>
    <cellStyle name="Normal 40 3 3 2 2" xfId="14506" xr:uid="{00000000-0005-0000-0000-0000AF380000}"/>
    <cellStyle name="Normal 40 3 3 2 3" xfId="14507" xr:uid="{00000000-0005-0000-0000-0000B0380000}"/>
    <cellStyle name="Normal 40 3 3 3" xfId="14508" xr:uid="{00000000-0005-0000-0000-0000B1380000}"/>
    <cellStyle name="Normal 40 3 3 4" xfId="14509" xr:uid="{00000000-0005-0000-0000-0000B2380000}"/>
    <cellStyle name="Normal 40 3 3 5" xfId="14510" xr:uid="{00000000-0005-0000-0000-0000B3380000}"/>
    <cellStyle name="Normal 40 3 4" xfId="14511" xr:uid="{00000000-0005-0000-0000-0000B4380000}"/>
    <cellStyle name="Normal 40 3 4 2" xfId="14512" xr:uid="{00000000-0005-0000-0000-0000B5380000}"/>
    <cellStyle name="Normal 40 3 4 2 2" xfId="14513" xr:uid="{00000000-0005-0000-0000-0000B6380000}"/>
    <cellStyle name="Normal 40 3 4 2 3" xfId="14514" xr:uid="{00000000-0005-0000-0000-0000B7380000}"/>
    <cellStyle name="Normal 40 3 4 3" xfId="14515" xr:uid="{00000000-0005-0000-0000-0000B8380000}"/>
    <cellStyle name="Normal 40 3 4 4" xfId="14516" xr:uid="{00000000-0005-0000-0000-0000B9380000}"/>
    <cellStyle name="Normal 40 3 4 5" xfId="14517" xr:uid="{00000000-0005-0000-0000-0000BA380000}"/>
    <cellStyle name="Normal 40 3 5" xfId="14518" xr:uid="{00000000-0005-0000-0000-0000BB380000}"/>
    <cellStyle name="Normal 40 3 5 2" xfId="14519" xr:uid="{00000000-0005-0000-0000-0000BC380000}"/>
    <cellStyle name="Normal 40 3 5 3" xfId="14520" xr:uid="{00000000-0005-0000-0000-0000BD380000}"/>
    <cellStyle name="Normal 40 3 6" xfId="14521" xr:uid="{00000000-0005-0000-0000-0000BE380000}"/>
    <cellStyle name="Normal 40 3 7" xfId="14522" xr:uid="{00000000-0005-0000-0000-0000BF380000}"/>
    <cellStyle name="Normal 40 3 8" xfId="14523" xr:uid="{00000000-0005-0000-0000-0000C0380000}"/>
    <cellStyle name="Normal 40 3 9" xfId="14524" xr:uid="{00000000-0005-0000-0000-0000C1380000}"/>
    <cellStyle name="Normal 40 4" xfId="14525" xr:uid="{00000000-0005-0000-0000-0000C2380000}"/>
    <cellStyle name="Normal 40 4 2" xfId="14526" xr:uid="{00000000-0005-0000-0000-0000C3380000}"/>
    <cellStyle name="Normal 40 4 2 2" xfId="14527" xr:uid="{00000000-0005-0000-0000-0000C4380000}"/>
    <cellStyle name="Normal 40 4 2 2 2" xfId="14528" xr:uid="{00000000-0005-0000-0000-0000C5380000}"/>
    <cellStyle name="Normal 40 4 2 2 3" xfId="14529" xr:uid="{00000000-0005-0000-0000-0000C6380000}"/>
    <cellStyle name="Normal 40 4 2 3" xfId="14530" xr:uid="{00000000-0005-0000-0000-0000C7380000}"/>
    <cellStyle name="Normal 40 4 2 4" xfId="14531" xr:uid="{00000000-0005-0000-0000-0000C8380000}"/>
    <cellStyle name="Normal 40 4 2 5" xfId="14532" xr:uid="{00000000-0005-0000-0000-0000C9380000}"/>
    <cellStyle name="Normal 40 4 3" xfId="14533" xr:uid="{00000000-0005-0000-0000-0000CA380000}"/>
    <cellStyle name="Normal 40 4 3 2" xfId="14534" xr:uid="{00000000-0005-0000-0000-0000CB380000}"/>
    <cellStyle name="Normal 40 4 3 2 2" xfId="14535" xr:uid="{00000000-0005-0000-0000-0000CC380000}"/>
    <cellStyle name="Normal 40 4 3 2 3" xfId="14536" xr:uid="{00000000-0005-0000-0000-0000CD380000}"/>
    <cellStyle name="Normal 40 4 3 3" xfId="14537" xr:uid="{00000000-0005-0000-0000-0000CE380000}"/>
    <cellStyle name="Normal 40 4 3 4" xfId="14538" xr:uid="{00000000-0005-0000-0000-0000CF380000}"/>
    <cellStyle name="Normal 40 4 3 5" xfId="14539" xr:uid="{00000000-0005-0000-0000-0000D0380000}"/>
    <cellStyle name="Normal 40 4 4" xfId="14540" xr:uid="{00000000-0005-0000-0000-0000D1380000}"/>
    <cellStyle name="Normal 40 4 4 2" xfId="14541" xr:uid="{00000000-0005-0000-0000-0000D2380000}"/>
    <cellStyle name="Normal 40 4 4 2 2" xfId="14542" xr:uid="{00000000-0005-0000-0000-0000D3380000}"/>
    <cellStyle name="Normal 40 4 4 2 3" xfId="14543" xr:uid="{00000000-0005-0000-0000-0000D4380000}"/>
    <cellStyle name="Normal 40 4 4 3" xfId="14544" xr:uid="{00000000-0005-0000-0000-0000D5380000}"/>
    <cellStyle name="Normal 40 4 4 4" xfId="14545" xr:uid="{00000000-0005-0000-0000-0000D6380000}"/>
    <cellStyle name="Normal 40 4 5" xfId="14546" xr:uid="{00000000-0005-0000-0000-0000D7380000}"/>
    <cellStyle name="Normal 40 4 5 2" xfId="14547" xr:uid="{00000000-0005-0000-0000-0000D8380000}"/>
    <cellStyle name="Normal 40 4 5 3" xfId="14548" xr:uid="{00000000-0005-0000-0000-0000D9380000}"/>
    <cellStyle name="Normal 40 4 6" xfId="14549" xr:uid="{00000000-0005-0000-0000-0000DA380000}"/>
    <cellStyle name="Normal 40 4 7" xfId="14550" xr:uid="{00000000-0005-0000-0000-0000DB380000}"/>
    <cellStyle name="Normal 40 4 8" xfId="14551" xr:uid="{00000000-0005-0000-0000-0000DC380000}"/>
    <cellStyle name="Normal 40 4 9" xfId="14552" xr:uid="{00000000-0005-0000-0000-0000DD380000}"/>
    <cellStyle name="Normal 40 5" xfId="14553" xr:uid="{00000000-0005-0000-0000-0000DE380000}"/>
    <cellStyle name="Normal 40 5 2" xfId="14554" xr:uid="{00000000-0005-0000-0000-0000DF380000}"/>
    <cellStyle name="Normal 40 5 2 2" xfId="14555" xr:uid="{00000000-0005-0000-0000-0000E0380000}"/>
    <cellStyle name="Normal 40 5 2 2 2" xfId="14556" xr:uid="{00000000-0005-0000-0000-0000E1380000}"/>
    <cellStyle name="Normal 40 5 2 2 3" xfId="14557" xr:uid="{00000000-0005-0000-0000-0000E2380000}"/>
    <cellStyle name="Normal 40 5 2 3" xfId="14558" xr:uid="{00000000-0005-0000-0000-0000E3380000}"/>
    <cellStyle name="Normal 40 5 2 4" xfId="14559" xr:uid="{00000000-0005-0000-0000-0000E4380000}"/>
    <cellStyle name="Normal 40 5 3" xfId="14560" xr:uid="{00000000-0005-0000-0000-0000E5380000}"/>
    <cellStyle name="Normal 40 5 3 2" xfId="14561" xr:uid="{00000000-0005-0000-0000-0000E6380000}"/>
    <cellStyle name="Normal 40 5 3 2 2" xfId="14562" xr:uid="{00000000-0005-0000-0000-0000E7380000}"/>
    <cellStyle name="Normal 40 5 3 2 3" xfId="14563" xr:uid="{00000000-0005-0000-0000-0000E8380000}"/>
    <cellStyle name="Normal 40 5 3 3" xfId="14564" xr:uid="{00000000-0005-0000-0000-0000E9380000}"/>
    <cellStyle name="Normal 40 5 3 4" xfId="14565" xr:uid="{00000000-0005-0000-0000-0000EA380000}"/>
    <cellStyle name="Normal 40 5 4" xfId="14566" xr:uid="{00000000-0005-0000-0000-0000EB380000}"/>
    <cellStyle name="Normal 40 5 4 2" xfId="14567" xr:uid="{00000000-0005-0000-0000-0000EC380000}"/>
    <cellStyle name="Normal 40 5 4 2 2" xfId="14568" xr:uid="{00000000-0005-0000-0000-0000ED380000}"/>
    <cellStyle name="Normal 40 5 4 2 3" xfId="14569" xr:uid="{00000000-0005-0000-0000-0000EE380000}"/>
    <cellStyle name="Normal 40 5 4 3" xfId="14570" xr:uid="{00000000-0005-0000-0000-0000EF380000}"/>
    <cellStyle name="Normal 40 5 4 4" xfId="14571" xr:uid="{00000000-0005-0000-0000-0000F0380000}"/>
    <cellStyle name="Normal 40 5 5" xfId="14572" xr:uid="{00000000-0005-0000-0000-0000F1380000}"/>
    <cellStyle name="Normal 40 5 5 2" xfId="14573" xr:uid="{00000000-0005-0000-0000-0000F2380000}"/>
    <cellStyle name="Normal 40 5 5 3" xfId="14574" xr:uid="{00000000-0005-0000-0000-0000F3380000}"/>
    <cellStyle name="Normal 40 5 6" xfId="14575" xr:uid="{00000000-0005-0000-0000-0000F4380000}"/>
    <cellStyle name="Normal 40 5 7" xfId="14576" xr:uid="{00000000-0005-0000-0000-0000F5380000}"/>
    <cellStyle name="Normal 40 5 8" xfId="14577" xr:uid="{00000000-0005-0000-0000-0000F6380000}"/>
    <cellStyle name="Normal 40 6" xfId="14578" xr:uid="{00000000-0005-0000-0000-0000F7380000}"/>
    <cellStyle name="Normal 40 6 2" xfId="14579" xr:uid="{00000000-0005-0000-0000-0000F8380000}"/>
    <cellStyle name="Normal 40 6 2 2" xfId="14580" xr:uid="{00000000-0005-0000-0000-0000F9380000}"/>
    <cellStyle name="Normal 40 6 2 2 2" xfId="14581" xr:uid="{00000000-0005-0000-0000-0000FA380000}"/>
    <cellStyle name="Normal 40 6 2 2 3" xfId="14582" xr:uid="{00000000-0005-0000-0000-0000FB380000}"/>
    <cellStyle name="Normal 40 6 2 3" xfId="14583" xr:uid="{00000000-0005-0000-0000-0000FC380000}"/>
    <cellStyle name="Normal 40 6 2 4" xfId="14584" xr:uid="{00000000-0005-0000-0000-0000FD380000}"/>
    <cellStyle name="Normal 40 6 3" xfId="14585" xr:uid="{00000000-0005-0000-0000-0000FE380000}"/>
    <cellStyle name="Normal 40 6 3 2" xfId="14586" xr:uid="{00000000-0005-0000-0000-0000FF380000}"/>
    <cellStyle name="Normal 40 6 3 2 2" xfId="14587" xr:uid="{00000000-0005-0000-0000-000000390000}"/>
    <cellStyle name="Normal 40 6 3 2 3" xfId="14588" xr:uid="{00000000-0005-0000-0000-000001390000}"/>
    <cellStyle name="Normal 40 6 3 3" xfId="14589" xr:uid="{00000000-0005-0000-0000-000002390000}"/>
    <cellStyle name="Normal 40 6 3 4" xfId="14590" xr:uid="{00000000-0005-0000-0000-000003390000}"/>
    <cellStyle name="Normal 40 6 4" xfId="14591" xr:uid="{00000000-0005-0000-0000-000004390000}"/>
    <cellStyle name="Normal 40 6 4 2" xfId="14592" xr:uid="{00000000-0005-0000-0000-000005390000}"/>
    <cellStyle name="Normal 40 6 4 2 2" xfId="14593" xr:uid="{00000000-0005-0000-0000-000006390000}"/>
    <cellStyle name="Normal 40 6 4 2 3" xfId="14594" xr:uid="{00000000-0005-0000-0000-000007390000}"/>
    <cellStyle name="Normal 40 6 4 3" xfId="14595" xr:uid="{00000000-0005-0000-0000-000008390000}"/>
    <cellStyle name="Normal 40 6 4 4" xfId="14596" xr:uid="{00000000-0005-0000-0000-000009390000}"/>
    <cellStyle name="Normal 40 6 5" xfId="14597" xr:uid="{00000000-0005-0000-0000-00000A390000}"/>
    <cellStyle name="Normal 40 6 5 2" xfId="14598" xr:uid="{00000000-0005-0000-0000-00000B390000}"/>
    <cellStyle name="Normal 40 6 5 3" xfId="14599" xr:uid="{00000000-0005-0000-0000-00000C390000}"/>
    <cellStyle name="Normal 40 6 6" xfId="14600" xr:uid="{00000000-0005-0000-0000-00000D390000}"/>
    <cellStyle name="Normal 40 6 7" xfId="14601" xr:uid="{00000000-0005-0000-0000-00000E390000}"/>
    <cellStyle name="Normal 40 6 8" xfId="14602" xr:uid="{00000000-0005-0000-0000-00000F390000}"/>
    <cellStyle name="Normal 40 7" xfId="14603" xr:uid="{00000000-0005-0000-0000-000010390000}"/>
    <cellStyle name="Normal 40 7 2" xfId="14604" xr:uid="{00000000-0005-0000-0000-000011390000}"/>
    <cellStyle name="Normal 40 7 2 2" xfId="14605" xr:uid="{00000000-0005-0000-0000-000012390000}"/>
    <cellStyle name="Normal 40 7 2 2 2" xfId="14606" xr:uid="{00000000-0005-0000-0000-000013390000}"/>
    <cellStyle name="Normal 40 7 2 2 3" xfId="14607" xr:uid="{00000000-0005-0000-0000-000014390000}"/>
    <cellStyle name="Normal 40 7 2 3" xfId="14608" xr:uid="{00000000-0005-0000-0000-000015390000}"/>
    <cellStyle name="Normal 40 7 2 4" xfId="14609" xr:uid="{00000000-0005-0000-0000-000016390000}"/>
    <cellStyle name="Normal 40 7 3" xfId="14610" xr:uid="{00000000-0005-0000-0000-000017390000}"/>
    <cellStyle name="Normal 40 7 3 2" xfId="14611" xr:uid="{00000000-0005-0000-0000-000018390000}"/>
    <cellStyle name="Normal 40 7 3 2 2" xfId="14612" xr:uid="{00000000-0005-0000-0000-000019390000}"/>
    <cellStyle name="Normal 40 7 3 2 3" xfId="14613" xr:uid="{00000000-0005-0000-0000-00001A390000}"/>
    <cellStyle name="Normal 40 7 3 3" xfId="14614" xr:uid="{00000000-0005-0000-0000-00001B390000}"/>
    <cellStyle name="Normal 40 7 3 4" xfId="14615" xr:uid="{00000000-0005-0000-0000-00001C390000}"/>
    <cellStyle name="Normal 40 7 4" xfId="14616" xr:uid="{00000000-0005-0000-0000-00001D390000}"/>
    <cellStyle name="Normal 40 7 4 2" xfId="14617" xr:uid="{00000000-0005-0000-0000-00001E390000}"/>
    <cellStyle name="Normal 40 7 4 2 2" xfId="14618" xr:uid="{00000000-0005-0000-0000-00001F390000}"/>
    <cellStyle name="Normal 40 7 4 2 3" xfId="14619" xr:uid="{00000000-0005-0000-0000-000020390000}"/>
    <cellStyle name="Normal 40 7 4 3" xfId="14620" xr:uid="{00000000-0005-0000-0000-000021390000}"/>
    <cellStyle name="Normal 40 7 4 4" xfId="14621" xr:uid="{00000000-0005-0000-0000-000022390000}"/>
    <cellStyle name="Normal 40 7 5" xfId="14622" xr:uid="{00000000-0005-0000-0000-000023390000}"/>
    <cellStyle name="Normal 40 7 5 2" xfId="14623" xr:uid="{00000000-0005-0000-0000-000024390000}"/>
    <cellStyle name="Normal 40 7 5 3" xfId="14624" xr:uid="{00000000-0005-0000-0000-000025390000}"/>
    <cellStyle name="Normal 40 7 6" xfId="14625" xr:uid="{00000000-0005-0000-0000-000026390000}"/>
    <cellStyle name="Normal 40 7 7" xfId="14626" xr:uid="{00000000-0005-0000-0000-000027390000}"/>
    <cellStyle name="Normal 40 7 8" xfId="14627" xr:uid="{00000000-0005-0000-0000-000028390000}"/>
    <cellStyle name="Normal 40 8" xfId="14628" xr:uid="{00000000-0005-0000-0000-000029390000}"/>
    <cellStyle name="Normal 40 8 2" xfId="14629" xr:uid="{00000000-0005-0000-0000-00002A390000}"/>
    <cellStyle name="Normal 40 8 2 2" xfId="14630" xr:uid="{00000000-0005-0000-0000-00002B390000}"/>
    <cellStyle name="Normal 40 8 2 3" xfId="14631" xr:uid="{00000000-0005-0000-0000-00002C390000}"/>
    <cellStyle name="Normal 40 8 3" xfId="14632" xr:uid="{00000000-0005-0000-0000-00002D390000}"/>
    <cellStyle name="Normal 40 8 4" xfId="14633" xr:uid="{00000000-0005-0000-0000-00002E390000}"/>
    <cellStyle name="Normal 40 8 5" xfId="14634" xr:uid="{00000000-0005-0000-0000-00002F390000}"/>
    <cellStyle name="Normal 40 9" xfId="14635" xr:uid="{00000000-0005-0000-0000-000030390000}"/>
    <cellStyle name="Normal 40 9 2" xfId="14636" xr:uid="{00000000-0005-0000-0000-000031390000}"/>
    <cellStyle name="Normal 40 9 2 2" xfId="14637" xr:uid="{00000000-0005-0000-0000-000032390000}"/>
    <cellStyle name="Normal 40 9 2 3" xfId="14638" xr:uid="{00000000-0005-0000-0000-000033390000}"/>
    <cellStyle name="Normal 40 9 3" xfId="14639" xr:uid="{00000000-0005-0000-0000-000034390000}"/>
    <cellStyle name="Normal 40 9 4" xfId="14640" xr:uid="{00000000-0005-0000-0000-000035390000}"/>
    <cellStyle name="Normal 41" xfId="14641" xr:uid="{00000000-0005-0000-0000-000036390000}"/>
    <cellStyle name="Normal 41 10" xfId="14642" xr:uid="{00000000-0005-0000-0000-000037390000}"/>
    <cellStyle name="Normal 41 10 2" xfId="14643" xr:uid="{00000000-0005-0000-0000-000038390000}"/>
    <cellStyle name="Normal 41 10 2 2" xfId="14644" xr:uid="{00000000-0005-0000-0000-000039390000}"/>
    <cellStyle name="Normal 41 10 2 3" xfId="14645" xr:uid="{00000000-0005-0000-0000-00003A390000}"/>
    <cellStyle name="Normal 41 10 3" xfId="14646" xr:uid="{00000000-0005-0000-0000-00003B390000}"/>
    <cellStyle name="Normal 41 10 4" xfId="14647" xr:uid="{00000000-0005-0000-0000-00003C390000}"/>
    <cellStyle name="Normal 41 11" xfId="14648" xr:uid="{00000000-0005-0000-0000-00003D390000}"/>
    <cellStyle name="Normal 41 11 2" xfId="14649" xr:uid="{00000000-0005-0000-0000-00003E390000}"/>
    <cellStyle name="Normal 41 11 2 2" xfId="14650" xr:uid="{00000000-0005-0000-0000-00003F390000}"/>
    <cellStyle name="Normal 41 11 2 3" xfId="14651" xr:uid="{00000000-0005-0000-0000-000040390000}"/>
    <cellStyle name="Normal 41 11 3" xfId="14652" xr:uid="{00000000-0005-0000-0000-000041390000}"/>
    <cellStyle name="Normal 41 11 4" xfId="14653" xr:uid="{00000000-0005-0000-0000-000042390000}"/>
    <cellStyle name="Normal 41 12" xfId="14654" xr:uid="{00000000-0005-0000-0000-000043390000}"/>
    <cellStyle name="Normal 41 12 2" xfId="14655" xr:uid="{00000000-0005-0000-0000-000044390000}"/>
    <cellStyle name="Normal 41 12 3" xfId="14656" xr:uid="{00000000-0005-0000-0000-000045390000}"/>
    <cellStyle name="Normal 41 13" xfId="14657" xr:uid="{00000000-0005-0000-0000-000046390000}"/>
    <cellStyle name="Normal 41 13 2" xfId="14658" xr:uid="{00000000-0005-0000-0000-000047390000}"/>
    <cellStyle name="Normal 41 13 3" xfId="14659" xr:uid="{00000000-0005-0000-0000-000048390000}"/>
    <cellStyle name="Normal 41 14" xfId="14660" xr:uid="{00000000-0005-0000-0000-000049390000}"/>
    <cellStyle name="Normal 41 14 2" xfId="14661" xr:uid="{00000000-0005-0000-0000-00004A390000}"/>
    <cellStyle name="Normal 41 15" xfId="14662" xr:uid="{00000000-0005-0000-0000-00004B390000}"/>
    <cellStyle name="Normal 41 15 2" xfId="14663" xr:uid="{00000000-0005-0000-0000-00004C390000}"/>
    <cellStyle name="Normal 41 15 3" xfId="14664" xr:uid="{00000000-0005-0000-0000-00004D390000}"/>
    <cellStyle name="Normal 41 16" xfId="14665" xr:uid="{00000000-0005-0000-0000-00004E390000}"/>
    <cellStyle name="Normal 41 17" xfId="14666" xr:uid="{00000000-0005-0000-0000-00004F390000}"/>
    <cellStyle name="Normal 41 17 2" xfId="14667" xr:uid="{00000000-0005-0000-0000-000050390000}"/>
    <cellStyle name="Normal 41 18" xfId="14668" xr:uid="{00000000-0005-0000-0000-000051390000}"/>
    <cellStyle name="Normal 41 2" xfId="14669" xr:uid="{00000000-0005-0000-0000-000052390000}"/>
    <cellStyle name="Normal 41 2 10" xfId="14670" xr:uid="{00000000-0005-0000-0000-000053390000}"/>
    <cellStyle name="Normal 41 2 11" xfId="14671" xr:uid="{00000000-0005-0000-0000-000054390000}"/>
    <cellStyle name="Normal 41 2 11 2" xfId="14672" xr:uid="{00000000-0005-0000-0000-000055390000}"/>
    <cellStyle name="Normal 41 2 12" xfId="14673" xr:uid="{00000000-0005-0000-0000-000056390000}"/>
    <cellStyle name="Normal 41 2 2" xfId="14674" xr:uid="{00000000-0005-0000-0000-000057390000}"/>
    <cellStyle name="Normal 41 2 2 2" xfId="14675" xr:uid="{00000000-0005-0000-0000-000058390000}"/>
    <cellStyle name="Normal 41 2 2 2 2" xfId="14676" xr:uid="{00000000-0005-0000-0000-000059390000}"/>
    <cellStyle name="Normal 41 2 2 2 3" xfId="14677" xr:uid="{00000000-0005-0000-0000-00005A390000}"/>
    <cellStyle name="Normal 41 2 2 2 4" xfId="14678" xr:uid="{00000000-0005-0000-0000-00005B390000}"/>
    <cellStyle name="Normal 41 2 2 3" xfId="14679" xr:uid="{00000000-0005-0000-0000-00005C390000}"/>
    <cellStyle name="Normal 41 2 2 3 2" xfId="14680" xr:uid="{00000000-0005-0000-0000-00005D390000}"/>
    <cellStyle name="Normal 41 2 2 4" xfId="14681" xr:uid="{00000000-0005-0000-0000-00005E390000}"/>
    <cellStyle name="Normal 41 2 2 4 2" xfId="14682" xr:uid="{00000000-0005-0000-0000-00005F390000}"/>
    <cellStyle name="Normal 41 2 2 5" xfId="14683" xr:uid="{00000000-0005-0000-0000-000060390000}"/>
    <cellStyle name="Normal 41 2 2 6" xfId="14684" xr:uid="{00000000-0005-0000-0000-000061390000}"/>
    <cellStyle name="Normal 41 2 3" xfId="14685" xr:uid="{00000000-0005-0000-0000-000062390000}"/>
    <cellStyle name="Normal 41 2 3 2" xfId="14686" xr:uid="{00000000-0005-0000-0000-000063390000}"/>
    <cellStyle name="Normal 41 2 3 2 2" xfId="14687" xr:uid="{00000000-0005-0000-0000-000064390000}"/>
    <cellStyle name="Normal 41 2 3 2 3" xfId="14688" xr:uid="{00000000-0005-0000-0000-000065390000}"/>
    <cellStyle name="Normal 41 2 3 2 4" xfId="14689" xr:uid="{00000000-0005-0000-0000-000066390000}"/>
    <cellStyle name="Normal 41 2 3 3" xfId="14690" xr:uid="{00000000-0005-0000-0000-000067390000}"/>
    <cellStyle name="Normal 41 2 3 3 2" xfId="14691" xr:uid="{00000000-0005-0000-0000-000068390000}"/>
    <cellStyle name="Normal 41 2 3 4" xfId="14692" xr:uid="{00000000-0005-0000-0000-000069390000}"/>
    <cellStyle name="Normal 41 2 3 5" xfId="14693" xr:uid="{00000000-0005-0000-0000-00006A390000}"/>
    <cellStyle name="Normal 41 2 3 6" xfId="14694" xr:uid="{00000000-0005-0000-0000-00006B390000}"/>
    <cellStyle name="Normal 41 2 4" xfId="14695" xr:uid="{00000000-0005-0000-0000-00006C390000}"/>
    <cellStyle name="Normal 41 2 4 2" xfId="14696" xr:uid="{00000000-0005-0000-0000-00006D390000}"/>
    <cellStyle name="Normal 41 2 4 2 2" xfId="14697" xr:uid="{00000000-0005-0000-0000-00006E390000}"/>
    <cellStyle name="Normal 41 2 4 2 3" xfId="14698" xr:uid="{00000000-0005-0000-0000-00006F390000}"/>
    <cellStyle name="Normal 41 2 4 3" xfId="14699" xr:uid="{00000000-0005-0000-0000-000070390000}"/>
    <cellStyle name="Normal 41 2 4 4" xfId="14700" xr:uid="{00000000-0005-0000-0000-000071390000}"/>
    <cellStyle name="Normal 41 2 4 5" xfId="14701" xr:uid="{00000000-0005-0000-0000-000072390000}"/>
    <cellStyle name="Normal 41 2 5" xfId="14702" xr:uid="{00000000-0005-0000-0000-000073390000}"/>
    <cellStyle name="Normal 41 2 5 2" xfId="14703" xr:uid="{00000000-0005-0000-0000-000074390000}"/>
    <cellStyle name="Normal 41 2 5 2 2" xfId="14704" xr:uid="{00000000-0005-0000-0000-000075390000}"/>
    <cellStyle name="Normal 41 2 5 2 3" xfId="14705" xr:uid="{00000000-0005-0000-0000-000076390000}"/>
    <cellStyle name="Normal 41 2 5 3" xfId="14706" xr:uid="{00000000-0005-0000-0000-000077390000}"/>
    <cellStyle name="Normal 41 2 5 4" xfId="14707" xr:uid="{00000000-0005-0000-0000-000078390000}"/>
    <cellStyle name="Normal 41 2 5 5" xfId="14708" xr:uid="{00000000-0005-0000-0000-000079390000}"/>
    <cellStyle name="Normal 41 2 6" xfId="14709" xr:uid="{00000000-0005-0000-0000-00007A390000}"/>
    <cellStyle name="Normal 41 2 6 2" xfId="14710" xr:uid="{00000000-0005-0000-0000-00007B390000}"/>
    <cellStyle name="Normal 41 2 6 3" xfId="14711" xr:uid="{00000000-0005-0000-0000-00007C390000}"/>
    <cellStyle name="Normal 41 2 6 4" xfId="14712" xr:uid="{00000000-0005-0000-0000-00007D390000}"/>
    <cellStyle name="Normal 41 2 7" xfId="14713" xr:uid="{00000000-0005-0000-0000-00007E390000}"/>
    <cellStyle name="Normal 41 2 7 2" xfId="14714" xr:uid="{00000000-0005-0000-0000-00007F390000}"/>
    <cellStyle name="Normal 41 2 7 3" xfId="14715" xr:uid="{00000000-0005-0000-0000-000080390000}"/>
    <cellStyle name="Normal 41 2 7 4" xfId="14716" xr:uid="{00000000-0005-0000-0000-000081390000}"/>
    <cellStyle name="Normal 41 2 8" xfId="14717" xr:uid="{00000000-0005-0000-0000-000082390000}"/>
    <cellStyle name="Normal 41 2 8 2" xfId="14718" xr:uid="{00000000-0005-0000-0000-000083390000}"/>
    <cellStyle name="Normal 41 2 9" xfId="14719" xr:uid="{00000000-0005-0000-0000-000084390000}"/>
    <cellStyle name="Normal 41 2 9 2" xfId="14720" xr:uid="{00000000-0005-0000-0000-000085390000}"/>
    <cellStyle name="Normal 41 3" xfId="14721" xr:uid="{00000000-0005-0000-0000-000086390000}"/>
    <cellStyle name="Normal 41 3 2" xfId="14722" xr:uid="{00000000-0005-0000-0000-000087390000}"/>
    <cellStyle name="Normal 41 3 2 2" xfId="14723" xr:uid="{00000000-0005-0000-0000-000088390000}"/>
    <cellStyle name="Normal 41 3 2 2 2" xfId="14724" xr:uid="{00000000-0005-0000-0000-000089390000}"/>
    <cellStyle name="Normal 41 3 2 2 3" xfId="14725" xr:uid="{00000000-0005-0000-0000-00008A390000}"/>
    <cellStyle name="Normal 41 3 2 3" xfId="14726" xr:uid="{00000000-0005-0000-0000-00008B390000}"/>
    <cellStyle name="Normal 41 3 2 4" xfId="14727" xr:uid="{00000000-0005-0000-0000-00008C390000}"/>
    <cellStyle name="Normal 41 3 2 5" xfId="14728" xr:uid="{00000000-0005-0000-0000-00008D390000}"/>
    <cellStyle name="Normal 41 3 3" xfId="14729" xr:uid="{00000000-0005-0000-0000-00008E390000}"/>
    <cellStyle name="Normal 41 3 3 2" xfId="14730" xr:uid="{00000000-0005-0000-0000-00008F390000}"/>
    <cellStyle name="Normal 41 3 3 2 2" xfId="14731" xr:uid="{00000000-0005-0000-0000-000090390000}"/>
    <cellStyle name="Normal 41 3 3 2 3" xfId="14732" xr:uid="{00000000-0005-0000-0000-000091390000}"/>
    <cellStyle name="Normal 41 3 3 3" xfId="14733" xr:uid="{00000000-0005-0000-0000-000092390000}"/>
    <cellStyle name="Normal 41 3 3 4" xfId="14734" xr:uid="{00000000-0005-0000-0000-000093390000}"/>
    <cellStyle name="Normal 41 3 3 5" xfId="14735" xr:uid="{00000000-0005-0000-0000-000094390000}"/>
    <cellStyle name="Normal 41 3 4" xfId="14736" xr:uid="{00000000-0005-0000-0000-000095390000}"/>
    <cellStyle name="Normal 41 3 4 2" xfId="14737" xr:uid="{00000000-0005-0000-0000-000096390000}"/>
    <cellStyle name="Normal 41 3 4 2 2" xfId="14738" xr:uid="{00000000-0005-0000-0000-000097390000}"/>
    <cellStyle name="Normal 41 3 4 2 3" xfId="14739" xr:uid="{00000000-0005-0000-0000-000098390000}"/>
    <cellStyle name="Normal 41 3 4 3" xfId="14740" xr:uid="{00000000-0005-0000-0000-000099390000}"/>
    <cellStyle name="Normal 41 3 4 4" xfId="14741" xr:uid="{00000000-0005-0000-0000-00009A390000}"/>
    <cellStyle name="Normal 41 3 4 5" xfId="14742" xr:uid="{00000000-0005-0000-0000-00009B390000}"/>
    <cellStyle name="Normal 41 3 5" xfId="14743" xr:uid="{00000000-0005-0000-0000-00009C390000}"/>
    <cellStyle name="Normal 41 3 5 2" xfId="14744" xr:uid="{00000000-0005-0000-0000-00009D390000}"/>
    <cellStyle name="Normal 41 3 5 3" xfId="14745" xr:uid="{00000000-0005-0000-0000-00009E390000}"/>
    <cellStyle name="Normal 41 3 6" xfId="14746" xr:uid="{00000000-0005-0000-0000-00009F390000}"/>
    <cellStyle name="Normal 41 3 7" xfId="14747" xr:uid="{00000000-0005-0000-0000-0000A0390000}"/>
    <cellStyle name="Normal 41 3 8" xfId="14748" xr:uid="{00000000-0005-0000-0000-0000A1390000}"/>
    <cellStyle name="Normal 41 3 9" xfId="14749" xr:uid="{00000000-0005-0000-0000-0000A2390000}"/>
    <cellStyle name="Normal 41 4" xfId="14750" xr:uid="{00000000-0005-0000-0000-0000A3390000}"/>
    <cellStyle name="Normal 41 4 2" xfId="14751" xr:uid="{00000000-0005-0000-0000-0000A4390000}"/>
    <cellStyle name="Normal 41 4 2 2" xfId="14752" xr:uid="{00000000-0005-0000-0000-0000A5390000}"/>
    <cellStyle name="Normal 41 4 2 2 2" xfId="14753" xr:uid="{00000000-0005-0000-0000-0000A6390000}"/>
    <cellStyle name="Normal 41 4 2 2 3" xfId="14754" xr:uid="{00000000-0005-0000-0000-0000A7390000}"/>
    <cellStyle name="Normal 41 4 2 3" xfId="14755" xr:uid="{00000000-0005-0000-0000-0000A8390000}"/>
    <cellStyle name="Normal 41 4 2 4" xfId="14756" xr:uid="{00000000-0005-0000-0000-0000A9390000}"/>
    <cellStyle name="Normal 41 4 2 5" xfId="14757" xr:uid="{00000000-0005-0000-0000-0000AA390000}"/>
    <cellStyle name="Normal 41 4 3" xfId="14758" xr:uid="{00000000-0005-0000-0000-0000AB390000}"/>
    <cellStyle name="Normal 41 4 3 2" xfId="14759" xr:uid="{00000000-0005-0000-0000-0000AC390000}"/>
    <cellStyle name="Normal 41 4 3 2 2" xfId="14760" xr:uid="{00000000-0005-0000-0000-0000AD390000}"/>
    <cellStyle name="Normal 41 4 3 2 3" xfId="14761" xr:uid="{00000000-0005-0000-0000-0000AE390000}"/>
    <cellStyle name="Normal 41 4 3 3" xfId="14762" xr:uid="{00000000-0005-0000-0000-0000AF390000}"/>
    <cellStyle name="Normal 41 4 3 4" xfId="14763" xr:uid="{00000000-0005-0000-0000-0000B0390000}"/>
    <cellStyle name="Normal 41 4 3 5" xfId="14764" xr:uid="{00000000-0005-0000-0000-0000B1390000}"/>
    <cellStyle name="Normal 41 4 4" xfId="14765" xr:uid="{00000000-0005-0000-0000-0000B2390000}"/>
    <cellStyle name="Normal 41 4 4 2" xfId="14766" xr:uid="{00000000-0005-0000-0000-0000B3390000}"/>
    <cellStyle name="Normal 41 4 4 2 2" xfId="14767" xr:uid="{00000000-0005-0000-0000-0000B4390000}"/>
    <cellStyle name="Normal 41 4 4 2 3" xfId="14768" xr:uid="{00000000-0005-0000-0000-0000B5390000}"/>
    <cellStyle name="Normal 41 4 4 3" xfId="14769" xr:uid="{00000000-0005-0000-0000-0000B6390000}"/>
    <cellStyle name="Normal 41 4 4 4" xfId="14770" xr:uid="{00000000-0005-0000-0000-0000B7390000}"/>
    <cellStyle name="Normal 41 4 5" xfId="14771" xr:uid="{00000000-0005-0000-0000-0000B8390000}"/>
    <cellStyle name="Normal 41 4 5 2" xfId="14772" xr:uid="{00000000-0005-0000-0000-0000B9390000}"/>
    <cellStyle name="Normal 41 4 5 3" xfId="14773" xr:uid="{00000000-0005-0000-0000-0000BA390000}"/>
    <cellStyle name="Normal 41 4 6" xfId="14774" xr:uid="{00000000-0005-0000-0000-0000BB390000}"/>
    <cellStyle name="Normal 41 4 7" xfId="14775" xr:uid="{00000000-0005-0000-0000-0000BC390000}"/>
    <cellStyle name="Normal 41 4 8" xfId="14776" xr:uid="{00000000-0005-0000-0000-0000BD390000}"/>
    <cellStyle name="Normal 41 4 9" xfId="14777" xr:uid="{00000000-0005-0000-0000-0000BE390000}"/>
    <cellStyle name="Normal 41 5" xfId="14778" xr:uid="{00000000-0005-0000-0000-0000BF390000}"/>
    <cellStyle name="Normal 41 5 2" xfId="14779" xr:uid="{00000000-0005-0000-0000-0000C0390000}"/>
    <cellStyle name="Normal 41 5 2 2" xfId="14780" xr:uid="{00000000-0005-0000-0000-0000C1390000}"/>
    <cellStyle name="Normal 41 5 2 2 2" xfId="14781" xr:uid="{00000000-0005-0000-0000-0000C2390000}"/>
    <cellStyle name="Normal 41 5 2 2 3" xfId="14782" xr:uid="{00000000-0005-0000-0000-0000C3390000}"/>
    <cellStyle name="Normal 41 5 2 3" xfId="14783" xr:uid="{00000000-0005-0000-0000-0000C4390000}"/>
    <cellStyle name="Normal 41 5 2 4" xfId="14784" xr:uid="{00000000-0005-0000-0000-0000C5390000}"/>
    <cellStyle name="Normal 41 5 3" xfId="14785" xr:uid="{00000000-0005-0000-0000-0000C6390000}"/>
    <cellStyle name="Normal 41 5 3 2" xfId="14786" xr:uid="{00000000-0005-0000-0000-0000C7390000}"/>
    <cellStyle name="Normal 41 5 3 2 2" xfId="14787" xr:uid="{00000000-0005-0000-0000-0000C8390000}"/>
    <cellStyle name="Normal 41 5 3 2 3" xfId="14788" xr:uid="{00000000-0005-0000-0000-0000C9390000}"/>
    <cellStyle name="Normal 41 5 3 3" xfId="14789" xr:uid="{00000000-0005-0000-0000-0000CA390000}"/>
    <cellStyle name="Normal 41 5 3 4" xfId="14790" xr:uid="{00000000-0005-0000-0000-0000CB390000}"/>
    <cellStyle name="Normal 41 5 4" xfId="14791" xr:uid="{00000000-0005-0000-0000-0000CC390000}"/>
    <cellStyle name="Normal 41 5 4 2" xfId="14792" xr:uid="{00000000-0005-0000-0000-0000CD390000}"/>
    <cellStyle name="Normal 41 5 4 2 2" xfId="14793" xr:uid="{00000000-0005-0000-0000-0000CE390000}"/>
    <cellStyle name="Normal 41 5 4 2 3" xfId="14794" xr:uid="{00000000-0005-0000-0000-0000CF390000}"/>
    <cellStyle name="Normal 41 5 4 3" xfId="14795" xr:uid="{00000000-0005-0000-0000-0000D0390000}"/>
    <cellStyle name="Normal 41 5 4 4" xfId="14796" xr:uid="{00000000-0005-0000-0000-0000D1390000}"/>
    <cellStyle name="Normal 41 5 5" xfId="14797" xr:uid="{00000000-0005-0000-0000-0000D2390000}"/>
    <cellStyle name="Normal 41 5 5 2" xfId="14798" xr:uid="{00000000-0005-0000-0000-0000D3390000}"/>
    <cellStyle name="Normal 41 5 5 3" xfId="14799" xr:uid="{00000000-0005-0000-0000-0000D4390000}"/>
    <cellStyle name="Normal 41 5 6" xfId="14800" xr:uid="{00000000-0005-0000-0000-0000D5390000}"/>
    <cellStyle name="Normal 41 5 7" xfId="14801" xr:uid="{00000000-0005-0000-0000-0000D6390000}"/>
    <cellStyle name="Normal 41 5 8" xfId="14802" xr:uid="{00000000-0005-0000-0000-0000D7390000}"/>
    <cellStyle name="Normal 41 6" xfId="14803" xr:uid="{00000000-0005-0000-0000-0000D8390000}"/>
    <cellStyle name="Normal 41 6 2" xfId="14804" xr:uid="{00000000-0005-0000-0000-0000D9390000}"/>
    <cellStyle name="Normal 41 6 2 2" xfId="14805" xr:uid="{00000000-0005-0000-0000-0000DA390000}"/>
    <cellStyle name="Normal 41 6 2 2 2" xfId="14806" xr:uid="{00000000-0005-0000-0000-0000DB390000}"/>
    <cellStyle name="Normal 41 6 2 2 3" xfId="14807" xr:uid="{00000000-0005-0000-0000-0000DC390000}"/>
    <cellStyle name="Normal 41 6 2 3" xfId="14808" xr:uid="{00000000-0005-0000-0000-0000DD390000}"/>
    <cellStyle name="Normal 41 6 2 4" xfId="14809" xr:uid="{00000000-0005-0000-0000-0000DE390000}"/>
    <cellStyle name="Normal 41 6 3" xfId="14810" xr:uid="{00000000-0005-0000-0000-0000DF390000}"/>
    <cellStyle name="Normal 41 6 3 2" xfId="14811" xr:uid="{00000000-0005-0000-0000-0000E0390000}"/>
    <cellStyle name="Normal 41 6 3 2 2" xfId="14812" xr:uid="{00000000-0005-0000-0000-0000E1390000}"/>
    <cellStyle name="Normal 41 6 3 2 3" xfId="14813" xr:uid="{00000000-0005-0000-0000-0000E2390000}"/>
    <cellStyle name="Normal 41 6 3 3" xfId="14814" xr:uid="{00000000-0005-0000-0000-0000E3390000}"/>
    <cellStyle name="Normal 41 6 3 4" xfId="14815" xr:uid="{00000000-0005-0000-0000-0000E4390000}"/>
    <cellStyle name="Normal 41 6 4" xfId="14816" xr:uid="{00000000-0005-0000-0000-0000E5390000}"/>
    <cellStyle name="Normal 41 6 4 2" xfId="14817" xr:uid="{00000000-0005-0000-0000-0000E6390000}"/>
    <cellStyle name="Normal 41 6 4 2 2" xfId="14818" xr:uid="{00000000-0005-0000-0000-0000E7390000}"/>
    <cellStyle name="Normal 41 6 4 2 3" xfId="14819" xr:uid="{00000000-0005-0000-0000-0000E8390000}"/>
    <cellStyle name="Normal 41 6 4 3" xfId="14820" xr:uid="{00000000-0005-0000-0000-0000E9390000}"/>
    <cellStyle name="Normal 41 6 4 4" xfId="14821" xr:uid="{00000000-0005-0000-0000-0000EA390000}"/>
    <cellStyle name="Normal 41 6 5" xfId="14822" xr:uid="{00000000-0005-0000-0000-0000EB390000}"/>
    <cellStyle name="Normal 41 6 5 2" xfId="14823" xr:uid="{00000000-0005-0000-0000-0000EC390000}"/>
    <cellStyle name="Normal 41 6 5 3" xfId="14824" xr:uid="{00000000-0005-0000-0000-0000ED390000}"/>
    <cellStyle name="Normal 41 6 6" xfId="14825" xr:uid="{00000000-0005-0000-0000-0000EE390000}"/>
    <cellStyle name="Normal 41 6 7" xfId="14826" xr:uid="{00000000-0005-0000-0000-0000EF390000}"/>
    <cellStyle name="Normal 41 6 8" xfId="14827" xr:uid="{00000000-0005-0000-0000-0000F0390000}"/>
    <cellStyle name="Normal 41 7" xfId="14828" xr:uid="{00000000-0005-0000-0000-0000F1390000}"/>
    <cellStyle name="Normal 41 7 2" xfId="14829" xr:uid="{00000000-0005-0000-0000-0000F2390000}"/>
    <cellStyle name="Normal 41 7 2 2" xfId="14830" xr:uid="{00000000-0005-0000-0000-0000F3390000}"/>
    <cellStyle name="Normal 41 7 2 2 2" xfId="14831" xr:uid="{00000000-0005-0000-0000-0000F4390000}"/>
    <cellStyle name="Normal 41 7 2 2 3" xfId="14832" xr:uid="{00000000-0005-0000-0000-0000F5390000}"/>
    <cellStyle name="Normal 41 7 2 3" xfId="14833" xr:uid="{00000000-0005-0000-0000-0000F6390000}"/>
    <cellStyle name="Normal 41 7 2 4" xfId="14834" xr:uid="{00000000-0005-0000-0000-0000F7390000}"/>
    <cellStyle name="Normal 41 7 3" xfId="14835" xr:uid="{00000000-0005-0000-0000-0000F8390000}"/>
    <cellStyle name="Normal 41 7 3 2" xfId="14836" xr:uid="{00000000-0005-0000-0000-0000F9390000}"/>
    <cellStyle name="Normal 41 7 3 2 2" xfId="14837" xr:uid="{00000000-0005-0000-0000-0000FA390000}"/>
    <cellStyle name="Normal 41 7 3 2 3" xfId="14838" xr:uid="{00000000-0005-0000-0000-0000FB390000}"/>
    <cellStyle name="Normal 41 7 3 3" xfId="14839" xr:uid="{00000000-0005-0000-0000-0000FC390000}"/>
    <cellStyle name="Normal 41 7 3 4" xfId="14840" xr:uid="{00000000-0005-0000-0000-0000FD390000}"/>
    <cellStyle name="Normal 41 7 4" xfId="14841" xr:uid="{00000000-0005-0000-0000-0000FE390000}"/>
    <cellStyle name="Normal 41 7 4 2" xfId="14842" xr:uid="{00000000-0005-0000-0000-0000FF390000}"/>
    <cellStyle name="Normal 41 7 4 2 2" xfId="14843" xr:uid="{00000000-0005-0000-0000-0000003A0000}"/>
    <cellStyle name="Normal 41 7 4 2 3" xfId="14844" xr:uid="{00000000-0005-0000-0000-0000013A0000}"/>
    <cellStyle name="Normal 41 7 4 3" xfId="14845" xr:uid="{00000000-0005-0000-0000-0000023A0000}"/>
    <cellStyle name="Normal 41 7 4 4" xfId="14846" xr:uid="{00000000-0005-0000-0000-0000033A0000}"/>
    <cellStyle name="Normal 41 7 5" xfId="14847" xr:uid="{00000000-0005-0000-0000-0000043A0000}"/>
    <cellStyle name="Normal 41 7 5 2" xfId="14848" xr:uid="{00000000-0005-0000-0000-0000053A0000}"/>
    <cellStyle name="Normal 41 7 5 3" xfId="14849" xr:uid="{00000000-0005-0000-0000-0000063A0000}"/>
    <cellStyle name="Normal 41 7 6" xfId="14850" xr:uid="{00000000-0005-0000-0000-0000073A0000}"/>
    <cellStyle name="Normal 41 7 7" xfId="14851" xr:uid="{00000000-0005-0000-0000-0000083A0000}"/>
    <cellStyle name="Normal 41 7 8" xfId="14852" xr:uid="{00000000-0005-0000-0000-0000093A0000}"/>
    <cellStyle name="Normal 41 8" xfId="14853" xr:uid="{00000000-0005-0000-0000-00000A3A0000}"/>
    <cellStyle name="Normal 41 8 2" xfId="14854" xr:uid="{00000000-0005-0000-0000-00000B3A0000}"/>
    <cellStyle name="Normal 41 8 2 2" xfId="14855" xr:uid="{00000000-0005-0000-0000-00000C3A0000}"/>
    <cellStyle name="Normal 41 8 2 3" xfId="14856" xr:uid="{00000000-0005-0000-0000-00000D3A0000}"/>
    <cellStyle name="Normal 41 8 3" xfId="14857" xr:uid="{00000000-0005-0000-0000-00000E3A0000}"/>
    <cellStyle name="Normal 41 8 4" xfId="14858" xr:uid="{00000000-0005-0000-0000-00000F3A0000}"/>
    <cellStyle name="Normal 41 8 5" xfId="14859" xr:uid="{00000000-0005-0000-0000-0000103A0000}"/>
    <cellStyle name="Normal 41 9" xfId="14860" xr:uid="{00000000-0005-0000-0000-0000113A0000}"/>
    <cellStyle name="Normal 41 9 2" xfId="14861" xr:uid="{00000000-0005-0000-0000-0000123A0000}"/>
    <cellStyle name="Normal 41 9 2 2" xfId="14862" xr:uid="{00000000-0005-0000-0000-0000133A0000}"/>
    <cellStyle name="Normal 41 9 2 3" xfId="14863" xr:uid="{00000000-0005-0000-0000-0000143A0000}"/>
    <cellStyle name="Normal 41 9 3" xfId="14864" xr:uid="{00000000-0005-0000-0000-0000153A0000}"/>
    <cellStyle name="Normal 41 9 4" xfId="14865" xr:uid="{00000000-0005-0000-0000-0000163A0000}"/>
    <cellStyle name="Normal 42" xfId="14866" xr:uid="{00000000-0005-0000-0000-0000173A0000}"/>
    <cellStyle name="Normal 42 10" xfId="14867" xr:uid="{00000000-0005-0000-0000-0000183A0000}"/>
    <cellStyle name="Normal 42 10 2" xfId="14868" xr:uid="{00000000-0005-0000-0000-0000193A0000}"/>
    <cellStyle name="Normal 42 10 2 2" xfId="14869" xr:uid="{00000000-0005-0000-0000-00001A3A0000}"/>
    <cellStyle name="Normal 42 10 2 3" xfId="14870" xr:uid="{00000000-0005-0000-0000-00001B3A0000}"/>
    <cellStyle name="Normal 42 10 3" xfId="14871" xr:uid="{00000000-0005-0000-0000-00001C3A0000}"/>
    <cellStyle name="Normal 42 10 4" xfId="14872" xr:uid="{00000000-0005-0000-0000-00001D3A0000}"/>
    <cellStyle name="Normal 42 11" xfId="14873" xr:uid="{00000000-0005-0000-0000-00001E3A0000}"/>
    <cellStyle name="Normal 42 11 2" xfId="14874" xr:uid="{00000000-0005-0000-0000-00001F3A0000}"/>
    <cellStyle name="Normal 42 11 2 2" xfId="14875" xr:uid="{00000000-0005-0000-0000-0000203A0000}"/>
    <cellStyle name="Normal 42 11 2 3" xfId="14876" xr:uid="{00000000-0005-0000-0000-0000213A0000}"/>
    <cellStyle name="Normal 42 11 3" xfId="14877" xr:uid="{00000000-0005-0000-0000-0000223A0000}"/>
    <cellStyle name="Normal 42 11 4" xfId="14878" xr:uid="{00000000-0005-0000-0000-0000233A0000}"/>
    <cellStyle name="Normal 42 12" xfId="14879" xr:uid="{00000000-0005-0000-0000-0000243A0000}"/>
    <cellStyle name="Normal 42 12 2" xfId="14880" xr:uid="{00000000-0005-0000-0000-0000253A0000}"/>
    <cellStyle name="Normal 42 12 2 2" xfId="14881" xr:uid="{00000000-0005-0000-0000-0000263A0000}"/>
    <cellStyle name="Normal 42 12 2 3" xfId="14882" xr:uid="{00000000-0005-0000-0000-0000273A0000}"/>
    <cellStyle name="Normal 42 12 3" xfId="14883" xr:uid="{00000000-0005-0000-0000-0000283A0000}"/>
    <cellStyle name="Normal 42 12 4" xfId="14884" xr:uid="{00000000-0005-0000-0000-0000293A0000}"/>
    <cellStyle name="Normal 42 13" xfId="14885" xr:uid="{00000000-0005-0000-0000-00002A3A0000}"/>
    <cellStyle name="Normal 42 13 2" xfId="14886" xr:uid="{00000000-0005-0000-0000-00002B3A0000}"/>
    <cellStyle name="Normal 42 13 2 2" xfId="14887" xr:uid="{00000000-0005-0000-0000-00002C3A0000}"/>
    <cellStyle name="Normal 42 13 2 3" xfId="14888" xr:uid="{00000000-0005-0000-0000-00002D3A0000}"/>
    <cellStyle name="Normal 42 13 3" xfId="14889" xr:uid="{00000000-0005-0000-0000-00002E3A0000}"/>
    <cellStyle name="Normal 42 13 4" xfId="14890" xr:uid="{00000000-0005-0000-0000-00002F3A0000}"/>
    <cellStyle name="Normal 42 14" xfId="14891" xr:uid="{00000000-0005-0000-0000-0000303A0000}"/>
    <cellStyle name="Normal 42 14 2" xfId="14892" xr:uid="{00000000-0005-0000-0000-0000313A0000}"/>
    <cellStyle name="Normal 42 14 2 2" xfId="14893" xr:uid="{00000000-0005-0000-0000-0000323A0000}"/>
    <cellStyle name="Normal 42 14 2 3" xfId="14894" xr:uid="{00000000-0005-0000-0000-0000333A0000}"/>
    <cellStyle name="Normal 42 14 3" xfId="14895" xr:uid="{00000000-0005-0000-0000-0000343A0000}"/>
    <cellStyle name="Normal 42 14 4" xfId="14896" xr:uid="{00000000-0005-0000-0000-0000353A0000}"/>
    <cellStyle name="Normal 42 15" xfId="14897" xr:uid="{00000000-0005-0000-0000-0000363A0000}"/>
    <cellStyle name="Normal 42 15 2" xfId="14898" xr:uid="{00000000-0005-0000-0000-0000373A0000}"/>
    <cellStyle name="Normal 42 15 2 2" xfId="14899" xr:uid="{00000000-0005-0000-0000-0000383A0000}"/>
    <cellStyle name="Normal 42 15 2 3" xfId="14900" xr:uid="{00000000-0005-0000-0000-0000393A0000}"/>
    <cellStyle name="Normal 42 15 3" xfId="14901" xr:uid="{00000000-0005-0000-0000-00003A3A0000}"/>
    <cellStyle name="Normal 42 15 4" xfId="14902" xr:uid="{00000000-0005-0000-0000-00003B3A0000}"/>
    <cellStyle name="Normal 42 16" xfId="14903" xr:uid="{00000000-0005-0000-0000-00003C3A0000}"/>
    <cellStyle name="Normal 42 16 2" xfId="14904" xr:uid="{00000000-0005-0000-0000-00003D3A0000}"/>
    <cellStyle name="Normal 42 16 3" xfId="14905" xr:uid="{00000000-0005-0000-0000-00003E3A0000}"/>
    <cellStyle name="Normal 42 17" xfId="14906" xr:uid="{00000000-0005-0000-0000-00003F3A0000}"/>
    <cellStyle name="Normal 42 17 2" xfId="14907" xr:uid="{00000000-0005-0000-0000-0000403A0000}"/>
    <cellStyle name="Normal 42 17 3" xfId="14908" xr:uid="{00000000-0005-0000-0000-0000413A0000}"/>
    <cellStyle name="Normal 42 18" xfId="14909" xr:uid="{00000000-0005-0000-0000-0000423A0000}"/>
    <cellStyle name="Normal 42 18 2" xfId="14910" xr:uid="{00000000-0005-0000-0000-0000433A0000}"/>
    <cellStyle name="Normal 42 18 3" xfId="14911" xr:uid="{00000000-0005-0000-0000-0000443A0000}"/>
    <cellStyle name="Normal 42 19" xfId="14912" xr:uid="{00000000-0005-0000-0000-0000453A0000}"/>
    <cellStyle name="Normal 42 19 2" xfId="14913" xr:uid="{00000000-0005-0000-0000-0000463A0000}"/>
    <cellStyle name="Normal 42 19 3" xfId="14914" xr:uid="{00000000-0005-0000-0000-0000473A0000}"/>
    <cellStyle name="Normal 42 2" xfId="14915" xr:uid="{00000000-0005-0000-0000-0000483A0000}"/>
    <cellStyle name="Normal 42 2 10" xfId="14916" xr:uid="{00000000-0005-0000-0000-0000493A0000}"/>
    <cellStyle name="Normal 42 2 2" xfId="14917" xr:uid="{00000000-0005-0000-0000-00004A3A0000}"/>
    <cellStyle name="Normal 42 2 2 2" xfId="14918" xr:uid="{00000000-0005-0000-0000-00004B3A0000}"/>
    <cellStyle name="Normal 42 2 2 3" xfId="14919" xr:uid="{00000000-0005-0000-0000-00004C3A0000}"/>
    <cellStyle name="Normal 42 2 2 4" xfId="14920" xr:uid="{00000000-0005-0000-0000-00004D3A0000}"/>
    <cellStyle name="Normal 42 2 3" xfId="14921" xr:uid="{00000000-0005-0000-0000-00004E3A0000}"/>
    <cellStyle name="Normal 42 2 3 2" xfId="14922" xr:uid="{00000000-0005-0000-0000-00004F3A0000}"/>
    <cellStyle name="Normal 42 2 4" xfId="14923" xr:uid="{00000000-0005-0000-0000-0000503A0000}"/>
    <cellStyle name="Normal 42 2 4 2" xfId="14924" xr:uid="{00000000-0005-0000-0000-0000513A0000}"/>
    <cellStyle name="Normal 42 2 5" xfId="14925" xr:uid="{00000000-0005-0000-0000-0000523A0000}"/>
    <cellStyle name="Normal 42 2 6" xfId="14926" xr:uid="{00000000-0005-0000-0000-0000533A0000}"/>
    <cellStyle name="Normal 42 2 7" xfId="14927" xr:uid="{00000000-0005-0000-0000-0000543A0000}"/>
    <cellStyle name="Normal 42 2 8" xfId="14928" xr:uid="{00000000-0005-0000-0000-0000553A0000}"/>
    <cellStyle name="Normal 42 2 9" xfId="14929" xr:uid="{00000000-0005-0000-0000-0000563A0000}"/>
    <cellStyle name="Normal 42 20" xfId="14930" xr:uid="{00000000-0005-0000-0000-0000573A0000}"/>
    <cellStyle name="Normal 42 20 2" xfId="14931" xr:uid="{00000000-0005-0000-0000-0000583A0000}"/>
    <cellStyle name="Normal 42 20 3" xfId="14932" xr:uid="{00000000-0005-0000-0000-0000593A0000}"/>
    <cellStyle name="Normal 42 21" xfId="14933" xr:uid="{00000000-0005-0000-0000-00005A3A0000}"/>
    <cellStyle name="Normal 42 21 2" xfId="14934" xr:uid="{00000000-0005-0000-0000-00005B3A0000}"/>
    <cellStyle name="Normal 42 21 3" xfId="14935" xr:uid="{00000000-0005-0000-0000-00005C3A0000}"/>
    <cellStyle name="Normal 42 22" xfId="14936" xr:uid="{00000000-0005-0000-0000-00005D3A0000}"/>
    <cellStyle name="Normal 42 22 2" xfId="14937" xr:uid="{00000000-0005-0000-0000-00005E3A0000}"/>
    <cellStyle name="Normal 42 22 3" xfId="14938" xr:uid="{00000000-0005-0000-0000-00005F3A0000}"/>
    <cellStyle name="Normal 42 23" xfId="14939" xr:uid="{00000000-0005-0000-0000-0000603A0000}"/>
    <cellStyle name="Normal 42 24" xfId="14940" xr:uid="{00000000-0005-0000-0000-0000613A0000}"/>
    <cellStyle name="Normal 42 25" xfId="14941" xr:uid="{00000000-0005-0000-0000-0000623A0000}"/>
    <cellStyle name="Normal 42 26" xfId="14942" xr:uid="{00000000-0005-0000-0000-0000633A0000}"/>
    <cellStyle name="Normal 42 27" xfId="14943" xr:uid="{00000000-0005-0000-0000-0000643A0000}"/>
    <cellStyle name="Normal 42 3" xfId="14944" xr:uid="{00000000-0005-0000-0000-0000653A0000}"/>
    <cellStyle name="Normal 42 3 2" xfId="14945" xr:uid="{00000000-0005-0000-0000-0000663A0000}"/>
    <cellStyle name="Normal 42 3 2 2" xfId="14946" xr:uid="{00000000-0005-0000-0000-0000673A0000}"/>
    <cellStyle name="Normal 42 3 2 3" xfId="14947" xr:uid="{00000000-0005-0000-0000-0000683A0000}"/>
    <cellStyle name="Normal 42 3 3" xfId="14948" xr:uid="{00000000-0005-0000-0000-0000693A0000}"/>
    <cellStyle name="Normal 42 3 4" xfId="14949" xr:uid="{00000000-0005-0000-0000-00006A3A0000}"/>
    <cellStyle name="Normal 42 4" xfId="14950" xr:uid="{00000000-0005-0000-0000-00006B3A0000}"/>
    <cellStyle name="Normal 42 4 10" xfId="14951" xr:uid="{00000000-0005-0000-0000-00006C3A0000}"/>
    <cellStyle name="Normal 42 4 10 2" xfId="14952" xr:uid="{00000000-0005-0000-0000-00006D3A0000}"/>
    <cellStyle name="Normal 42 4 10 3" xfId="14953" xr:uid="{00000000-0005-0000-0000-00006E3A0000}"/>
    <cellStyle name="Normal 42 4 11" xfId="14954" xr:uid="{00000000-0005-0000-0000-00006F3A0000}"/>
    <cellStyle name="Normal 42 4 12" xfId="14955" xr:uid="{00000000-0005-0000-0000-0000703A0000}"/>
    <cellStyle name="Normal 42 4 2" xfId="14956" xr:uid="{00000000-0005-0000-0000-0000713A0000}"/>
    <cellStyle name="Normal 42 4 2 10" xfId="14957" xr:uid="{00000000-0005-0000-0000-0000723A0000}"/>
    <cellStyle name="Normal 42 4 2 11" xfId="14958" xr:uid="{00000000-0005-0000-0000-0000733A0000}"/>
    <cellStyle name="Normal 42 4 2 12" xfId="14959" xr:uid="{00000000-0005-0000-0000-0000743A0000}"/>
    <cellStyle name="Normal 42 4 2 13" xfId="14960" xr:uid="{00000000-0005-0000-0000-0000753A0000}"/>
    <cellStyle name="Normal 42 4 2 14" xfId="14961" xr:uid="{00000000-0005-0000-0000-0000763A0000}"/>
    <cellStyle name="Normal 42 4 2 2" xfId="14962" xr:uid="{00000000-0005-0000-0000-0000773A0000}"/>
    <cellStyle name="Normal 42 4 2 2 2" xfId="14963" xr:uid="{00000000-0005-0000-0000-0000783A0000}"/>
    <cellStyle name="Normal 42 4 2 2 2 2" xfId="14964" xr:uid="{00000000-0005-0000-0000-0000793A0000}"/>
    <cellStyle name="Normal 42 4 2 2 2 3" xfId="14965" xr:uid="{00000000-0005-0000-0000-00007A3A0000}"/>
    <cellStyle name="Normal 42 4 2 2 3" xfId="14966" xr:uid="{00000000-0005-0000-0000-00007B3A0000}"/>
    <cellStyle name="Normal 42 4 2 2 4" xfId="14967" xr:uid="{00000000-0005-0000-0000-00007C3A0000}"/>
    <cellStyle name="Normal 42 4 2 3" xfId="14968" xr:uid="{00000000-0005-0000-0000-00007D3A0000}"/>
    <cellStyle name="Normal 42 4 2 3 2" xfId="14969" xr:uid="{00000000-0005-0000-0000-00007E3A0000}"/>
    <cellStyle name="Normal 42 4 2 3 3" xfId="14970" xr:uid="{00000000-0005-0000-0000-00007F3A0000}"/>
    <cellStyle name="Normal 42 4 2 4" xfId="14971" xr:uid="{00000000-0005-0000-0000-0000803A0000}"/>
    <cellStyle name="Normal 42 4 2 4 2" xfId="14972" xr:uid="{00000000-0005-0000-0000-0000813A0000}"/>
    <cellStyle name="Normal 42 4 2 4 3" xfId="14973" xr:uid="{00000000-0005-0000-0000-0000823A0000}"/>
    <cellStyle name="Normal 42 4 2 5" xfId="14974" xr:uid="{00000000-0005-0000-0000-0000833A0000}"/>
    <cellStyle name="Normal 42 4 2 5 2" xfId="14975" xr:uid="{00000000-0005-0000-0000-0000843A0000}"/>
    <cellStyle name="Normal 42 4 2 5 3" xfId="14976" xr:uid="{00000000-0005-0000-0000-0000853A0000}"/>
    <cellStyle name="Normal 42 4 2 6" xfId="14977" xr:uid="{00000000-0005-0000-0000-0000863A0000}"/>
    <cellStyle name="Normal 42 4 2 6 2" xfId="14978" xr:uid="{00000000-0005-0000-0000-0000873A0000}"/>
    <cellStyle name="Normal 42 4 2 6 3" xfId="14979" xr:uid="{00000000-0005-0000-0000-0000883A0000}"/>
    <cellStyle name="Normal 42 4 2 7" xfId="14980" xr:uid="{00000000-0005-0000-0000-0000893A0000}"/>
    <cellStyle name="Normal 42 4 2 7 2" xfId="14981" xr:uid="{00000000-0005-0000-0000-00008A3A0000}"/>
    <cellStyle name="Normal 42 4 2 7 3" xfId="14982" xr:uid="{00000000-0005-0000-0000-00008B3A0000}"/>
    <cellStyle name="Normal 42 4 2 8" xfId="14983" xr:uid="{00000000-0005-0000-0000-00008C3A0000}"/>
    <cellStyle name="Normal 42 4 2 8 2" xfId="14984" xr:uid="{00000000-0005-0000-0000-00008D3A0000}"/>
    <cellStyle name="Normal 42 4 2 8 3" xfId="14985" xr:uid="{00000000-0005-0000-0000-00008E3A0000}"/>
    <cellStyle name="Normal 42 4 2 9" xfId="14986" xr:uid="{00000000-0005-0000-0000-00008F3A0000}"/>
    <cellStyle name="Normal 42 4 2 9 2" xfId="14987" xr:uid="{00000000-0005-0000-0000-0000903A0000}"/>
    <cellStyle name="Normal 42 4 2 9 3" xfId="14988" xr:uid="{00000000-0005-0000-0000-0000913A0000}"/>
    <cellStyle name="Normal 42 4 3" xfId="14989" xr:uid="{00000000-0005-0000-0000-0000923A0000}"/>
    <cellStyle name="Normal 42 4 3 2" xfId="14990" xr:uid="{00000000-0005-0000-0000-0000933A0000}"/>
    <cellStyle name="Normal 42 4 3 3" xfId="14991" xr:uid="{00000000-0005-0000-0000-0000943A0000}"/>
    <cellStyle name="Normal 42 4 3 4" xfId="14992" xr:uid="{00000000-0005-0000-0000-0000953A0000}"/>
    <cellStyle name="Normal 42 4 3 5" xfId="14993" xr:uid="{00000000-0005-0000-0000-0000963A0000}"/>
    <cellStyle name="Normal 42 4 3 6" xfId="14994" xr:uid="{00000000-0005-0000-0000-0000973A0000}"/>
    <cellStyle name="Normal 42 4 4" xfId="14995" xr:uid="{00000000-0005-0000-0000-0000983A0000}"/>
    <cellStyle name="Normal 42 4 4 2" xfId="14996" xr:uid="{00000000-0005-0000-0000-0000993A0000}"/>
    <cellStyle name="Normal 42 4 4 3" xfId="14997" xr:uid="{00000000-0005-0000-0000-00009A3A0000}"/>
    <cellStyle name="Normal 42 4 4 4" xfId="14998" xr:uid="{00000000-0005-0000-0000-00009B3A0000}"/>
    <cellStyle name="Normal 42 4 4 5" xfId="14999" xr:uid="{00000000-0005-0000-0000-00009C3A0000}"/>
    <cellStyle name="Normal 42 4 4 6" xfId="15000" xr:uid="{00000000-0005-0000-0000-00009D3A0000}"/>
    <cellStyle name="Normal 42 4 5" xfId="15001" xr:uid="{00000000-0005-0000-0000-00009E3A0000}"/>
    <cellStyle name="Normal 42 4 5 2" xfId="15002" xr:uid="{00000000-0005-0000-0000-00009F3A0000}"/>
    <cellStyle name="Normal 42 4 5 3" xfId="15003" xr:uid="{00000000-0005-0000-0000-0000A03A0000}"/>
    <cellStyle name="Normal 42 4 5 4" xfId="15004" xr:uid="{00000000-0005-0000-0000-0000A13A0000}"/>
    <cellStyle name="Normal 42 4 5 5" xfId="15005" xr:uid="{00000000-0005-0000-0000-0000A23A0000}"/>
    <cellStyle name="Normal 42 4 5 6" xfId="15006" xr:uid="{00000000-0005-0000-0000-0000A33A0000}"/>
    <cellStyle name="Normal 42 4 6" xfId="15007" xr:uid="{00000000-0005-0000-0000-0000A43A0000}"/>
    <cellStyle name="Normal 42 4 6 2" xfId="15008" xr:uid="{00000000-0005-0000-0000-0000A53A0000}"/>
    <cellStyle name="Normal 42 4 6 3" xfId="15009" xr:uid="{00000000-0005-0000-0000-0000A63A0000}"/>
    <cellStyle name="Normal 42 4 6 4" xfId="15010" xr:uid="{00000000-0005-0000-0000-0000A73A0000}"/>
    <cellStyle name="Normal 42 4 6 5" xfId="15011" xr:uid="{00000000-0005-0000-0000-0000A83A0000}"/>
    <cellStyle name="Normal 42 4 6 6" xfId="15012" xr:uid="{00000000-0005-0000-0000-0000A93A0000}"/>
    <cellStyle name="Normal 42 4 7" xfId="15013" xr:uid="{00000000-0005-0000-0000-0000AA3A0000}"/>
    <cellStyle name="Normal 42 4 7 2" xfId="15014" xr:uid="{00000000-0005-0000-0000-0000AB3A0000}"/>
    <cellStyle name="Normal 42 4 7 3" xfId="15015" xr:uid="{00000000-0005-0000-0000-0000AC3A0000}"/>
    <cellStyle name="Normal 42 4 7 4" xfId="15016" xr:uid="{00000000-0005-0000-0000-0000AD3A0000}"/>
    <cellStyle name="Normal 42 4 7 5" xfId="15017" xr:uid="{00000000-0005-0000-0000-0000AE3A0000}"/>
    <cellStyle name="Normal 42 4 7 6" xfId="15018" xr:uid="{00000000-0005-0000-0000-0000AF3A0000}"/>
    <cellStyle name="Normal 42 4 8" xfId="15019" xr:uid="{00000000-0005-0000-0000-0000B03A0000}"/>
    <cellStyle name="Normal 42 4 8 2" xfId="15020" xr:uid="{00000000-0005-0000-0000-0000B13A0000}"/>
    <cellStyle name="Normal 42 4 8 3" xfId="15021" xr:uid="{00000000-0005-0000-0000-0000B23A0000}"/>
    <cellStyle name="Normal 42 4 8 4" xfId="15022" xr:uid="{00000000-0005-0000-0000-0000B33A0000}"/>
    <cellStyle name="Normal 42 4 8 5" xfId="15023" xr:uid="{00000000-0005-0000-0000-0000B43A0000}"/>
    <cellStyle name="Normal 42 4 8 6" xfId="15024" xr:uid="{00000000-0005-0000-0000-0000B53A0000}"/>
    <cellStyle name="Normal 42 4 9" xfId="15025" xr:uid="{00000000-0005-0000-0000-0000B63A0000}"/>
    <cellStyle name="Normal 42 4 9 2" xfId="15026" xr:uid="{00000000-0005-0000-0000-0000B73A0000}"/>
    <cellStyle name="Normal 42 4 9 3" xfId="15027" xr:uid="{00000000-0005-0000-0000-0000B83A0000}"/>
    <cellStyle name="Normal 42 4 9 4" xfId="15028" xr:uid="{00000000-0005-0000-0000-0000B93A0000}"/>
    <cellStyle name="Normal 42 4 9 5" xfId="15029" xr:uid="{00000000-0005-0000-0000-0000BA3A0000}"/>
    <cellStyle name="Normal 42 4 9 6" xfId="15030" xr:uid="{00000000-0005-0000-0000-0000BB3A0000}"/>
    <cellStyle name="Normal 42 5" xfId="15031" xr:uid="{00000000-0005-0000-0000-0000BC3A0000}"/>
    <cellStyle name="Normal 42 5 2" xfId="15032" xr:uid="{00000000-0005-0000-0000-0000BD3A0000}"/>
    <cellStyle name="Normal 42 5 2 2" xfId="15033" xr:uid="{00000000-0005-0000-0000-0000BE3A0000}"/>
    <cellStyle name="Normal 42 5 2 3" xfId="15034" xr:uid="{00000000-0005-0000-0000-0000BF3A0000}"/>
    <cellStyle name="Normal 42 5 3" xfId="15035" xr:uid="{00000000-0005-0000-0000-0000C03A0000}"/>
    <cellStyle name="Normal 42 5 4" xfId="15036" xr:uid="{00000000-0005-0000-0000-0000C13A0000}"/>
    <cellStyle name="Normal 42 6" xfId="15037" xr:uid="{00000000-0005-0000-0000-0000C23A0000}"/>
    <cellStyle name="Normal 42 6 2" xfId="15038" xr:uid="{00000000-0005-0000-0000-0000C33A0000}"/>
    <cellStyle name="Normal 42 6 2 2" xfId="15039" xr:uid="{00000000-0005-0000-0000-0000C43A0000}"/>
    <cellStyle name="Normal 42 6 2 3" xfId="15040" xr:uid="{00000000-0005-0000-0000-0000C53A0000}"/>
    <cellStyle name="Normal 42 6 3" xfId="15041" xr:uid="{00000000-0005-0000-0000-0000C63A0000}"/>
    <cellStyle name="Normal 42 6 4" xfId="15042" xr:uid="{00000000-0005-0000-0000-0000C73A0000}"/>
    <cellStyle name="Normal 42 7" xfId="15043" xr:uid="{00000000-0005-0000-0000-0000C83A0000}"/>
    <cellStyle name="Normal 42 7 2" xfId="15044" xr:uid="{00000000-0005-0000-0000-0000C93A0000}"/>
    <cellStyle name="Normal 42 7 2 2" xfId="15045" xr:uid="{00000000-0005-0000-0000-0000CA3A0000}"/>
    <cellStyle name="Normal 42 7 2 3" xfId="15046" xr:uid="{00000000-0005-0000-0000-0000CB3A0000}"/>
    <cellStyle name="Normal 42 7 3" xfId="15047" xr:uid="{00000000-0005-0000-0000-0000CC3A0000}"/>
    <cellStyle name="Normal 42 7 4" xfId="15048" xr:uid="{00000000-0005-0000-0000-0000CD3A0000}"/>
    <cellStyle name="Normal 42 8" xfId="15049" xr:uid="{00000000-0005-0000-0000-0000CE3A0000}"/>
    <cellStyle name="Normal 42 8 2" xfId="15050" xr:uid="{00000000-0005-0000-0000-0000CF3A0000}"/>
    <cellStyle name="Normal 42 8 2 2" xfId="15051" xr:uid="{00000000-0005-0000-0000-0000D03A0000}"/>
    <cellStyle name="Normal 42 8 2 3" xfId="15052" xr:uid="{00000000-0005-0000-0000-0000D13A0000}"/>
    <cellStyle name="Normal 42 8 3" xfId="15053" xr:uid="{00000000-0005-0000-0000-0000D23A0000}"/>
    <cellStyle name="Normal 42 8 4" xfId="15054" xr:uid="{00000000-0005-0000-0000-0000D33A0000}"/>
    <cellStyle name="Normal 42 9" xfId="15055" xr:uid="{00000000-0005-0000-0000-0000D43A0000}"/>
    <cellStyle name="Normal 42 9 2" xfId="15056" xr:uid="{00000000-0005-0000-0000-0000D53A0000}"/>
    <cellStyle name="Normal 42 9 2 2" xfId="15057" xr:uid="{00000000-0005-0000-0000-0000D63A0000}"/>
    <cellStyle name="Normal 42 9 2 3" xfId="15058" xr:uid="{00000000-0005-0000-0000-0000D73A0000}"/>
    <cellStyle name="Normal 42 9 3" xfId="15059" xr:uid="{00000000-0005-0000-0000-0000D83A0000}"/>
    <cellStyle name="Normal 42 9 4" xfId="15060" xr:uid="{00000000-0005-0000-0000-0000D93A0000}"/>
    <cellStyle name="Normal 43" xfId="15061" xr:uid="{00000000-0005-0000-0000-0000DA3A0000}"/>
    <cellStyle name="Normal 43 10" xfId="15062" xr:uid="{00000000-0005-0000-0000-0000DB3A0000}"/>
    <cellStyle name="Normal 43 11" xfId="15063" xr:uid="{00000000-0005-0000-0000-0000DC3A0000}"/>
    <cellStyle name="Normal 43 12" xfId="15064" xr:uid="{00000000-0005-0000-0000-0000DD3A0000}"/>
    <cellStyle name="Normal 43 13" xfId="15065" xr:uid="{00000000-0005-0000-0000-0000DE3A0000}"/>
    <cellStyle name="Normal 43 14" xfId="15066" xr:uid="{00000000-0005-0000-0000-0000DF3A0000}"/>
    <cellStyle name="Normal 43 15" xfId="15067" xr:uid="{00000000-0005-0000-0000-0000E03A0000}"/>
    <cellStyle name="Normal 43 16" xfId="15068" xr:uid="{00000000-0005-0000-0000-0000E13A0000}"/>
    <cellStyle name="Normal 43 17" xfId="15069" xr:uid="{00000000-0005-0000-0000-0000E23A0000}"/>
    <cellStyle name="Normal 43 18" xfId="15070" xr:uid="{00000000-0005-0000-0000-0000E33A0000}"/>
    <cellStyle name="Normal 43 19" xfId="15071" xr:uid="{00000000-0005-0000-0000-0000E43A0000}"/>
    <cellStyle name="Normal 43 2" xfId="15072" xr:uid="{00000000-0005-0000-0000-0000E53A0000}"/>
    <cellStyle name="Normal 43 2 10" xfId="15073" xr:uid="{00000000-0005-0000-0000-0000E63A0000}"/>
    <cellStyle name="Normal 43 2 11" xfId="15074" xr:uid="{00000000-0005-0000-0000-0000E73A0000}"/>
    <cellStyle name="Normal 43 2 2" xfId="15075" xr:uid="{00000000-0005-0000-0000-0000E83A0000}"/>
    <cellStyle name="Normal 43 2 2 2" xfId="15076" xr:uid="{00000000-0005-0000-0000-0000E93A0000}"/>
    <cellStyle name="Normal 43 2 2 2 2" xfId="15077" xr:uid="{00000000-0005-0000-0000-0000EA3A0000}"/>
    <cellStyle name="Normal 43 2 2 2 3" xfId="15078" xr:uid="{00000000-0005-0000-0000-0000EB3A0000}"/>
    <cellStyle name="Normal 43 2 2 2 4" xfId="15079" xr:uid="{00000000-0005-0000-0000-0000EC3A0000}"/>
    <cellStyle name="Normal 43 2 2 3" xfId="15080" xr:uid="{00000000-0005-0000-0000-0000ED3A0000}"/>
    <cellStyle name="Normal 43 2 2 3 2" xfId="15081" xr:uid="{00000000-0005-0000-0000-0000EE3A0000}"/>
    <cellStyle name="Normal 43 2 2 4" xfId="15082" xr:uid="{00000000-0005-0000-0000-0000EF3A0000}"/>
    <cellStyle name="Normal 43 2 2 4 2" xfId="15083" xr:uid="{00000000-0005-0000-0000-0000F03A0000}"/>
    <cellStyle name="Normal 43 2 2 5" xfId="15084" xr:uid="{00000000-0005-0000-0000-0000F13A0000}"/>
    <cellStyle name="Normal 43 2 2 6" xfId="15085" xr:uid="{00000000-0005-0000-0000-0000F23A0000}"/>
    <cellStyle name="Normal 43 2 3" xfId="15086" xr:uid="{00000000-0005-0000-0000-0000F33A0000}"/>
    <cellStyle name="Normal 43 2 3 2" xfId="15087" xr:uid="{00000000-0005-0000-0000-0000F43A0000}"/>
    <cellStyle name="Normal 43 2 3 2 2" xfId="15088" xr:uid="{00000000-0005-0000-0000-0000F53A0000}"/>
    <cellStyle name="Normal 43 2 3 2 3" xfId="15089" xr:uid="{00000000-0005-0000-0000-0000F63A0000}"/>
    <cellStyle name="Normal 43 2 3 2 4" xfId="15090" xr:uid="{00000000-0005-0000-0000-0000F73A0000}"/>
    <cellStyle name="Normal 43 2 3 3" xfId="15091" xr:uid="{00000000-0005-0000-0000-0000F83A0000}"/>
    <cellStyle name="Normal 43 2 3 3 2" xfId="15092" xr:uid="{00000000-0005-0000-0000-0000F93A0000}"/>
    <cellStyle name="Normal 43 2 3 4" xfId="15093" xr:uid="{00000000-0005-0000-0000-0000FA3A0000}"/>
    <cellStyle name="Normal 43 2 3 5" xfId="15094" xr:uid="{00000000-0005-0000-0000-0000FB3A0000}"/>
    <cellStyle name="Normal 43 2 3 6" xfId="15095" xr:uid="{00000000-0005-0000-0000-0000FC3A0000}"/>
    <cellStyle name="Normal 43 2 4" xfId="15096" xr:uid="{00000000-0005-0000-0000-0000FD3A0000}"/>
    <cellStyle name="Normal 43 2 4 2" xfId="15097" xr:uid="{00000000-0005-0000-0000-0000FE3A0000}"/>
    <cellStyle name="Normal 43 2 4 2 2" xfId="15098" xr:uid="{00000000-0005-0000-0000-0000FF3A0000}"/>
    <cellStyle name="Normal 43 2 4 2 3" xfId="15099" xr:uid="{00000000-0005-0000-0000-0000003B0000}"/>
    <cellStyle name="Normal 43 2 4 3" xfId="15100" xr:uid="{00000000-0005-0000-0000-0000013B0000}"/>
    <cellStyle name="Normal 43 2 4 4" xfId="15101" xr:uid="{00000000-0005-0000-0000-0000023B0000}"/>
    <cellStyle name="Normal 43 2 4 5" xfId="15102" xr:uid="{00000000-0005-0000-0000-0000033B0000}"/>
    <cellStyle name="Normal 43 2 5" xfId="15103" xr:uid="{00000000-0005-0000-0000-0000043B0000}"/>
    <cellStyle name="Normal 43 2 5 2" xfId="15104" xr:uid="{00000000-0005-0000-0000-0000053B0000}"/>
    <cellStyle name="Normal 43 2 5 2 2" xfId="15105" xr:uid="{00000000-0005-0000-0000-0000063B0000}"/>
    <cellStyle name="Normal 43 2 5 2 3" xfId="15106" xr:uid="{00000000-0005-0000-0000-0000073B0000}"/>
    <cellStyle name="Normal 43 2 5 3" xfId="15107" xr:uid="{00000000-0005-0000-0000-0000083B0000}"/>
    <cellStyle name="Normal 43 2 5 4" xfId="15108" xr:uid="{00000000-0005-0000-0000-0000093B0000}"/>
    <cellStyle name="Normal 43 2 5 5" xfId="15109" xr:uid="{00000000-0005-0000-0000-00000A3B0000}"/>
    <cellStyle name="Normal 43 2 6" xfId="15110" xr:uid="{00000000-0005-0000-0000-00000B3B0000}"/>
    <cellStyle name="Normal 43 2 6 2" xfId="15111" xr:uid="{00000000-0005-0000-0000-00000C3B0000}"/>
    <cellStyle name="Normal 43 2 6 3" xfId="15112" xr:uid="{00000000-0005-0000-0000-00000D3B0000}"/>
    <cellStyle name="Normal 43 2 6 4" xfId="15113" xr:uid="{00000000-0005-0000-0000-00000E3B0000}"/>
    <cellStyle name="Normal 43 2 7" xfId="15114" xr:uid="{00000000-0005-0000-0000-00000F3B0000}"/>
    <cellStyle name="Normal 43 2 7 2" xfId="15115" xr:uid="{00000000-0005-0000-0000-0000103B0000}"/>
    <cellStyle name="Normal 43 2 7 3" xfId="15116" xr:uid="{00000000-0005-0000-0000-0000113B0000}"/>
    <cellStyle name="Normal 43 2 7 4" xfId="15117" xr:uid="{00000000-0005-0000-0000-0000123B0000}"/>
    <cellStyle name="Normal 43 2 8" xfId="15118" xr:uid="{00000000-0005-0000-0000-0000133B0000}"/>
    <cellStyle name="Normal 43 2 9" xfId="15119" xr:uid="{00000000-0005-0000-0000-0000143B0000}"/>
    <cellStyle name="Normal 43 20" xfId="15120" xr:uid="{00000000-0005-0000-0000-0000153B0000}"/>
    <cellStyle name="Normal 43 20 2" xfId="15121" xr:uid="{00000000-0005-0000-0000-0000163B0000}"/>
    <cellStyle name="Normal 43 20 2 2" xfId="15122" xr:uid="{00000000-0005-0000-0000-0000173B0000}"/>
    <cellStyle name="Normal 43 20 2 3" xfId="15123" xr:uid="{00000000-0005-0000-0000-0000183B0000}"/>
    <cellStyle name="Normal 43 20 3" xfId="15124" xr:uid="{00000000-0005-0000-0000-0000193B0000}"/>
    <cellStyle name="Normal 43 20 4" xfId="15125" xr:uid="{00000000-0005-0000-0000-00001A3B0000}"/>
    <cellStyle name="Normal 43 21" xfId="15126" xr:uid="{00000000-0005-0000-0000-00001B3B0000}"/>
    <cellStyle name="Normal 43 21 2" xfId="15127" xr:uid="{00000000-0005-0000-0000-00001C3B0000}"/>
    <cellStyle name="Normal 43 21 3" xfId="15128" xr:uid="{00000000-0005-0000-0000-00001D3B0000}"/>
    <cellStyle name="Normal 43 22" xfId="15129" xr:uid="{00000000-0005-0000-0000-00001E3B0000}"/>
    <cellStyle name="Normal 43 22 2" xfId="15130" xr:uid="{00000000-0005-0000-0000-00001F3B0000}"/>
    <cellStyle name="Normal 43 22 3" xfId="15131" xr:uid="{00000000-0005-0000-0000-0000203B0000}"/>
    <cellStyle name="Normal 43 23" xfId="15132" xr:uid="{00000000-0005-0000-0000-0000213B0000}"/>
    <cellStyle name="Normal 43 24" xfId="15133" xr:uid="{00000000-0005-0000-0000-0000223B0000}"/>
    <cellStyle name="Normal 43 25" xfId="15134" xr:uid="{00000000-0005-0000-0000-0000233B0000}"/>
    <cellStyle name="Normal 43 26" xfId="15135" xr:uid="{00000000-0005-0000-0000-0000243B0000}"/>
    <cellStyle name="Normal 43 27" xfId="15136" xr:uid="{00000000-0005-0000-0000-0000253B0000}"/>
    <cellStyle name="Normal 43 28" xfId="15137" xr:uid="{00000000-0005-0000-0000-0000263B0000}"/>
    <cellStyle name="Normal 43 29" xfId="15138" xr:uid="{00000000-0005-0000-0000-0000273B0000}"/>
    <cellStyle name="Normal 43 3" xfId="15139" xr:uid="{00000000-0005-0000-0000-0000283B0000}"/>
    <cellStyle name="Normal 43 3 10" xfId="15140" xr:uid="{00000000-0005-0000-0000-0000293B0000}"/>
    <cellStyle name="Normal 43 3 10 2" xfId="15141" xr:uid="{00000000-0005-0000-0000-00002A3B0000}"/>
    <cellStyle name="Normal 43 3 10 2 2" xfId="15142" xr:uid="{00000000-0005-0000-0000-00002B3B0000}"/>
    <cellStyle name="Normal 43 3 10 2 3" xfId="15143" xr:uid="{00000000-0005-0000-0000-00002C3B0000}"/>
    <cellStyle name="Normal 43 3 10 3" xfId="15144" xr:uid="{00000000-0005-0000-0000-00002D3B0000}"/>
    <cellStyle name="Normal 43 3 10 4" xfId="15145" xr:uid="{00000000-0005-0000-0000-00002E3B0000}"/>
    <cellStyle name="Normal 43 3 11" xfId="15146" xr:uid="{00000000-0005-0000-0000-00002F3B0000}"/>
    <cellStyle name="Normal 43 3 11 2" xfId="15147" xr:uid="{00000000-0005-0000-0000-0000303B0000}"/>
    <cellStyle name="Normal 43 3 11 2 2" xfId="15148" xr:uid="{00000000-0005-0000-0000-0000313B0000}"/>
    <cellStyle name="Normal 43 3 11 2 3" xfId="15149" xr:uid="{00000000-0005-0000-0000-0000323B0000}"/>
    <cellStyle name="Normal 43 3 11 3" xfId="15150" xr:uid="{00000000-0005-0000-0000-0000333B0000}"/>
    <cellStyle name="Normal 43 3 11 4" xfId="15151" xr:uid="{00000000-0005-0000-0000-0000343B0000}"/>
    <cellStyle name="Normal 43 3 12" xfId="15152" xr:uid="{00000000-0005-0000-0000-0000353B0000}"/>
    <cellStyle name="Normal 43 3 12 2" xfId="15153" xr:uid="{00000000-0005-0000-0000-0000363B0000}"/>
    <cellStyle name="Normal 43 3 12 2 2" xfId="15154" xr:uid="{00000000-0005-0000-0000-0000373B0000}"/>
    <cellStyle name="Normal 43 3 12 2 3" xfId="15155" xr:uid="{00000000-0005-0000-0000-0000383B0000}"/>
    <cellStyle name="Normal 43 3 12 3" xfId="15156" xr:uid="{00000000-0005-0000-0000-0000393B0000}"/>
    <cellStyle name="Normal 43 3 12 4" xfId="15157" xr:uid="{00000000-0005-0000-0000-00003A3B0000}"/>
    <cellStyle name="Normal 43 3 13" xfId="15158" xr:uid="{00000000-0005-0000-0000-00003B3B0000}"/>
    <cellStyle name="Normal 43 3 13 2" xfId="15159" xr:uid="{00000000-0005-0000-0000-00003C3B0000}"/>
    <cellStyle name="Normal 43 3 13 2 2" xfId="15160" xr:uid="{00000000-0005-0000-0000-00003D3B0000}"/>
    <cellStyle name="Normal 43 3 13 2 3" xfId="15161" xr:uid="{00000000-0005-0000-0000-00003E3B0000}"/>
    <cellStyle name="Normal 43 3 13 3" xfId="15162" xr:uid="{00000000-0005-0000-0000-00003F3B0000}"/>
    <cellStyle name="Normal 43 3 13 4" xfId="15163" xr:uid="{00000000-0005-0000-0000-0000403B0000}"/>
    <cellStyle name="Normal 43 3 14" xfId="15164" xr:uid="{00000000-0005-0000-0000-0000413B0000}"/>
    <cellStyle name="Normal 43 3 14 2" xfId="15165" xr:uid="{00000000-0005-0000-0000-0000423B0000}"/>
    <cellStyle name="Normal 43 3 14 2 2" xfId="15166" xr:uid="{00000000-0005-0000-0000-0000433B0000}"/>
    <cellStyle name="Normal 43 3 14 2 3" xfId="15167" xr:uid="{00000000-0005-0000-0000-0000443B0000}"/>
    <cellStyle name="Normal 43 3 14 3" xfId="15168" xr:uid="{00000000-0005-0000-0000-0000453B0000}"/>
    <cellStyle name="Normal 43 3 14 4" xfId="15169" xr:uid="{00000000-0005-0000-0000-0000463B0000}"/>
    <cellStyle name="Normal 43 3 15" xfId="15170" xr:uid="{00000000-0005-0000-0000-0000473B0000}"/>
    <cellStyle name="Normal 43 3 15 2" xfId="15171" xr:uid="{00000000-0005-0000-0000-0000483B0000}"/>
    <cellStyle name="Normal 43 3 15 2 2" xfId="15172" xr:uid="{00000000-0005-0000-0000-0000493B0000}"/>
    <cellStyle name="Normal 43 3 15 2 3" xfId="15173" xr:uid="{00000000-0005-0000-0000-00004A3B0000}"/>
    <cellStyle name="Normal 43 3 15 3" xfId="15174" xr:uid="{00000000-0005-0000-0000-00004B3B0000}"/>
    <cellStyle name="Normal 43 3 15 4" xfId="15175" xr:uid="{00000000-0005-0000-0000-00004C3B0000}"/>
    <cellStyle name="Normal 43 3 16" xfId="15176" xr:uid="{00000000-0005-0000-0000-00004D3B0000}"/>
    <cellStyle name="Normal 43 3 16 2" xfId="15177" xr:uid="{00000000-0005-0000-0000-00004E3B0000}"/>
    <cellStyle name="Normal 43 3 16 3" xfId="15178" xr:uid="{00000000-0005-0000-0000-00004F3B0000}"/>
    <cellStyle name="Normal 43 3 17" xfId="15179" xr:uid="{00000000-0005-0000-0000-0000503B0000}"/>
    <cellStyle name="Normal 43 3 17 2" xfId="15180" xr:uid="{00000000-0005-0000-0000-0000513B0000}"/>
    <cellStyle name="Normal 43 3 17 3" xfId="15181" xr:uid="{00000000-0005-0000-0000-0000523B0000}"/>
    <cellStyle name="Normal 43 3 18" xfId="15182" xr:uid="{00000000-0005-0000-0000-0000533B0000}"/>
    <cellStyle name="Normal 43 3 18 2" xfId="15183" xr:uid="{00000000-0005-0000-0000-0000543B0000}"/>
    <cellStyle name="Normal 43 3 18 3" xfId="15184" xr:uid="{00000000-0005-0000-0000-0000553B0000}"/>
    <cellStyle name="Normal 43 3 19" xfId="15185" xr:uid="{00000000-0005-0000-0000-0000563B0000}"/>
    <cellStyle name="Normal 43 3 19 2" xfId="15186" xr:uid="{00000000-0005-0000-0000-0000573B0000}"/>
    <cellStyle name="Normal 43 3 19 3" xfId="15187" xr:uid="{00000000-0005-0000-0000-0000583B0000}"/>
    <cellStyle name="Normal 43 3 2" xfId="15188" xr:uid="{00000000-0005-0000-0000-0000593B0000}"/>
    <cellStyle name="Normal 43 3 2 2" xfId="15189" xr:uid="{00000000-0005-0000-0000-00005A3B0000}"/>
    <cellStyle name="Normal 43 3 2 2 2" xfId="15190" xr:uid="{00000000-0005-0000-0000-00005B3B0000}"/>
    <cellStyle name="Normal 43 3 2 2 3" xfId="15191" xr:uid="{00000000-0005-0000-0000-00005C3B0000}"/>
    <cellStyle name="Normal 43 3 2 3" xfId="15192" xr:uid="{00000000-0005-0000-0000-00005D3B0000}"/>
    <cellStyle name="Normal 43 3 2 4" xfId="15193" xr:uid="{00000000-0005-0000-0000-00005E3B0000}"/>
    <cellStyle name="Normal 43 3 2 5" xfId="15194" xr:uid="{00000000-0005-0000-0000-00005F3B0000}"/>
    <cellStyle name="Normal 43 3 20" xfId="15195" xr:uid="{00000000-0005-0000-0000-0000603B0000}"/>
    <cellStyle name="Normal 43 3 20 2" xfId="15196" xr:uid="{00000000-0005-0000-0000-0000613B0000}"/>
    <cellStyle name="Normal 43 3 20 3" xfId="15197" xr:uid="{00000000-0005-0000-0000-0000623B0000}"/>
    <cellStyle name="Normal 43 3 21" xfId="15198" xr:uid="{00000000-0005-0000-0000-0000633B0000}"/>
    <cellStyle name="Normal 43 3 21 2" xfId="15199" xr:uid="{00000000-0005-0000-0000-0000643B0000}"/>
    <cellStyle name="Normal 43 3 21 3" xfId="15200" xr:uid="{00000000-0005-0000-0000-0000653B0000}"/>
    <cellStyle name="Normal 43 3 22" xfId="15201" xr:uid="{00000000-0005-0000-0000-0000663B0000}"/>
    <cellStyle name="Normal 43 3 22 2" xfId="15202" xr:uid="{00000000-0005-0000-0000-0000673B0000}"/>
    <cellStyle name="Normal 43 3 22 3" xfId="15203" xr:uid="{00000000-0005-0000-0000-0000683B0000}"/>
    <cellStyle name="Normal 43 3 23" xfId="15204" xr:uid="{00000000-0005-0000-0000-0000693B0000}"/>
    <cellStyle name="Normal 43 3 23 2" xfId="15205" xr:uid="{00000000-0005-0000-0000-00006A3B0000}"/>
    <cellStyle name="Normal 43 3 23 3" xfId="15206" xr:uid="{00000000-0005-0000-0000-00006B3B0000}"/>
    <cellStyle name="Normal 43 3 24" xfId="15207" xr:uid="{00000000-0005-0000-0000-00006C3B0000}"/>
    <cellStyle name="Normal 43 3 25" xfId="15208" xr:uid="{00000000-0005-0000-0000-00006D3B0000}"/>
    <cellStyle name="Normal 43 3 26" xfId="15209" xr:uid="{00000000-0005-0000-0000-00006E3B0000}"/>
    <cellStyle name="Normal 43 3 27" xfId="15210" xr:uid="{00000000-0005-0000-0000-00006F3B0000}"/>
    <cellStyle name="Normal 43 3 28" xfId="15211" xr:uid="{00000000-0005-0000-0000-0000703B0000}"/>
    <cellStyle name="Normal 43 3 3" xfId="15212" xr:uid="{00000000-0005-0000-0000-0000713B0000}"/>
    <cellStyle name="Normal 43 3 3 2" xfId="15213" xr:uid="{00000000-0005-0000-0000-0000723B0000}"/>
    <cellStyle name="Normal 43 3 3 2 2" xfId="15214" xr:uid="{00000000-0005-0000-0000-0000733B0000}"/>
    <cellStyle name="Normal 43 3 3 2 3" xfId="15215" xr:uid="{00000000-0005-0000-0000-0000743B0000}"/>
    <cellStyle name="Normal 43 3 3 3" xfId="15216" xr:uid="{00000000-0005-0000-0000-0000753B0000}"/>
    <cellStyle name="Normal 43 3 3 4" xfId="15217" xr:uid="{00000000-0005-0000-0000-0000763B0000}"/>
    <cellStyle name="Normal 43 3 3 5" xfId="15218" xr:uid="{00000000-0005-0000-0000-0000773B0000}"/>
    <cellStyle name="Normal 43 3 4" xfId="15219" xr:uid="{00000000-0005-0000-0000-0000783B0000}"/>
    <cellStyle name="Normal 43 3 4 10" xfId="15220" xr:uid="{00000000-0005-0000-0000-0000793B0000}"/>
    <cellStyle name="Normal 43 3 4 10 2" xfId="15221" xr:uid="{00000000-0005-0000-0000-00007A3B0000}"/>
    <cellStyle name="Normal 43 3 4 10 3" xfId="15222" xr:uid="{00000000-0005-0000-0000-00007B3B0000}"/>
    <cellStyle name="Normal 43 3 4 11" xfId="15223" xr:uid="{00000000-0005-0000-0000-00007C3B0000}"/>
    <cellStyle name="Normal 43 3 4 12" xfId="15224" xr:uid="{00000000-0005-0000-0000-00007D3B0000}"/>
    <cellStyle name="Normal 43 3 4 13" xfId="15225" xr:uid="{00000000-0005-0000-0000-00007E3B0000}"/>
    <cellStyle name="Normal 43 3 4 2" xfId="15226" xr:uid="{00000000-0005-0000-0000-00007F3B0000}"/>
    <cellStyle name="Normal 43 3 4 2 2" xfId="15227" xr:uid="{00000000-0005-0000-0000-0000803B0000}"/>
    <cellStyle name="Normal 43 3 4 2 2 2" xfId="15228" xr:uid="{00000000-0005-0000-0000-0000813B0000}"/>
    <cellStyle name="Normal 43 3 4 2 2 2 2" xfId="15229" xr:uid="{00000000-0005-0000-0000-0000823B0000}"/>
    <cellStyle name="Normal 43 3 4 2 2 2 3" xfId="15230" xr:uid="{00000000-0005-0000-0000-0000833B0000}"/>
    <cellStyle name="Normal 43 3 4 2 2 3" xfId="15231" xr:uid="{00000000-0005-0000-0000-0000843B0000}"/>
    <cellStyle name="Normal 43 3 4 2 2 4" xfId="15232" xr:uid="{00000000-0005-0000-0000-0000853B0000}"/>
    <cellStyle name="Normal 43 3 4 2 3" xfId="15233" xr:uid="{00000000-0005-0000-0000-0000863B0000}"/>
    <cellStyle name="Normal 43 3 4 2 3 2" xfId="15234" xr:uid="{00000000-0005-0000-0000-0000873B0000}"/>
    <cellStyle name="Normal 43 3 4 2 3 3" xfId="15235" xr:uid="{00000000-0005-0000-0000-0000883B0000}"/>
    <cellStyle name="Normal 43 3 4 2 4" xfId="15236" xr:uid="{00000000-0005-0000-0000-0000893B0000}"/>
    <cellStyle name="Normal 43 3 4 2 4 2" xfId="15237" xr:uid="{00000000-0005-0000-0000-00008A3B0000}"/>
    <cellStyle name="Normal 43 3 4 2 4 3" xfId="15238" xr:uid="{00000000-0005-0000-0000-00008B3B0000}"/>
    <cellStyle name="Normal 43 3 4 2 5" xfId="15239" xr:uid="{00000000-0005-0000-0000-00008C3B0000}"/>
    <cellStyle name="Normal 43 3 4 2 5 2" xfId="15240" xr:uid="{00000000-0005-0000-0000-00008D3B0000}"/>
    <cellStyle name="Normal 43 3 4 2 5 3" xfId="15241" xr:uid="{00000000-0005-0000-0000-00008E3B0000}"/>
    <cellStyle name="Normal 43 3 4 2 6" xfId="15242" xr:uid="{00000000-0005-0000-0000-00008F3B0000}"/>
    <cellStyle name="Normal 43 3 4 2 6 2" xfId="15243" xr:uid="{00000000-0005-0000-0000-0000903B0000}"/>
    <cellStyle name="Normal 43 3 4 2 6 3" xfId="15244" xr:uid="{00000000-0005-0000-0000-0000913B0000}"/>
    <cellStyle name="Normal 43 3 4 2 7" xfId="15245" xr:uid="{00000000-0005-0000-0000-0000923B0000}"/>
    <cellStyle name="Normal 43 3 4 2 7 2" xfId="15246" xr:uid="{00000000-0005-0000-0000-0000933B0000}"/>
    <cellStyle name="Normal 43 3 4 2 7 3" xfId="15247" xr:uid="{00000000-0005-0000-0000-0000943B0000}"/>
    <cellStyle name="Normal 43 3 4 2 8" xfId="15248" xr:uid="{00000000-0005-0000-0000-0000953B0000}"/>
    <cellStyle name="Normal 43 3 4 2 8 2" xfId="15249" xr:uid="{00000000-0005-0000-0000-0000963B0000}"/>
    <cellStyle name="Normal 43 3 4 2 8 3" xfId="15250" xr:uid="{00000000-0005-0000-0000-0000973B0000}"/>
    <cellStyle name="Normal 43 3 4 2 9" xfId="15251" xr:uid="{00000000-0005-0000-0000-0000983B0000}"/>
    <cellStyle name="Normal 43 3 4 2 9 2" xfId="15252" xr:uid="{00000000-0005-0000-0000-0000993B0000}"/>
    <cellStyle name="Normal 43 3 4 2 9 3" xfId="15253" xr:uid="{00000000-0005-0000-0000-00009A3B0000}"/>
    <cellStyle name="Normal 43 3 4 3" xfId="15254" xr:uid="{00000000-0005-0000-0000-00009B3B0000}"/>
    <cellStyle name="Normal 43 3 4 4" xfId="15255" xr:uid="{00000000-0005-0000-0000-00009C3B0000}"/>
    <cellStyle name="Normal 43 3 4 5" xfId="15256" xr:uid="{00000000-0005-0000-0000-00009D3B0000}"/>
    <cellStyle name="Normal 43 3 4 6" xfId="15257" xr:uid="{00000000-0005-0000-0000-00009E3B0000}"/>
    <cellStyle name="Normal 43 3 4 7" xfId="15258" xr:uid="{00000000-0005-0000-0000-00009F3B0000}"/>
    <cellStyle name="Normal 43 3 4 8" xfId="15259" xr:uid="{00000000-0005-0000-0000-0000A03B0000}"/>
    <cellStyle name="Normal 43 3 4 9" xfId="15260" xr:uid="{00000000-0005-0000-0000-0000A13B0000}"/>
    <cellStyle name="Normal 43 3 5" xfId="15261" xr:uid="{00000000-0005-0000-0000-0000A23B0000}"/>
    <cellStyle name="Normal 43 3 5 2" xfId="15262" xr:uid="{00000000-0005-0000-0000-0000A33B0000}"/>
    <cellStyle name="Normal 43 3 5 2 2" xfId="15263" xr:uid="{00000000-0005-0000-0000-0000A43B0000}"/>
    <cellStyle name="Normal 43 3 5 2 3" xfId="15264" xr:uid="{00000000-0005-0000-0000-0000A53B0000}"/>
    <cellStyle name="Normal 43 3 5 3" xfId="15265" xr:uid="{00000000-0005-0000-0000-0000A63B0000}"/>
    <cellStyle name="Normal 43 3 5 4" xfId="15266" xr:uid="{00000000-0005-0000-0000-0000A73B0000}"/>
    <cellStyle name="Normal 43 3 6" xfId="15267" xr:uid="{00000000-0005-0000-0000-0000A83B0000}"/>
    <cellStyle name="Normal 43 3 6 2" xfId="15268" xr:uid="{00000000-0005-0000-0000-0000A93B0000}"/>
    <cellStyle name="Normal 43 3 6 2 2" xfId="15269" xr:uid="{00000000-0005-0000-0000-0000AA3B0000}"/>
    <cellStyle name="Normal 43 3 6 2 3" xfId="15270" xr:uid="{00000000-0005-0000-0000-0000AB3B0000}"/>
    <cellStyle name="Normal 43 3 6 3" xfId="15271" xr:uid="{00000000-0005-0000-0000-0000AC3B0000}"/>
    <cellStyle name="Normal 43 3 6 4" xfId="15272" xr:uid="{00000000-0005-0000-0000-0000AD3B0000}"/>
    <cellStyle name="Normal 43 3 7" xfId="15273" xr:uid="{00000000-0005-0000-0000-0000AE3B0000}"/>
    <cellStyle name="Normal 43 3 7 2" xfId="15274" xr:uid="{00000000-0005-0000-0000-0000AF3B0000}"/>
    <cellStyle name="Normal 43 3 7 2 2" xfId="15275" xr:uid="{00000000-0005-0000-0000-0000B03B0000}"/>
    <cellStyle name="Normal 43 3 7 2 3" xfId="15276" xr:uid="{00000000-0005-0000-0000-0000B13B0000}"/>
    <cellStyle name="Normal 43 3 7 3" xfId="15277" xr:uid="{00000000-0005-0000-0000-0000B23B0000}"/>
    <cellStyle name="Normal 43 3 7 4" xfId="15278" xr:uid="{00000000-0005-0000-0000-0000B33B0000}"/>
    <cellStyle name="Normal 43 3 8" xfId="15279" xr:uid="{00000000-0005-0000-0000-0000B43B0000}"/>
    <cellStyle name="Normal 43 3 8 2" xfId="15280" xr:uid="{00000000-0005-0000-0000-0000B53B0000}"/>
    <cellStyle name="Normal 43 3 8 2 2" xfId="15281" xr:uid="{00000000-0005-0000-0000-0000B63B0000}"/>
    <cellStyle name="Normal 43 3 8 2 3" xfId="15282" xr:uid="{00000000-0005-0000-0000-0000B73B0000}"/>
    <cellStyle name="Normal 43 3 8 3" xfId="15283" xr:uid="{00000000-0005-0000-0000-0000B83B0000}"/>
    <cellStyle name="Normal 43 3 8 4" xfId="15284" xr:uid="{00000000-0005-0000-0000-0000B93B0000}"/>
    <cellStyle name="Normal 43 3 9" xfId="15285" xr:uid="{00000000-0005-0000-0000-0000BA3B0000}"/>
    <cellStyle name="Normal 43 3 9 2" xfId="15286" xr:uid="{00000000-0005-0000-0000-0000BB3B0000}"/>
    <cellStyle name="Normal 43 3 9 2 2" xfId="15287" xr:uid="{00000000-0005-0000-0000-0000BC3B0000}"/>
    <cellStyle name="Normal 43 3 9 2 3" xfId="15288" xr:uid="{00000000-0005-0000-0000-0000BD3B0000}"/>
    <cellStyle name="Normal 43 3 9 3" xfId="15289" xr:uid="{00000000-0005-0000-0000-0000BE3B0000}"/>
    <cellStyle name="Normal 43 3 9 4" xfId="15290" xr:uid="{00000000-0005-0000-0000-0000BF3B0000}"/>
    <cellStyle name="Normal 43 4" xfId="15291" xr:uid="{00000000-0005-0000-0000-0000C03B0000}"/>
    <cellStyle name="Normal 43 4 2" xfId="15292" xr:uid="{00000000-0005-0000-0000-0000C13B0000}"/>
    <cellStyle name="Normal 43 4 2 2" xfId="15293" xr:uid="{00000000-0005-0000-0000-0000C23B0000}"/>
    <cellStyle name="Normal 43 4 2 2 2" xfId="15294" xr:uid="{00000000-0005-0000-0000-0000C33B0000}"/>
    <cellStyle name="Normal 43 4 2 2 3" xfId="15295" xr:uid="{00000000-0005-0000-0000-0000C43B0000}"/>
    <cellStyle name="Normal 43 4 2 3" xfId="15296" xr:uid="{00000000-0005-0000-0000-0000C53B0000}"/>
    <cellStyle name="Normal 43 4 2 4" xfId="15297" xr:uid="{00000000-0005-0000-0000-0000C63B0000}"/>
    <cellStyle name="Normal 43 4 2 5" xfId="15298" xr:uid="{00000000-0005-0000-0000-0000C73B0000}"/>
    <cellStyle name="Normal 43 4 3" xfId="15299" xr:uid="{00000000-0005-0000-0000-0000C83B0000}"/>
    <cellStyle name="Normal 43 4 3 2" xfId="15300" xr:uid="{00000000-0005-0000-0000-0000C93B0000}"/>
    <cellStyle name="Normal 43 4 3 2 2" xfId="15301" xr:uid="{00000000-0005-0000-0000-0000CA3B0000}"/>
    <cellStyle name="Normal 43 4 3 2 3" xfId="15302" xr:uid="{00000000-0005-0000-0000-0000CB3B0000}"/>
    <cellStyle name="Normal 43 4 3 3" xfId="15303" xr:uid="{00000000-0005-0000-0000-0000CC3B0000}"/>
    <cellStyle name="Normal 43 4 3 4" xfId="15304" xr:uid="{00000000-0005-0000-0000-0000CD3B0000}"/>
    <cellStyle name="Normal 43 4 3 5" xfId="15305" xr:uid="{00000000-0005-0000-0000-0000CE3B0000}"/>
    <cellStyle name="Normal 43 4 4" xfId="15306" xr:uid="{00000000-0005-0000-0000-0000CF3B0000}"/>
    <cellStyle name="Normal 43 4 4 2" xfId="15307" xr:uid="{00000000-0005-0000-0000-0000D03B0000}"/>
    <cellStyle name="Normal 43 4 4 2 2" xfId="15308" xr:uid="{00000000-0005-0000-0000-0000D13B0000}"/>
    <cellStyle name="Normal 43 4 4 2 3" xfId="15309" xr:uid="{00000000-0005-0000-0000-0000D23B0000}"/>
    <cellStyle name="Normal 43 4 4 3" xfId="15310" xr:uid="{00000000-0005-0000-0000-0000D33B0000}"/>
    <cellStyle name="Normal 43 4 4 4" xfId="15311" xr:uid="{00000000-0005-0000-0000-0000D43B0000}"/>
    <cellStyle name="Normal 43 4 5" xfId="15312" xr:uid="{00000000-0005-0000-0000-0000D53B0000}"/>
    <cellStyle name="Normal 43 4 5 2" xfId="15313" xr:uid="{00000000-0005-0000-0000-0000D63B0000}"/>
    <cellStyle name="Normal 43 4 5 3" xfId="15314" xr:uid="{00000000-0005-0000-0000-0000D73B0000}"/>
    <cellStyle name="Normal 43 4 6" xfId="15315" xr:uid="{00000000-0005-0000-0000-0000D83B0000}"/>
    <cellStyle name="Normal 43 4 7" xfId="15316" xr:uid="{00000000-0005-0000-0000-0000D93B0000}"/>
    <cellStyle name="Normal 43 4 8" xfId="15317" xr:uid="{00000000-0005-0000-0000-0000DA3B0000}"/>
    <cellStyle name="Normal 43 4 9" xfId="15318" xr:uid="{00000000-0005-0000-0000-0000DB3B0000}"/>
    <cellStyle name="Normal 43 5" xfId="15319" xr:uid="{00000000-0005-0000-0000-0000DC3B0000}"/>
    <cellStyle name="Normal 43 5 2" xfId="15320" xr:uid="{00000000-0005-0000-0000-0000DD3B0000}"/>
    <cellStyle name="Normal 43 5 2 2" xfId="15321" xr:uid="{00000000-0005-0000-0000-0000DE3B0000}"/>
    <cellStyle name="Normal 43 5 2 2 2" xfId="15322" xr:uid="{00000000-0005-0000-0000-0000DF3B0000}"/>
    <cellStyle name="Normal 43 5 2 2 3" xfId="15323" xr:uid="{00000000-0005-0000-0000-0000E03B0000}"/>
    <cellStyle name="Normal 43 5 2 3" xfId="15324" xr:uid="{00000000-0005-0000-0000-0000E13B0000}"/>
    <cellStyle name="Normal 43 5 2 4" xfId="15325" xr:uid="{00000000-0005-0000-0000-0000E23B0000}"/>
    <cellStyle name="Normal 43 5 3" xfId="15326" xr:uid="{00000000-0005-0000-0000-0000E33B0000}"/>
    <cellStyle name="Normal 43 5 3 2" xfId="15327" xr:uid="{00000000-0005-0000-0000-0000E43B0000}"/>
    <cellStyle name="Normal 43 5 3 2 2" xfId="15328" xr:uid="{00000000-0005-0000-0000-0000E53B0000}"/>
    <cellStyle name="Normal 43 5 3 2 3" xfId="15329" xr:uid="{00000000-0005-0000-0000-0000E63B0000}"/>
    <cellStyle name="Normal 43 5 3 3" xfId="15330" xr:uid="{00000000-0005-0000-0000-0000E73B0000}"/>
    <cellStyle name="Normal 43 5 3 4" xfId="15331" xr:uid="{00000000-0005-0000-0000-0000E83B0000}"/>
    <cellStyle name="Normal 43 5 4" xfId="15332" xr:uid="{00000000-0005-0000-0000-0000E93B0000}"/>
    <cellStyle name="Normal 43 5 4 2" xfId="15333" xr:uid="{00000000-0005-0000-0000-0000EA3B0000}"/>
    <cellStyle name="Normal 43 5 4 2 2" xfId="15334" xr:uid="{00000000-0005-0000-0000-0000EB3B0000}"/>
    <cellStyle name="Normal 43 5 4 2 3" xfId="15335" xr:uid="{00000000-0005-0000-0000-0000EC3B0000}"/>
    <cellStyle name="Normal 43 5 4 3" xfId="15336" xr:uid="{00000000-0005-0000-0000-0000ED3B0000}"/>
    <cellStyle name="Normal 43 5 4 4" xfId="15337" xr:uid="{00000000-0005-0000-0000-0000EE3B0000}"/>
    <cellStyle name="Normal 43 5 5" xfId="15338" xr:uid="{00000000-0005-0000-0000-0000EF3B0000}"/>
    <cellStyle name="Normal 43 5 5 2" xfId="15339" xr:uid="{00000000-0005-0000-0000-0000F03B0000}"/>
    <cellStyle name="Normal 43 5 5 3" xfId="15340" xr:uid="{00000000-0005-0000-0000-0000F13B0000}"/>
    <cellStyle name="Normal 43 5 6" xfId="15341" xr:uid="{00000000-0005-0000-0000-0000F23B0000}"/>
    <cellStyle name="Normal 43 5 7" xfId="15342" xr:uid="{00000000-0005-0000-0000-0000F33B0000}"/>
    <cellStyle name="Normal 43 5 8" xfId="15343" xr:uid="{00000000-0005-0000-0000-0000F43B0000}"/>
    <cellStyle name="Normal 43 6" xfId="15344" xr:uid="{00000000-0005-0000-0000-0000F53B0000}"/>
    <cellStyle name="Normal 43 6 2" xfId="15345" xr:uid="{00000000-0005-0000-0000-0000F63B0000}"/>
    <cellStyle name="Normal 43 6 2 2" xfId="15346" xr:uid="{00000000-0005-0000-0000-0000F73B0000}"/>
    <cellStyle name="Normal 43 6 2 2 2" xfId="15347" xr:uid="{00000000-0005-0000-0000-0000F83B0000}"/>
    <cellStyle name="Normal 43 6 2 2 3" xfId="15348" xr:uid="{00000000-0005-0000-0000-0000F93B0000}"/>
    <cellStyle name="Normal 43 6 2 3" xfId="15349" xr:uid="{00000000-0005-0000-0000-0000FA3B0000}"/>
    <cellStyle name="Normal 43 6 2 4" xfId="15350" xr:uid="{00000000-0005-0000-0000-0000FB3B0000}"/>
    <cellStyle name="Normal 43 6 3" xfId="15351" xr:uid="{00000000-0005-0000-0000-0000FC3B0000}"/>
    <cellStyle name="Normal 43 6 3 2" xfId="15352" xr:uid="{00000000-0005-0000-0000-0000FD3B0000}"/>
    <cellStyle name="Normal 43 6 3 2 2" xfId="15353" xr:uid="{00000000-0005-0000-0000-0000FE3B0000}"/>
    <cellStyle name="Normal 43 6 3 2 3" xfId="15354" xr:uid="{00000000-0005-0000-0000-0000FF3B0000}"/>
    <cellStyle name="Normal 43 6 3 3" xfId="15355" xr:uid="{00000000-0005-0000-0000-0000003C0000}"/>
    <cellStyle name="Normal 43 6 3 4" xfId="15356" xr:uid="{00000000-0005-0000-0000-0000013C0000}"/>
    <cellStyle name="Normal 43 6 4" xfId="15357" xr:uid="{00000000-0005-0000-0000-0000023C0000}"/>
    <cellStyle name="Normal 43 6 4 2" xfId="15358" xr:uid="{00000000-0005-0000-0000-0000033C0000}"/>
    <cellStyle name="Normal 43 6 4 2 2" xfId="15359" xr:uid="{00000000-0005-0000-0000-0000043C0000}"/>
    <cellStyle name="Normal 43 6 4 2 3" xfId="15360" xr:uid="{00000000-0005-0000-0000-0000053C0000}"/>
    <cellStyle name="Normal 43 6 4 3" xfId="15361" xr:uid="{00000000-0005-0000-0000-0000063C0000}"/>
    <cellStyle name="Normal 43 6 4 4" xfId="15362" xr:uid="{00000000-0005-0000-0000-0000073C0000}"/>
    <cellStyle name="Normal 43 6 5" xfId="15363" xr:uid="{00000000-0005-0000-0000-0000083C0000}"/>
    <cellStyle name="Normal 43 6 5 2" xfId="15364" xr:uid="{00000000-0005-0000-0000-0000093C0000}"/>
    <cellStyle name="Normal 43 6 5 3" xfId="15365" xr:uid="{00000000-0005-0000-0000-00000A3C0000}"/>
    <cellStyle name="Normal 43 6 6" xfId="15366" xr:uid="{00000000-0005-0000-0000-00000B3C0000}"/>
    <cellStyle name="Normal 43 6 7" xfId="15367" xr:uid="{00000000-0005-0000-0000-00000C3C0000}"/>
    <cellStyle name="Normal 43 6 8" xfId="15368" xr:uid="{00000000-0005-0000-0000-00000D3C0000}"/>
    <cellStyle name="Normal 43 7" xfId="15369" xr:uid="{00000000-0005-0000-0000-00000E3C0000}"/>
    <cellStyle name="Normal 43 7 2" xfId="15370" xr:uid="{00000000-0005-0000-0000-00000F3C0000}"/>
    <cellStyle name="Normal 43 7 2 2" xfId="15371" xr:uid="{00000000-0005-0000-0000-0000103C0000}"/>
    <cellStyle name="Normal 43 7 2 2 2" xfId="15372" xr:uid="{00000000-0005-0000-0000-0000113C0000}"/>
    <cellStyle name="Normal 43 7 2 2 3" xfId="15373" xr:uid="{00000000-0005-0000-0000-0000123C0000}"/>
    <cellStyle name="Normal 43 7 2 3" xfId="15374" xr:uid="{00000000-0005-0000-0000-0000133C0000}"/>
    <cellStyle name="Normal 43 7 2 4" xfId="15375" xr:uid="{00000000-0005-0000-0000-0000143C0000}"/>
    <cellStyle name="Normal 43 7 3" xfId="15376" xr:uid="{00000000-0005-0000-0000-0000153C0000}"/>
    <cellStyle name="Normal 43 7 3 2" xfId="15377" xr:uid="{00000000-0005-0000-0000-0000163C0000}"/>
    <cellStyle name="Normal 43 7 3 2 2" xfId="15378" xr:uid="{00000000-0005-0000-0000-0000173C0000}"/>
    <cellStyle name="Normal 43 7 3 2 3" xfId="15379" xr:uid="{00000000-0005-0000-0000-0000183C0000}"/>
    <cellStyle name="Normal 43 7 3 3" xfId="15380" xr:uid="{00000000-0005-0000-0000-0000193C0000}"/>
    <cellStyle name="Normal 43 7 3 4" xfId="15381" xr:uid="{00000000-0005-0000-0000-00001A3C0000}"/>
    <cellStyle name="Normal 43 7 4" xfId="15382" xr:uid="{00000000-0005-0000-0000-00001B3C0000}"/>
    <cellStyle name="Normal 43 7 4 2" xfId="15383" xr:uid="{00000000-0005-0000-0000-00001C3C0000}"/>
    <cellStyle name="Normal 43 7 4 2 2" xfId="15384" xr:uid="{00000000-0005-0000-0000-00001D3C0000}"/>
    <cellStyle name="Normal 43 7 4 2 3" xfId="15385" xr:uid="{00000000-0005-0000-0000-00001E3C0000}"/>
    <cellStyle name="Normal 43 7 4 3" xfId="15386" xr:uid="{00000000-0005-0000-0000-00001F3C0000}"/>
    <cellStyle name="Normal 43 7 4 4" xfId="15387" xr:uid="{00000000-0005-0000-0000-0000203C0000}"/>
    <cellStyle name="Normal 43 7 5" xfId="15388" xr:uid="{00000000-0005-0000-0000-0000213C0000}"/>
    <cellStyle name="Normal 43 7 5 2" xfId="15389" xr:uid="{00000000-0005-0000-0000-0000223C0000}"/>
    <cellStyle name="Normal 43 7 5 3" xfId="15390" xr:uid="{00000000-0005-0000-0000-0000233C0000}"/>
    <cellStyle name="Normal 43 7 6" xfId="15391" xr:uid="{00000000-0005-0000-0000-0000243C0000}"/>
    <cellStyle name="Normal 43 7 7" xfId="15392" xr:uid="{00000000-0005-0000-0000-0000253C0000}"/>
    <cellStyle name="Normal 43 7 8" xfId="15393" xr:uid="{00000000-0005-0000-0000-0000263C0000}"/>
    <cellStyle name="Normal 43 8" xfId="15394" xr:uid="{00000000-0005-0000-0000-0000273C0000}"/>
    <cellStyle name="Normal 43 8 10" xfId="15395" xr:uid="{00000000-0005-0000-0000-0000283C0000}"/>
    <cellStyle name="Normal 43 8 10 2" xfId="15396" xr:uid="{00000000-0005-0000-0000-0000293C0000}"/>
    <cellStyle name="Normal 43 8 10 3" xfId="15397" xr:uid="{00000000-0005-0000-0000-00002A3C0000}"/>
    <cellStyle name="Normal 43 8 11" xfId="15398" xr:uid="{00000000-0005-0000-0000-00002B3C0000}"/>
    <cellStyle name="Normal 43 8 12" xfId="15399" xr:uid="{00000000-0005-0000-0000-00002C3C0000}"/>
    <cellStyle name="Normal 43 8 13" xfId="15400" xr:uid="{00000000-0005-0000-0000-00002D3C0000}"/>
    <cellStyle name="Normal 43 8 14" xfId="15401" xr:uid="{00000000-0005-0000-0000-00002E3C0000}"/>
    <cellStyle name="Normal 43 8 2" xfId="15402" xr:uid="{00000000-0005-0000-0000-00002F3C0000}"/>
    <cellStyle name="Normal 43 8 2 10" xfId="15403" xr:uid="{00000000-0005-0000-0000-0000303C0000}"/>
    <cellStyle name="Normal 43 8 2 10 2" xfId="15404" xr:uid="{00000000-0005-0000-0000-0000313C0000}"/>
    <cellStyle name="Normal 43 8 2 10 3" xfId="15405" xr:uid="{00000000-0005-0000-0000-0000323C0000}"/>
    <cellStyle name="Normal 43 8 2 11" xfId="15406" xr:uid="{00000000-0005-0000-0000-0000333C0000}"/>
    <cellStyle name="Normal 43 8 2 12" xfId="15407" xr:uid="{00000000-0005-0000-0000-0000343C0000}"/>
    <cellStyle name="Normal 43 8 2 2" xfId="15408" xr:uid="{00000000-0005-0000-0000-0000353C0000}"/>
    <cellStyle name="Normal 43 8 2 3" xfId="15409" xr:uid="{00000000-0005-0000-0000-0000363C0000}"/>
    <cellStyle name="Normal 43 8 2 4" xfId="15410" xr:uid="{00000000-0005-0000-0000-0000373C0000}"/>
    <cellStyle name="Normal 43 8 2 5" xfId="15411" xr:uid="{00000000-0005-0000-0000-0000383C0000}"/>
    <cellStyle name="Normal 43 8 2 6" xfId="15412" xr:uid="{00000000-0005-0000-0000-0000393C0000}"/>
    <cellStyle name="Normal 43 8 2 7" xfId="15413" xr:uid="{00000000-0005-0000-0000-00003A3C0000}"/>
    <cellStyle name="Normal 43 8 2 8" xfId="15414" xr:uid="{00000000-0005-0000-0000-00003B3C0000}"/>
    <cellStyle name="Normal 43 8 2 9" xfId="15415" xr:uid="{00000000-0005-0000-0000-00003C3C0000}"/>
    <cellStyle name="Normal 43 8 3" xfId="15416" xr:uid="{00000000-0005-0000-0000-00003D3C0000}"/>
    <cellStyle name="Normal 43 8 3 2" xfId="15417" xr:uid="{00000000-0005-0000-0000-00003E3C0000}"/>
    <cellStyle name="Normal 43 8 3 3" xfId="15418" xr:uid="{00000000-0005-0000-0000-00003F3C0000}"/>
    <cellStyle name="Normal 43 8 4" xfId="15419" xr:uid="{00000000-0005-0000-0000-0000403C0000}"/>
    <cellStyle name="Normal 43 8 4 2" xfId="15420" xr:uid="{00000000-0005-0000-0000-0000413C0000}"/>
    <cellStyle name="Normal 43 8 4 3" xfId="15421" xr:uid="{00000000-0005-0000-0000-0000423C0000}"/>
    <cellStyle name="Normal 43 8 5" xfId="15422" xr:uid="{00000000-0005-0000-0000-0000433C0000}"/>
    <cellStyle name="Normal 43 8 5 2" xfId="15423" xr:uid="{00000000-0005-0000-0000-0000443C0000}"/>
    <cellStyle name="Normal 43 8 5 3" xfId="15424" xr:uid="{00000000-0005-0000-0000-0000453C0000}"/>
    <cellStyle name="Normal 43 8 6" xfId="15425" xr:uid="{00000000-0005-0000-0000-0000463C0000}"/>
    <cellStyle name="Normal 43 8 6 2" xfId="15426" xr:uid="{00000000-0005-0000-0000-0000473C0000}"/>
    <cellStyle name="Normal 43 8 6 3" xfId="15427" xr:uid="{00000000-0005-0000-0000-0000483C0000}"/>
    <cellStyle name="Normal 43 8 7" xfId="15428" xr:uid="{00000000-0005-0000-0000-0000493C0000}"/>
    <cellStyle name="Normal 43 8 7 2" xfId="15429" xr:uid="{00000000-0005-0000-0000-00004A3C0000}"/>
    <cellStyle name="Normal 43 8 7 3" xfId="15430" xr:uid="{00000000-0005-0000-0000-00004B3C0000}"/>
    <cellStyle name="Normal 43 8 8" xfId="15431" xr:uid="{00000000-0005-0000-0000-00004C3C0000}"/>
    <cellStyle name="Normal 43 8 8 2" xfId="15432" xr:uid="{00000000-0005-0000-0000-00004D3C0000}"/>
    <cellStyle name="Normal 43 8 8 3" xfId="15433" xr:uid="{00000000-0005-0000-0000-00004E3C0000}"/>
    <cellStyle name="Normal 43 8 9" xfId="15434" xr:uid="{00000000-0005-0000-0000-00004F3C0000}"/>
    <cellStyle name="Normal 43 8 9 2" xfId="15435" xr:uid="{00000000-0005-0000-0000-0000503C0000}"/>
    <cellStyle name="Normal 43 8 9 3" xfId="15436" xr:uid="{00000000-0005-0000-0000-0000513C0000}"/>
    <cellStyle name="Normal 43 9" xfId="15437" xr:uid="{00000000-0005-0000-0000-0000523C0000}"/>
    <cellStyle name="Normal 44" xfId="15438" xr:uid="{00000000-0005-0000-0000-0000533C0000}"/>
    <cellStyle name="Normal 44 10" xfId="15439" xr:uid="{00000000-0005-0000-0000-0000543C0000}"/>
    <cellStyle name="Normal 44 11" xfId="15440" xr:uid="{00000000-0005-0000-0000-0000553C0000}"/>
    <cellStyle name="Normal 44 12" xfId="15441" xr:uid="{00000000-0005-0000-0000-0000563C0000}"/>
    <cellStyle name="Normal 44 13" xfId="15442" xr:uid="{00000000-0005-0000-0000-0000573C0000}"/>
    <cellStyle name="Normal 44 14" xfId="15443" xr:uid="{00000000-0005-0000-0000-0000583C0000}"/>
    <cellStyle name="Normal 44 15" xfId="15444" xr:uid="{00000000-0005-0000-0000-0000593C0000}"/>
    <cellStyle name="Normal 44 16" xfId="15445" xr:uid="{00000000-0005-0000-0000-00005A3C0000}"/>
    <cellStyle name="Normal 44 17" xfId="15446" xr:uid="{00000000-0005-0000-0000-00005B3C0000}"/>
    <cellStyle name="Normal 44 18" xfId="15447" xr:uid="{00000000-0005-0000-0000-00005C3C0000}"/>
    <cellStyle name="Normal 44 19" xfId="15448" xr:uid="{00000000-0005-0000-0000-00005D3C0000}"/>
    <cellStyle name="Normal 44 2" xfId="15449" xr:uid="{00000000-0005-0000-0000-00005E3C0000}"/>
    <cellStyle name="Normal 44 2 10" xfId="15450" xr:uid="{00000000-0005-0000-0000-00005F3C0000}"/>
    <cellStyle name="Normal 44 2 11" xfId="15451" xr:uid="{00000000-0005-0000-0000-0000603C0000}"/>
    <cellStyle name="Normal 44 2 2" xfId="15452" xr:uid="{00000000-0005-0000-0000-0000613C0000}"/>
    <cellStyle name="Normal 44 2 2 2" xfId="15453" xr:uid="{00000000-0005-0000-0000-0000623C0000}"/>
    <cellStyle name="Normal 44 2 2 2 2" xfId="15454" xr:uid="{00000000-0005-0000-0000-0000633C0000}"/>
    <cellStyle name="Normal 44 2 2 2 3" xfId="15455" xr:uid="{00000000-0005-0000-0000-0000643C0000}"/>
    <cellStyle name="Normal 44 2 2 2 4" xfId="15456" xr:uid="{00000000-0005-0000-0000-0000653C0000}"/>
    <cellStyle name="Normal 44 2 2 3" xfId="15457" xr:uid="{00000000-0005-0000-0000-0000663C0000}"/>
    <cellStyle name="Normal 44 2 2 3 2" xfId="15458" xr:uid="{00000000-0005-0000-0000-0000673C0000}"/>
    <cellStyle name="Normal 44 2 2 4" xfId="15459" xr:uid="{00000000-0005-0000-0000-0000683C0000}"/>
    <cellStyle name="Normal 44 2 2 4 2" xfId="15460" xr:uid="{00000000-0005-0000-0000-0000693C0000}"/>
    <cellStyle name="Normal 44 2 2 5" xfId="15461" xr:uid="{00000000-0005-0000-0000-00006A3C0000}"/>
    <cellStyle name="Normal 44 2 2 6" xfId="15462" xr:uid="{00000000-0005-0000-0000-00006B3C0000}"/>
    <cellStyle name="Normal 44 2 3" xfId="15463" xr:uid="{00000000-0005-0000-0000-00006C3C0000}"/>
    <cellStyle name="Normal 44 2 3 2" xfId="15464" xr:uid="{00000000-0005-0000-0000-00006D3C0000}"/>
    <cellStyle name="Normal 44 2 3 2 2" xfId="15465" xr:uid="{00000000-0005-0000-0000-00006E3C0000}"/>
    <cellStyle name="Normal 44 2 3 2 3" xfId="15466" xr:uid="{00000000-0005-0000-0000-00006F3C0000}"/>
    <cellStyle name="Normal 44 2 3 2 4" xfId="15467" xr:uid="{00000000-0005-0000-0000-0000703C0000}"/>
    <cellStyle name="Normal 44 2 3 3" xfId="15468" xr:uid="{00000000-0005-0000-0000-0000713C0000}"/>
    <cellStyle name="Normal 44 2 3 3 2" xfId="15469" xr:uid="{00000000-0005-0000-0000-0000723C0000}"/>
    <cellStyle name="Normal 44 2 3 4" xfId="15470" xr:uid="{00000000-0005-0000-0000-0000733C0000}"/>
    <cellStyle name="Normal 44 2 3 5" xfId="15471" xr:uid="{00000000-0005-0000-0000-0000743C0000}"/>
    <cellStyle name="Normal 44 2 3 6" xfId="15472" xr:uid="{00000000-0005-0000-0000-0000753C0000}"/>
    <cellStyle name="Normal 44 2 4" xfId="15473" xr:uid="{00000000-0005-0000-0000-0000763C0000}"/>
    <cellStyle name="Normal 44 2 4 2" xfId="15474" xr:uid="{00000000-0005-0000-0000-0000773C0000}"/>
    <cellStyle name="Normal 44 2 4 2 2" xfId="15475" xr:uid="{00000000-0005-0000-0000-0000783C0000}"/>
    <cellStyle name="Normal 44 2 4 2 3" xfId="15476" xr:uid="{00000000-0005-0000-0000-0000793C0000}"/>
    <cellStyle name="Normal 44 2 4 3" xfId="15477" xr:uid="{00000000-0005-0000-0000-00007A3C0000}"/>
    <cellStyle name="Normal 44 2 4 4" xfId="15478" xr:uid="{00000000-0005-0000-0000-00007B3C0000}"/>
    <cellStyle name="Normal 44 2 4 5" xfId="15479" xr:uid="{00000000-0005-0000-0000-00007C3C0000}"/>
    <cellStyle name="Normal 44 2 5" xfId="15480" xr:uid="{00000000-0005-0000-0000-00007D3C0000}"/>
    <cellStyle name="Normal 44 2 5 2" xfId="15481" xr:uid="{00000000-0005-0000-0000-00007E3C0000}"/>
    <cellStyle name="Normal 44 2 5 2 2" xfId="15482" xr:uid="{00000000-0005-0000-0000-00007F3C0000}"/>
    <cellStyle name="Normal 44 2 5 2 3" xfId="15483" xr:uid="{00000000-0005-0000-0000-0000803C0000}"/>
    <cellStyle name="Normal 44 2 5 3" xfId="15484" xr:uid="{00000000-0005-0000-0000-0000813C0000}"/>
    <cellStyle name="Normal 44 2 5 4" xfId="15485" xr:uid="{00000000-0005-0000-0000-0000823C0000}"/>
    <cellStyle name="Normal 44 2 5 5" xfId="15486" xr:uid="{00000000-0005-0000-0000-0000833C0000}"/>
    <cellStyle name="Normal 44 2 6" xfId="15487" xr:uid="{00000000-0005-0000-0000-0000843C0000}"/>
    <cellStyle name="Normal 44 2 6 2" xfId="15488" xr:uid="{00000000-0005-0000-0000-0000853C0000}"/>
    <cellStyle name="Normal 44 2 6 3" xfId="15489" xr:uid="{00000000-0005-0000-0000-0000863C0000}"/>
    <cellStyle name="Normal 44 2 6 4" xfId="15490" xr:uid="{00000000-0005-0000-0000-0000873C0000}"/>
    <cellStyle name="Normal 44 2 7" xfId="15491" xr:uid="{00000000-0005-0000-0000-0000883C0000}"/>
    <cellStyle name="Normal 44 2 7 2" xfId="15492" xr:uid="{00000000-0005-0000-0000-0000893C0000}"/>
    <cellStyle name="Normal 44 2 7 3" xfId="15493" xr:uid="{00000000-0005-0000-0000-00008A3C0000}"/>
    <cellStyle name="Normal 44 2 7 4" xfId="15494" xr:uid="{00000000-0005-0000-0000-00008B3C0000}"/>
    <cellStyle name="Normal 44 2 8" xfId="15495" xr:uid="{00000000-0005-0000-0000-00008C3C0000}"/>
    <cellStyle name="Normal 44 2 9" xfId="15496" xr:uid="{00000000-0005-0000-0000-00008D3C0000}"/>
    <cellStyle name="Normal 44 20" xfId="15497" xr:uid="{00000000-0005-0000-0000-00008E3C0000}"/>
    <cellStyle name="Normal 44 20 2" xfId="15498" xr:uid="{00000000-0005-0000-0000-00008F3C0000}"/>
    <cellStyle name="Normal 44 20 2 2" xfId="15499" xr:uid="{00000000-0005-0000-0000-0000903C0000}"/>
    <cellStyle name="Normal 44 20 2 3" xfId="15500" xr:uid="{00000000-0005-0000-0000-0000913C0000}"/>
    <cellStyle name="Normal 44 20 3" xfId="15501" xr:uid="{00000000-0005-0000-0000-0000923C0000}"/>
    <cellStyle name="Normal 44 20 4" xfId="15502" xr:uid="{00000000-0005-0000-0000-0000933C0000}"/>
    <cellStyle name="Normal 44 21" xfId="15503" xr:uid="{00000000-0005-0000-0000-0000943C0000}"/>
    <cellStyle name="Normal 44 21 2" xfId="15504" xr:uid="{00000000-0005-0000-0000-0000953C0000}"/>
    <cellStyle name="Normal 44 21 3" xfId="15505" xr:uid="{00000000-0005-0000-0000-0000963C0000}"/>
    <cellStyle name="Normal 44 22" xfId="15506" xr:uid="{00000000-0005-0000-0000-0000973C0000}"/>
    <cellStyle name="Normal 44 22 2" xfId="15507" xr:uid="{00000000-0005-0000-0000-0000983C0000}"/>
    <cellStyle name="Normal 44 22 3" xfId="15508" xr:uid="{00000000-0005-0000-0000-0000993C0000}"/>
    <cellStyle name="Normal 44 23" xfId="15509" xr:uid="{00000000-0005-0000-0000-00009A3C0000}"/>
    <cellStyle name="Normal 44 24" xfId="15510" xr:uid="{00000000-0005-0000-0000-00009B3C0000}"/>
    <cellStyle name="Normal 44 25" xfId="15511" xr:uid="{00000000-0005-0000-0000-00009C3C0000}"/>
    <cellStyle name="Normal 44 26" xfId="15512" xr:uid="{00000000-0005-0000-0000-00009D3C0000}"/>
    <cellStyle name="Normal 44 27" xfId="15513" xr:uid="{00000000-0005-0000-0000-00009E3C0000}"/>
    <cellStyle name="Normal 44 28" xfId="15514" xr:uid="{00000000-0005-0000-0000-00009F3C0000}"/>
    <cellStyle name="Normal 44 29" xfId="15515" xr:uid="{00000000-0005-0000-0000-0000A03C0000}"/>
    <cellStyle name="Normal 44 3" xfId="15516" xr:uid="{00000000-0005-0000-0000-0000A13C0000}"/>
    <cellStyle name="Normal 44 3 10" xfId="15517" xr:uid="{00000000-0005-0000-0000-0000A23C0000}"/>
    <cellStyle name="Normal 44 3 10 2" xfId="15518" xr:uid="{00000000-0005-0000-0000-0000A33C0000}"/>
    <cellStyle name="Normal 44 3 10 2 2" xfId="15519" xr:uid="{00000000-0005-0000-0000-0000A43C0000}"/>
    <cellStyle name="Normal 44 3 10 2 3" xfId="15520" xr:uid="{00000000-0005-0000-0000-0000A53C0000}"/>
    <cellStyle name="Normal 44 3 10 3" xfId="15521" xr:uid="{00000000-0005-0000-0000-0000A63C0000}"/>
    <cellStyle name="Normal 44 3 10 4" xfId="15522" xr:uid="{00000000-0005-0000-0000-0000A73C0000}"/>
    <cellStyle name="Normal 44 3 11" xfId="15523" xr:uid="{00000000-0005-0000-0000-0000A83C0000}"/>
    <cellStyle name="Normal 44 3 11 2" xfId="15524" xr:uid="{00000000-0005-0000-0000-0000A93C0000}"/>
    <cellStyle name="Normal 44 3 11 2 2" xfId="15525" xr:uid="{00000000-0005-0000-0000-0000AA3C0000}"/>
    <cellStyle name="Normal 44 3 11 2 3" xfId="15526" xr:uid="{00000000-0005-0000-0000-0000AB3C0000}"/>
    <cellStyle name="Normal 44 3 11 3" xfId="15527" xr:uid="{00000000-0005-0000-0000-0000AC3C0000}"/>
    <cellStyle name="Normal 44 3 11 4" xfId="15528" xr:uid="{00000000-0005-0000-0000-0000AD3C0000}"/>
    <cellStyle name="Normal 44 3 12" xfId="15529" xr:uid="{00000000-0005-0000-0000-0000AE3C0000}"/>
    <cellStyle name="Normal 44 3 12 2" xfId="15530" xr:uid="{00000000-0005-0000-0000-0000AF3C0000}"/>
    <cellStyle name="Normal 44 3 12 2 2" xfId="15531" xr:uid="{00000000-0005-0000-0000-0000B03C0000}"/>
    <cellStyle name="Normal 44 3 12 2 3" xfId="15532" xr:uid="{00000000-0005-0000-0000-0000B13C0000}"/>
    <cellStyle name="Normal 44 3 12 3" xfId="15533" xr:uid="{00000000-0005-0000-0000-0000B23C0000}"/>
    <cellStyle name="Normal 44 3 12 4" xfId="15534" xr:uid="{00000000-0005-0000-0000-0000B33C0000}"/>
    <cellStyle name="Normal 44 3 13" xfId="15535" xr:uid="{00000000-0005-0000-0000-0000B43C0000}"/>
    <cellStyle name="Normal 44 3 13 2" xfId="15536" xr:uid="{00000000-0005-0000-0000-0000B53C0000}"/>
    <cellStyle name="Normal 44 3 13 2 2" xfId="15537" xr:uid="{00000000-0005-0000-0000-0000B63C0000}"/>
    <cellStyle name="Normal 44 3 13 2 3" xfId="15538" xr:uid="{00000000-0005-0000-0000-0000B73C0000}"/>
    <cellStyle name="Normal 44 3 13 3" xfId="15539" xr:uid="{00000000-0005-0000-0000-0000B83C0000}"/>
    <cellStyle name="Normal 44 3 13 4" xfId="15540" xr:uid="{00000000-0005-0000-0000-0000B93C0000}"/>
    <cellStyle name="Normal 44 3 14" xfId="15541" xr:uid="{00000000-0005-0000-0000-0000BA3C0000}"/>
    <cellStyle name="Normal 44 3 14 2" xfId="15542" xr:uid="{00000000-0005-0000-0000-0000BB3C0000}"/>
    <cellStyle name="Normal 44 3 14 2 2" xfId="15543" xr:uid="{00000000-0005-0000-0000-0000BC3C0000}"/>
    <cellStyle name="Normal 44 3 14 2 3" xfId="15544" xr:uid="{00000000-0005-0000-0000-0000BD3C0000}"/>
    <cellStyle name="Normal 44 3 14 3" xfId="15545" xr:uid="{00000000-0005-0000-0000-0000BE3C0000}"/>
    <cellStyle name="Normal 44 3 14 4" xfId="15546" xr:uid="{00000000-0005-0000-0000-0000BF3C0000}"/>
    <cellStyle name="Normal 44 3 15" xfId="15547" xr:uid="{00000000-0005-0000-0000-0000C03C0000}"/>
    <cellStyle name="Normal 44 3 15 2" xfId="15548" xr:uid="{00000000-0005-0000-0000-0000C13C0000}"/>
    <cellStyle name="Normal 44 3 15 2 2" xfId="15549" xr:uid="{00000000-0005-0000-0000-0000C23C0000}"/>
    <cellStyle name="Normal 44 3 15 2 3" xfId="15550" xr:uid="{00000000-0005-0000-0000-0000C33C0000}"/>
    <cellStyle name="Normal 44 3 15 3" xfId="15551" xr:uid="{00000000-0005-0000-0000-0000C43C0000}"/>
    <cellStyle name="Normal 44 3 15 4" xfId="15552" xr:uid="{00000000-0005-0000-0000-0000C53C0000}"/>
    <cellStyle name="Normal 44 3 16" xfId="15553" xr:uid="{00000000-0005-0000-0000-0000C63C0000}"/>
    <cellStyle name="Normal 44 3 16 2" xfId="15554" xr:uid="{00000000-0005-0000-0000-0000C73C0000}"/>
    <cellStyle name="Normal 44 3 16 3" xfId="15555" xr:uid="{00000000-0005-0000-0000-0000C83C0000}"/>
    <cellStyle name="Normal 44 3 17" xfId="15556" xr:uid="{00000000-0005-0000-0000-0000C93C0000}"/>
    <cellStyle name="Normal 44 3 17 2" xfId="15557" xr:uid="{00000000-0005-0000-0000-0000CA3C0000}"/>
    <cellStyle name="Normal 44 3 17 3" xfId="15558" xr:uid="{00000000-0005-0000-0000-0000CB3C0000}"/>
    <cellStyle name="Normal 44 3 18" xfId="15559" xr:uid="{00000000-0005-0000-0000-0000CC3C0000}"/>
    <cellStyle name="Normal 44 3 18 2" xfId="15560" xr:uid="{00000000-0005-0000-0000-0000CD3C0000}"/>
    <cellStyle name="Normal 44 3 18 3" xfId="15561" xr:uid="{00000000-0005-0000-0000-0000CE3C0000}"/>
    <cellStyle name="Normal 44 3 19" xfId="15562" xr:uid="{00000000-0005-0000-0000-0000CF3C0000}"/>
    <cellStyle name="Normal 44 3 19 2" xfId="15563" xr:uid="{00000000-0005-0000-0000-0000D03C0000}"/>
    <cellStyle name="Normal 44 3 19 3" xfId="15564" xr:uid="{00000000-0005-0000-0000-0000D13C0000}"/>
    <cellStyle name="Normal 44 3 2" xfId="15565" xr:uid="{00000000-0005-0000-0000-0000D23C0000}"/>
    <cellStyle name="Normal 44 3 2 2" xfId="15566" xr:uid="{00000000-0005-0000-0000-0000D33C0000}"/>
    <cellStyle name="Normal 44 3 2 2 2" xfId="15567" xr:uid="{00000000-0005-0000-0000-0000D43C0000}"/>
    <cellStyle name="Normal 44 3 2 2 3" xfId="15568" xr:uid="{00000000-0005-0000-0000-0000D53C0000}"/>
    <cellStyle name="Normal 44 3 2 3" xfId="15569" xr:uid="{00000000-0005-0000-0000-0000D63C0000}"/>
    <cellStyle name="Normal 44 3 2 4" xfId="15570" xr:uid="{00000000-0005-0000-0000-0000D73C0000}"/>
    <cellStyle name="Normal 44 3 2 5" xfId="15571" xr:uid="{00000000-0005-0000-0000-0000D83C0000}"/>
    <cellStyle name="Normal 44 3 20" xfId="15572" xr:uid="{00000000-0005-0000-0000-0000D93C0000}"/>
    <cellStyle name="Normal 44 3 20 2" xfId="15573" xr:uid="{00000000-0005-0000-0000-0000DA3C0000}"/>
    <cellStyle name="Normal 44 3 20 3" xfId="15574" xr:uid="{00000000-0005-0000-0000-0000DB3C0000}"/>
    <cellStyle name="Normal 44 3 21" xfId="15575" xr:uid="{00000000-0005-0000-0000-0000DC3C0000}"/>
    <cellStyle name="Normal 44 3 21 2" xfId="15576" xr:uid="{00000000-0005-0000-0000-0000DD3C0000}"/>
    <cellStyle name="Normal 44 3 21 3" xfId="15577" xr:uid="{00000000-0005-0000-0000-0000DE3C0000}"/>
    <cellStyle name="Normal 44 3 22" xfId="15578" xr:uid="{00000000-0005-0000-0000-0000DF3C0000}"/>
    <cellStyle name="Normal 44 3 22 2" xfId="15579" xr:uid="{00000000-0005-0000-0000-0000E03C0000}"/>
    <cellStyle name="Normal 44 3 22 3" xfId="15580" xr:uid="{00000000-0005-0000-0000-0000E13C0000}"/>
    <cellStyle name="Normal 44 3 23" xfId="15581" xr:uid="{00000000-0005-0000-0000-0000E23C0000}"/>
    <cellStyle name="Normal 44 3 23 2" xfId="15582" xr:uid="{00000000-0005-0000-0000-0000E33C0000}"/>
    <cellStyle name="Normal 44 3 23 3" xfId="15583" xr:uid="{00000000-0005-0000-0000-0000E43C0000}"/>
    <cellStyle name="Normal 44 3 24" xfId="15584" xr:uid="{00000000-0005-0000-0000-0000E53C0000}"/>
    <cellStyle name="Normal 44 3 25" xfId="15585" xr:uid="{00000000-0005-0000-0000-0000E63C0000}"/>
    <cellStyle name="Normal 44 3 26" xfId="15586" xr:uid="{00000000-0005-0000-0000-0000E73C0000}"/>
    <cellStyle name="Normal 44 3 27" xfId="15587" xr:uid="{00000000-0005-0000-0000-0000E83C0000}"/>
    <cellStyle name="Normal 44 3 28" xfId="15588" xr:uid="{00000000-0005-0000-0000-0000E93C0000}"/>
    <cellStyle name="Normal 44 3 3" xfId="15589" xr:uid="{00000000-0005-0000-0000-0000EA3C0000}"/>
    <cellStyle name="Normal 44 3 3 2" xfId="15590" xr:uid="{00000000-0005-0000-0000-0000EB3C0000}"/>
    <cellStyle name="Normal 44 3 3 2 2" xfId="15591" xr:uid="{00000000-0005-0000-0000-0000EC3C0000}"/>
    <cellStyle name="Normal 44 3 3 2 3" xfId="15592" xr:uid="{00000000-0005-0000-0000-0000ED3C0000}"/>
    <cellStyle name="Normal 44 3 3 3" xfId="15593" xr:uid="{00000000-0005-0000-0000-0000EE3C0000}"/>
    <cellStyle name="Normal 44 3 3 4" xfId="15594" xr:uid="{00000000-0005-0000-0000-0000EF3C0000}"/>
    <cellStyle name="Normal 44 3 3 5" xfId="15595" xr:uid="{00000000-0005-0000-0000-0000F03C0000}"/>
    <cellStyle name="Normal 44 3 4" xfId="15596" xr:uid="{00000000-0005-0000-0000-0000F13C0000}"/>
    <cellStyle name="Normal 44 3 4 10" xfId="15597" xr:uid="{00000000-0005-0000-0000-0000F23C0000}"/>
    <cellStyle name="Normal 44 3 4 10 2" xfId="15598" xr:uid="{00000000-0005-0000-0000-0000F33C0000}"/>
    <cellStyle name="Normal 44 3 4 10 3" xfId="15599" xr:uid="{00000000-0005-0000-0000-0000F43C0000}"/>
    <cellStyle name="Normal 44 3 4 11" xfId="15600" xr:uid="{00000000-0005-0000-0000-0000F53C0000}"/>
    <cellStyle name="Normal 44 3 4 12" xfId="15601" xr:uid="{00000000-0005-0000-0000-0000F63C0000}"/>
    <cellStyle name="Normal 44 3 4 13" xfId="15602" xr:uid="{00000000-0005-0000-0000-0000F73C0000}"/>
    <cellStyle name="Normal 44 3 4 2" xfId="15603" xr:uid="{00000000-0005-0000-0000-0000F83C0000}"/>
    <cellStyle name="Normal 44 3 4 2 2" xfId="15604" xr:uid="{00000000-0005-0000-0000-0000F93C0000}"/>
    <cellStyle name="Normal 44 3 4 2 2 2" xfId="15605" xr:uid="{00000000-0005-0000-0000-0000FA3C0000}"/>
    <cellStyle name="Normal 44 3 4 2 2 2 2" xfId="15606" xr:uid="{00000000-0005-0000-0000-0000FB3C0000}"/>
    <cellStyle name="Normal 44 3 4 2 2 2 3" xfId="15607" xr:uid="{00000000-0005-0000-0000-0000FC3C0000}"/>
    <cellStyle name="Normal 44 3 4 2 2 3" xfId="15608" xr:uid="{00000000-0005-0000-0000-0000FD3C0000}"/>
    <cellStyle name="Normal 44 3 4 2 2 4" xfId="15609" xr:uid="{00000000-0005-0000-0000-0000FE3C0000}"/>
    <cellStyle name="Normal 44 3 4 2 3" xfId="15610" xr:uid="{00000000-0005-0000-0000-0000FF3C0000}"/>
    <cellStyle name="Normal 44 3 4 2 3 2" xfId="15611" xr:uid="{00000000-0005-0000-0000-0000003D0000}"/>
    <cellStyle name="Normal 44 3 4 2 3 3" xfId="15612" xr:uid="{00000000-0005-0000-0000-0000013D0000}"/>
    <cellStyle name="Normal 44 3 4 2 4" xfId="15613" xr:uid="{00000000-0005-0000-0000-0000023D0000}"/>
    <cellStyle name="Normal 44 3 4 2 4 2" xfId="15614" xr:uid="{00000000-0005-0000-0000-0000033D0000}"/>
    <cellStyle name="Normal 44 3 4 2 4 3" xfId="15615" xr:uid="{00000000-0005-0000-0000-0000043D0000}"/>
    <cellStyle name="Normal 44 3 4 2 5" xfId="15616" xr:uid="{00000000-0005-0000-0000-0000053D0000}"/>
    <cellStyle name="Normal 44 3 4 2 5 2" xfId="15617" xr:uid="{00000000-0005-0000-0000-0000063D0000}"/>
    <cellStyle name="Normal 44 3 4 2 5 3" xfId="15618" xr:uid="{00000000-0005-0000-0000-0000073D0000}"/>
    <cellStyle name="Normal 44 3 4 2 6" xfId="15619" xr:uid="{00000000-0005-0000-0000-0000083D0000}"/>
    <cellStyle name="Normal 44 3 4 2 6 2" xfId="15620" xr:uid="{00000000-0005-0000-0000-0000093D0000}"/>
    <cellStyle name="Normal 44 3 4 2 6 3" xfId="15621" xr:uid="{00000000-0005-0000-0000-00000A3D0000}"/>
    <cellStyle name="Normal 44 3 4 2 7" xfId="15622" xr:uid="{00000000-0005-0000-0000-00000B3D0000}"/>
    <cellStyle name="Normal 44 3 4 2 7 2" xfId="15623" xr:uid="{00000000-0005-0000-0000-00000C3D0000}"/>
    <cellStyle name="Normal 44 3 4 2 7 3" xfId="15624" xr:uid="{00000000-0005-0000-0000-00000D3D0000}"/>
    <cellStyle name="Normal 44 3 4 2 8" xfId="15625" xr:uid="{00000000-0005-0000-0000-00000E3D0000}"/>
    <cellStyle name="Normal 44 3 4 2 8 2" xfId="15626" xr:uid="{00000000-0005-0000-0000-00000F3D0000}"/>
    <cellStyle name="Normal 44 3 4 2 8 3" xfId="15627" xr:uid="{00000000-0005-0000-0000-0000103D0000}"/>
    <cellStyle name="Normal 44 3 4 2 9" xfId="15628" xr:uid="{00000000-0005-0000-0000-0000113D0000}"/>
    <cellStyle name="Normal 44 3 4 2 9 2" xfId="15629" xr:uid="{00000000-0005-0000-0000-0000123D0000}"/>
    <cellStyle name="Normal 44 3 4 2 9 3" xfId="15630" xr:uid="{00000000-0005-0000-0000-0000133D0000}"/>
    <cellStyle name="Normal 44 3 4 3" xfId="15631" xr:uid="{00000000-0005-0000-0000-0000143D0000}"/>
    <cellStyle name="Normal 44 3 4 4" xfId="15632" xr:uid="{00000000-0005-0000-0000-0000153D0000}"/>
    <cellStyle name="Normal 44 3 4 5" xfId="15633" xr:uid="{00000000-0005-0000-0000-0000163D0000}"/>
    <cellStyle name="Normal 44 3 4 6" xfId="15634" xr:uid="{00000000-0005-0000-0000-0000173D0000}"/>
    <cellStyle name="Normal 44 3 4 7" xfId="15635" xr:uid="{00000000-0005-0000-0000-0000183D0000}"/>
    <cellStyle name="Normal 44 3 4 8" xfId="15636" xr:uid="{00000000-0005-0000-0000-0000193D0000}"/>
    <cellStyle name="Normal 44 3 4 9" xfId="15637" xr:uid="{00000000-0005-0000-0000-00001A3D0000}"/>
    <cellStyle name="Normal 44 3 5" xfId="15638" xr:uid="{00000000-0005-0000-0000-00001B3D0000}"/>
    <cellStyle name="Normal 44 3 5 2" xfId="15639" xr:uid="{00000000-0005-0000-0000-00001C3D0000}"/>
    <cellStyle name="Normal 44 3 5 2 2" xfId="15640" xr:uid="{00000000-0005-0000-0000-00001D3D0000}"/>
    <cellStyle name="Normal 44 3 5 2 3" xfId="15641" xr:uid="{00000000-0005-0000-0000-00001E3D0000}"/>
    <cellStyle name="Normal 44 3 5 3" xfId="15642" xr:uid="{00000000-0005-0000-0000-00001F3D0000}"/>
    <cellStyle name="Normal 44 3 5 4" xfId="15643" xr:uid="{00000000-0005-0000-0000-0000203D0000}"/>
    <cellStyle name="Normal 44 3 6" xfId="15644" xr:uid="{00000000-0005-0000-0000-0000213D0000}"/>
    <cellStyle name="Normal 44 3 6 2" xfId="15645" xr:uid="{00000000-0005-0000-0000-0000223D0000}"/>
    <cellStyle name="Normal 44 3 6 2 2" xfId="15646" xr:uid="{00000000-0005-0000-0000-0000233D0000}"/>
    <cellStyle name="Normal 44 3 6 2 3" xfId="15647" xr:uid="{00000000-0005-0000-0000-0000243D0000}"/>
    <cellStyle name="Normal 44 3 6 3" xfId="15648" xr:uid="{00000000-0005-0000-0000-0000253D0000}"/>
    <cellStyle name="Normal 44 3 6 4" xfId="15649" xr:uid="{00000000-0005-0000-0000-0000263D0000}"/>
    <cellStyle name="Normal 44 3 7" xfId="15650" xr:uid="{00000000-0005-0000-0000-0000273D0000}"/>
    <cellStyle name="Normal 44 3 7 2" xfId="15651" xr:uid="{00000000-0005-0000-0000-0000283D0000}"/>
    <cellStyle name="Normal 44 3 7 2 2" xfId="15652" xr:uid="{00000000-0005-0000-0000-0000293D0000}"/>
    <cellStyle name="Normal 44 3 7 2 3" xfId="15653" xr:uid="{00000000-0005-0000-0000-00002A3D0000}"/>
    <cellStyle name="Normal 44 3 7 3" xfId="15654" xr:uid="{00000000-0005-0000-0000-00002B3D0000}"/>
    <cellStyle name="Normal 44 3 7 4" xfId="15655" xr:uid="{00000000-0005-0000-0000-00002C3D0000}"/>
    <cellStyle name="Normal 44 3 8" xfId="15656" xr:uid="{00000000-0005-0000-0000-00002D3D0000}"/>
    <cellStyle name="Normal 44 3 8 2" xfId="15657" xr:uid="{00000000-0005-0000-0000-00002E3D0000}"/>
    <cellStyle name="Normal 44 3 8 2 2" xfId="15658" xr:uid="{00000000-0005-0000-0000-00002F3D0000}"/>
    <cellStyle name="Normal 44 3 8 2 3" xfId="15659" xr:uid="{00000000-0005-0000-0000-0000303D0000}"/>
    <cellStyle name="Normal 44 3 8 3" xfId="15660" xr:uid="{00000000-0005-0000-0000-0000313D0000}"/>
    <cellStyle name="Normal 44 3 8 4" xfId="15661" xr:uid="{00000000-0005-0000-0000-0000323D0000}"/>
    <cellStyle name="Normal 44 3 9" xfId="15662" xr:uid="{00000000-0005-0000-0000-0000333D0000}"/>
    <cellStyle name="Normal 44 3 9 2" xfId="15663" xr:uid="{00000000-0005-0000-0000-0000343D0000}"/>
    <cellStyle name="Normal 44 3 9 2 2" xfId="15664" xr:uid="{00000000-0005-0000-0000-0000353D0000}"/>
    <cellStyle name="Normal 44 3 9 2 3" xfId="15665" xr:uid="{00000000-0005-0000-0000-0000363D0000}"/>
    <cellStyle name="Normal 44 3 9 3" xfId="15666" xr:uid="{00000000-0005-0000-0000-0000373D0000}"/>
    <cellStyle name="Normal 44 3 9 4" xfId="15667" xr:uid="{00000000-0005-0000-0000-0000383D0000}"/>
    <cellStyle name="Normal 44 4" xfId="15668" xr:uid="{00000000-0005-0000-0000-0000393D0000}"/>
    <cellStyle name="Normal 44 4 2" xfId="15669" xr:uid="{00000000-0005-0000-0000-00003A3D0000}"/>
    <cellStyle name="Normal 44 4 2 2" xfId="15670" xr:uid="{00000000-0005-0000-0000-00003B3D0000}"/>
    <cellStyle name="Normal 44 4 2 2 2" xfId="15671" xr:uid="{00000000-0005-0000-0000-00003C3D0000}"/>
    <cellStyle name="Normal 44 4 2 2 3" xfId="15672" xr:uid="{00000000-0005-0000-0000-00003D3D0000}"/>
    <cellStyle name="Normal 44 4 2 3" xfId="15673" xr:uid="{00000000-0005-0000-0000-00003E3D0000}"/>
    <cellStyle name="Normal 44 4 2 4" xfId="15674" xr:uid="{00000000-0005-0000-0000-00003F3D0000}"/>
    <cellStyle name="Normal 44 4 2 5" xfId="15675" xr:uid="{00000000-0005-0000-0000-0000403D0000}"/>
    <cellStyle name="Normal 44 4 3" xfId="15676" xr:uid="{00000000-0005-0000-0000-0000413D0000}"/>
    <cellStyle name="Normal 44 4 3 2" xfId="15677" xr:uid="{00000000-0005-0000-0000-0000423D0000}"/>
    <cellStyle name="Normal 44 4 3 2 2" xfId="15678" xr:uid="{00000000-0005-0000-0000-0000433D0000}"/>
    <cellStyle name="Normal 44 4 3 2 3" xfId="15679" xr:uid="{00000000-0005-0000-0000-0000443D0000}"/>
    <cellStyle name="Normal 44 4 3 3" xfId="15680" xr:uid="{00000000-0005-0000-0000-0000453D0000}"/>
    <cellStyle name="Normal 44 4 3 4" xfId="15681" xr:uid="{00000000-0005-0000-0000-0000463D0000}"/>
    <cellStyle name="Normal 44 4 3 5" xfId="15682" xr:uid="{00000000-0005-0000-0000-0000473D0000}"/>
    <cellStyle name="Normal 44 4 4" xfId="15683" xr:uid="{00000000-0005-0000-0000-0000483D0000}"/>
    <cellStyle name="Normal 44 4 4 2" xfId="15684" xr:uid="{00000000-0005-0000-0000-0000493D0000}"/>
    <cellStyle name="Normal 44 4 4 2 2" xfId="15685" xr:uid="{00000000-0005-0000-0000-00004A3D0000}"/>
    <cellStyle name="Normal 44 4 4 2 3" xfId="15686" xr:uid="{00000000-0005-0000-0000-00004B3D0000}"/>
    <cellStyle name="Normal 44 4 4 3" xfId="15687" xr:uid="{00000000-0005-0000-0000-00004C3D0000}"/>
    <cellStyle name="Normal 44 4 4 4" xfId="15688" xr:uid="{00000000-0005-0000-0000-00004D3D0000}"/>
    <cellStyle name="Normal 44 4 5" xfId="15689" xr:uid="{00000000-0005-0000-0000-00004E3D0000}"/>
    <cellStyle name="Normal 44 4 5 2" xfId="15690" xr:uid="{00000000-0005-0000-0000-00004F3D0000}"/>
    <cellStyle name="Normal 44 4 5 3" xfId="15691" xr:uid="{00000000-0005-0000-0000-0000503D0000}"/>
    <cellStyle name="Normal 44 4 6" xfId="15692" xr:uid="{00000000-0005-0000-0000-0000513D0000}"/>
    <cellStyle name="Normal 44 4 7" xfId="15693" xr:uid="{00000000-0005-0000-0000-0000523D0000}"/>
    <cellStyle name="Normal 44 4 8" xfId="15694" xr:uid="{00000000-0005-0000-0000-0000533D0000}"/>
    <cellStyle name="Normal 44 4 9" xfId="15695" xr:uid="{00000000-0005-0000-0000-0000543D0000}"/>
    <cellStyle name="Normal 44 5" xfId="15696" xr:uid="{00000000-0005-0000-0000-0000553D0000}"/>
    <cellStyle name="Normal 44 5 2" xfId="15697" xr:uid="{00000000-0005-0000-0000-0000563D0000}"/>
    <cellStyle name="Normal 44 5 2 2" xfId="15698" xr:uid="{00000000-0005-0000-0000-0000573D0000}"/>
    <cellStyle name="Normal 44 5 2 2 2" xfId="15699" xr:uid="{00000000-0005-0000-0000-0000583D0000}"/>
    <cellStyle name="Normal 44 5 2 2 3" xfId="15700" xr:uid="{00000000-0005-0000-0000-0000593D0000}"/>
    <cellStyle name="Normal 44 5 2 3" xfId="15701" xr:uid="{00000000-0005-0000-0000-00005A3D0000}"/>
    <cellStyle name="Normal 44 5 2 4" xfId="15702" xr:uid="{00000000-0005-0000-0000-00005B3D0000}"/>
    <cellStyle name="Normal 44 5 3" xfId="15703" xr:uid="{00000000-0005-0000-0000-00005C3D0000}"/>
    <cellStyle name="Normal 44 5 3 2" xfId="15704" xr:uid="{00000000-0005-0000-0000-00005D3D0000}"/>
    <cellStyle name="Normal 44 5 3 2 2" xfId="15705" xr:uid="{00000000-0005-0000-0000-00005E3D0000}"/>
    <cellStyle name="Normal 44 5 3 2 3" xfId="15706" xr:uid="{00000000-0005-0000-0000-00005F3D0000}"/>
    <cellStyle name="Normal 44 5 3 3" xfId="15707" xr:uid="{00000000-0005-0000-0000-0000603D0000}"/>
    <cellStyle name="Normal 44 5 3 4" xfId="15708" xr:uid="{00000000-0005-0000-0000-0000613D0000}"/>
    <cellStyle name="Normal 44 5 4" xfId="15709" xr:uid="{00000000-0005-0000-0000-0000623D0000}"/>
    <cellStyle name="Normal 44 5 4 2" xfId="15710" xr:uid="{00000000-0005-0000-0000-0000633D0000}"/>
    <cellStyle name="Normal 44 5 4 2 2" xfId="15711" xr:uid="{00000000-0005-0000-0000-0000643D0000}"/>
    <cellStyle name="Normal 44 5 4 2 3" xfId="15712" xr:uid="{00000000-0005-0000-0000-0000653D0000}"/>
    <cellStyle name="Normal 44 5 4 3" xfId="15713" xr:uid="{00000000-0005-0000-0000-0000663D0000}"/>
    <cellStyle name="Normal 44 5 4 4" xfId="15714" xr:uid="{00000000-0005-0000-0000-0000673D0000}"/>
    <cellStyle name="Normal 44 5 5" xfId="15715" xr:uid="{00000000-0005-0000-0000-0000683D0000}"/>
    <cellStyle name="Normal 44 5 5 2" xfId="15716" xr:uid="{00000000-0005-0000-0000-0000693D0000}"/>
    <cellStyle name="Normal 44 5 5 3" xfId="15717" xr:uid="{00000000-0005-0000-0000-00006A3D0000}"/>
    <cellStyle name="Normal 44 5 6" xfId="15718" xr:uid="{00000000-0005-0000-0000-00006B3D0000}"/>
    <cellStyle name="Normal 44 5 7" xfId="15719" xr:uid="{00000000-0005-0000-0000-00006C3D0000}"/>
    <cellStyle name="Normal 44 5 8" xfId="15720" xr:uid="{00000000-0005-0000-0000-00006D3D0000}"/>
    <cellStyle name="Normal 44 6" xfId="15721" xr:uid="{00000000-0005-0000-0000-00006E3D0000}"/>
    <cellStyle name="Normal 44 6 2" xfId="15722" xr:uid="{00000000-0005-0000-0000-00006F3D0000}"/>
    <cellStyle name="Normal 44 6 2 2" xfId="15723" xr:uid="{00000000-0005-0000-0000-0000703D0000}"/>
    <cellStyle name="Normal 44 6 2 2 2" xfId="15724" xr:uid="{00000000-0005-0000-0000-0000713D0000}"/>
    <cellStyle name="Normal 44 6 2 2 3" xfId="15725" xr:uid="{00000000-0005-0000-0000-0000723D0000}"/>
    <cellStyle name="Normal 44 6 2 3" xfId="15726" xr:uid="{00000000-0005-0000-0000-0000733D0000}"/>
    <cellStyle name="Normal 44 6 2 4" xfId="15727" xr:uid="{00000000-0005-0000-0000-0000743D0000}"/>
    <cellStyle name="Normal 44 6 3" xfId="15728" xr:uid="{00000000-0005-0000-0000-0000753D0000}"/>
    <cellStyle name="Normal 44 6 3 2" xfId="15729" xr:uid="{00000000-0005-0000-0000-0000763D0000}"/>
    <cellStyle name="Normal 44 6 3 2 2" xfId="15730" xr:uid="{00000000-0005-0000-0000-0000773D0000}"/>
    <cellStyle name="Normal 44 6 3 2 3" xfId="15731" xr:uid="{00000000-0005-0000-0000-0000783D0000}"/>
    <cellStyle name="Normal 44 6 3 3" xfId="15732" xr:uid="{00000000-0005-0000-0000-0000793D0000}"/>
    <cellStyle name="Normal 44 6 3 4" xfId="15733" xr:uid="{00000000-0005-0000-0000-00007A3D0000}"/>
    <cellStyle name="Normal 44 6 4" xfId="15734" xr:uid="{00000000-0005-0000-0000-00007B3D0000}"/>
    <cellStyle name="Normal 44 6 4 2" xfId="15735" xr:uid="{00000000-0005-0000-0000-00007C3D0000}"/>
    <cellStyle name="Normal 44 6 4 2 2" xfId="15736" xr:uid="{00000000-0005-0000-0000-00007D3D0000}"/>
    <cellStyle name="Normal 44 6 4 2 3" xfId="15737" xr:uid="{00000000-0005-0000-0000-00007E3D0000}"/>
    <cellStyle name="Normal 44 6 4 3" xfId="15738" xr:uid="{00000000-0005-0000-0000-00007F3D0000}"/>
    <cellStyle name="Normal 44 6 4 4" xfId="15739" xr:uid="{00000000-0005-0000-0000-0000803D0000}"/>
    <cellStyle name="Normal 44 6 5" xfId="15740" xr:uid="{00000000-0005-0000-0000-0000813D0000}"/>
    <cellStyle name="Normal 44 6 5 2" xfId="15741" xr:uid="{00000000-0005-0000-0000-0000823D0000}"/>
    <cellStyle name="Normal 44 6 5 3" xfId="15742" xr:uid="{00000000-0005-0000-0000-0000833D0000}"/>
    <cellStyle name="Normal 44 6 6" xfId="15743" xr:uid="{00000000-0005-0000-0000-0000843D0000}"/>
    <cellStyle name="Normal 44 6 7" xfId="15744" xr:uid="{00000000-0005-0000-0000-0000853D0000}"/>
    <cellStyle name="Normal 44 6 8" xfId="15745" xr:uid="{00000000-0005-0000-0000-0000863D0000}"/>
    <cellStyle name="Normal 44 7" xfId="15746" xr:uid="{00000000-0005-0000-0000-0000873D0000}"/>
    <cellStyle name="Normal 44 7 2" xfId="15747" xr:uid="{00000000-0005-0000-0000-0000883D0000}"/>
    <cellStyle name="Normal 44 7 2 2" xfId="15748" xr:uid="{00000000-0005-0000-0000-0000893D0000}"/>
    <cellStyle name="Normal 44 7 2 2 2" xfId="15749" xr:uid="{00000000-0005-0000-0000-00008A3D0000}"/>
    <cellStyle name="Normal 44 7 2 2 3" xfId="15750" xr:uid="{00000000-0005-0000-0000-00008B3D0000}"/>
    <cellStyle name="Normal 44 7 2 3" xfId="15751" xr:uid="{00000000-0005-0000-0000-00008C3D0000}"/>
    <cellStyle name="Normal 44 7 2 4" xfId="15752" xr:uid="{00000000-0005-0000-0000-00008D3D0000}"/>
    <cellStyle name="Normal 44 7 3" xfId="15753" xr:uid="{00000000-0005-0000-0000-00008E3D0000}"/>
    <cellStyle name="Normal 44 7 3 2" xfId="15754" xr:uid="{00000000-0005-0000-0000-00008F3D0000}"/>
    <cellStyle name="Normal 44 7 3 2 2" xfId="15755" xr:uid="{00000000-0005-0000-0000-0000903D0000}"/>
    <cellStyle name="Normal 44 7 3 2 3" xfId="15756" xr:uid="{00000000-0005-0000-0000-0000913D0000}"/>
    <cellStyle name="Normal 44 7 3 3" xfId="15757" xr:uid="{00000000-0005-0000-0000-0000923D0000}"/>
    <cellStyle name="Normal 44 7 3 4" xfId="15758" xr:uid="{00000000-0005-0000-0000-0000933D0000}"/>
    <cellStyle name="Normal 44 7 4" xfId="15759" xr:uid="{00000000-0005-0000-0000-0000943D0000}"/>
    <cellStyle name="Normal 44 7 4 2" xfId="15760" xr:uid="{00000000-0005-0000-0000-0000953D0000}"/>
    <cellStyle name="Normal 44 7 4 2 2" xfId="15761" xr:uid="{00000000-0005-0000-0000-0000963D0000}"/>
    <cellStyle name="Normal 44 7 4 2 3" xfId="15762" xr:uid="{00000000-0005-0000-0000-0000973D0000}"/>
    <cellStyle name="Normal 44 7 4 3" xfId="15763" xr:uid="{00000000-0005-0000-0000-0000983D0000}"/>
    <cellStyle name="Normal 44 7 4 4" xfId="15764" xr:uid="{00000000-0005-0000-0000-0000993D0000}"/>
    <cellStyle name="Normal 44 7 5" xfId="15765" xr:uid="{00000000-0005-0000-0000-00009A3D0000}"/>
    <cellStyle name="Normal 44 7 5 2" xfId="15766" xr:uid="{00000000-0005-0000-0000-00009B3D0000}"/>
    <cellStyle name="Normal 44 7 5 3" xfId="15767" xr:uid="{00000000-0005-0000-0000-00009C3D0000}"/>
    <cellStyle name="Normal 44 7 6" xfId="15768" xr:uid="{00000000-0005-0000-0000-00009D3D0000}"/>
    <cellStyle name="Normal 44 7 7" xfId="15769" xr:uid="{00000000-0005-0000-0000-00009E3D0000}"/>
    <cellStyle name="Normal 44 7 8" xfId="15770" xr:uid="{00000000-0005-0000-0000-00009F3D0000}"/>
    <cellStyle name="Normal 44 8" xfId="15771" xr:uid="{00000000-0005-0000-0000-0000A03D0000}"/>
    <cellStyle name="Normal 44 8 10" xfId="15772" xr:uid="{00000000-0005-0000-0000-0000A13D0000}"/>
    <cellStyle name="Normal 44 8 10 2" xfId="15773" xr:uid="{00000000-0005-0000-0000-0000A23D0000}"/>
    <cellStyle name="Normal 44 8 10 3" xfId="15774" xr:uid="{00000000-0005-0000-0000-0000A33D0000}"/>
    <cellStyle name="Normal 44 8 11" xfId="15775" xr:uid="{00000000-0005-0000-0000-0000A43D0000}"/>
    <cellStyle name="Normal 44 8 12" xfId="15776" xr:uid="{00000000-0005-0000-0000-0000A53D0000}"/>
    <cellStyle name="Normal 44 8 13" xfId="15777" xr:uid="{00000000-0005-0000-0000-0000A63D0000}"/>
    <cellStyle name="Normal 44 8 14" xfId="15778" xr:uid="{00000000-0005-0000-0000-0000A73D0000}"/>
    <cellStyle name="Normal 44 8 2" xfId="15779" xr:uid="{00000000-0005-0000-0000-0000A83D0000}"/>
    <cellStyle name="Normal 44 8 2 10" xfId="15780" xr:uid="{00000000-0005-0000-0000-0000A93D0000}"/>
    <cellStyle name="Normal 44 8 2 10 2" xfId="15781" xr:uid="{00000000-0005-0000-0000-0000AA3D0000}"/>
    <cellStyle name="Normal 44 8 2 10 3" xfId="15782" xr:uid="{00000000-0005-0000-0000-0000AB3D0000}"/>
    <cellStyle name="Normal 44 8 2 11" xfId="15783" xr:uid="{00000000-0005-0000-0000-0000AC3D0000}"/>
    <cellStyle name="Normal 44 8 2 12" xfId="15784" xr:uid="{00000000-0005-0000-0000-0000AD3D0000}"/>
    <cellStyle name="Normal 44 8 2 2" xfId="15785" xr:uid="{00000000-0005-0000-0000-0000AE3D0000}"/>
    <cellStyle name="Normal 44 8 2 3" xfId="15786" xr:uid="{00000000-0005-0000-0000-0000AF3D0000}"/>
    <cellStyle name="Normal 44 8 2 4" xfId="15787" xr:uid="{00000000-0005-0000-0000-0000B03D0000}"/>
    <cellStyle name="Normal 44 8 2 5" xfId="15788" xr:uid="{00000000-0005-0000-0000-0000B13D0000}"/>
    <cellStyle name="Normal 44 8 2 6" xfId="15789" xr:uid="{00000000-0005-0000-0000-0000B23D0000}"/>
    <cellStyle name="Normal 44 8 2 7" xfId="15790" xr:uid="{00000000-0005-0000-0000-0000B33D0000}"/>
    <cellStyle name="Normal 44 8 2 8" xfId="15791" xr:uid="{00000000-0005-0000-0000-0000B43D0000}"/>
    <cellStyle name="Normal 44 8 2 9" xfId="15792" xr:uid="{00000000-0005-0000-0000-0000B53D0000}"/>
    <cellStyle name="Normal 44 8 3" xfId="15793" xr:uid="{00000000-0005-0000-0000-0000B63D0000}"/>
    <cellStyle name="Normal 44 8 3 2" xfId="15794" xr:uid="{00000000-0005-0000-0000-0000B73D0000}"/>
    <cellStyle name="Normal 44 8 3 3" xfId="15795" xr:uid="{00000000-0005-0000-0000-0000B83D0000}"/>
    <cellStyle name="Normal 44 8 4" xfId="15796" xr:uid="{00000000-0005-0000-0000-0000B93D0000}"/>
    <cellStyle name="Normal 44 8 4 2" xfId="15797" xr:uid="{00000000-0005-0000-0000-0000BA3D0000}"/>
    <cellStyle name="Normal 44 8 4 3" xfId="15798" xr:uid="{00000000-0005-0000-0000-0000BB3D0000}"/>
    <cellStyle name="Normal 44 8 5" xfId="15799" xr:uid="{00000000-0005-0000-0000-0000BC3D0000}"/>
    <cellStyle name="Normal 44 8 5 2" xfId="15800" xr:uid="{00000000-0005-0000-0000-0000BD3D0000}"/>
    <cellStyle name="Normal 44 8 5 3" xfId="15801" xr:uid="{00000000-0005-0000-0000-0000BE3D0000}"/>
    <cellStyle name="Normal 44 8 6" xfId="15802" xr:uid="{00000000-0005-0000-0000-0000BF3D0000}"/>
    <cellStyle name="Normal 44 8 6 2" xfId="15803" xr:uid="{00000000-0005-0000-0000-0000C03D0000}"/>
    <cellStyle name="Normal 44 8 6 3" xfId="15804" xr:uid="{00000000-0005-0000-0000-0000C13D0000}"/>
    <cellStyle name="Normal 44 8 7" xfId="15805" xr:uid="{00000000-0005-0000-0000-0000C23D0000}"/>
    <cellStyle name="Normal 44 8 7 2" xfId="15806" xr:uid="{00000000-0005-0000-0000-0000C33D0000}"/>
    <cellStyle name="Normal 44 8 7 3" xfId="15807" xr:uid="{00000000-0005-0000-0000-0000C43D0000}"/>
    <cellStyle name="Normal 44 8 8" xfId="15808" xr:uid="{00000000-0005-0000-0000-0000C53D0000}"/>
    <cellStyle name="Normal 44 8 8 2" xfId="15809" xr:uid="{00000000-0005-0000-0000-0000C63D0000}"/>
    <cellStyle name="Normal 44 8 8 3" xfId="15810" xr:uid="{00000000-0005-0000-0000-0000C73D0000}"/>
    <cellStyle name="Normal 44 8 9" xfId="15811" xr:uid="{00000000-0005-0000-0000-0000C83D0000}"/>
    <cellStyle name="Normal 44 8 9 2" xfId="15812" xr:uid="{00000000-0005-0000-0000-0000C93D0000}"/>
    <cellStyle name="Normal 44 8 9 3" xfId="15813" xr:uid="{00000000-0005-0000-0000-0000CA3D0000}"/>
    <cellStyle name="Normal 44 9" xfId="15814" xr:uid="{00000000-0005-0000-0000-0000CB3D0000}"/>
    <cellStyle name="Normal 45" xfId="15815" xr:uid="{00000000-0005-0000-0000-0000CC3D0000}"/>
    <cellStyle name="Normal 45 10" xfId="15816" xr:uid="{00000000-0005-0000-0000-0000CD3D0000}"/>
    <cellStyle name="Normal 45 11" xfId="15817" xr:uid="{00000000-0005-0000-0000-0000CE3D0000}"/>
    <cellStyle name="Normal 45 12" xfId="15818" xr:uid="{00000000-0005-0000-0000-0000CF3D0000}"/>
    <cellStyle name="Normal 45 13" xfId="15819" xr:uid="{00000000-0005-0000-0000-0000D03D0000}"/>
    <cellStyle name="Normal 45 14" xfId="15820" xr:uid="{00000000-0005-0000-0000-0000D13D0000}"/>
    <cellStyle name="Normal 45 15" xfId="15821" xr:uid="{00000000-0005-0000-0000-0000D23D0000}"/>
    <cellStyle name="Normal 45 16" xfId="15822" xr:uid="{00000000-0005-0000-0000-0000D33D0000}"/>
    <cellStyle name="Normal 45 16 2" xfId="15823" xr:uid="{00000000-0005-0000-0000-0000D43D0000}"/>
    <cellStyle name="Normal 45 16 2 2" xfId="15824" xr:uid="{00000000-0005-0000-0000-0000D53D0000}"/>
    <cellStyle name="Normal 45 16 2 3" xfId="15825" xr:uid="{00000000-0005-0000-0000-0000D63D0000}"/>
    <cellStyle name="Normal 45 16 3" xfId="15826" xr:uid="{00000000-0005-0000-0000-0000D73D0000}"/>
    <cellStyle name="Normal 45 16 4" xfId="15827" xr:uid="{00000000-0005-0000-0000-0000D83D0000}"/>
    <cellStyle name="Normal 45 17" xfId="15828" xr:uid="{00000000-0005-0000-0000-0000D93D0000}"/>
    <cellStyle name="Normal 45 17 2" xfId="15829" xr:uid="{00000000-0005-0000-0000-0000DA3D0000}"/>
    <cellStyle name="Normal 45 17 2 2" xfId="15830" xr:uid="{00000000-0005-0000-0000-0000DB3D0000}"/>
    <cellStyle name="Normal 45 17 2 3" xfId="15831" xr:uid="{00000000-0005-0000-0000-0000DC3D0000}"/>
    <cellStyle name="Normal 45 17 3" xfId="15832" xr:uid="{00000000-0005-0000-0000-0000DD3D0000}"/>
    <cellStyle name="Normal 45 17 4" xfId="15833" xr:uid="{00000000-0005-0000-0000-0000DE3D0000}"/>
    <cellStyle name="Normal 45 17 5" xfId="15834" xr:uid="{00000000-0005-0000-0000-0000DF3D0000}"/>
    <cellStyle name="Normal 45 17 6" xfId="15835" xr:uid="{00000000-0005-0000-0000-0000E03D0000}"/>
    <cellStyle name="Normal 45 17 7" xfId="15836" xr:uid="{00000000-0005-0000-0000-0000E13D0000}"/>
    <cellStyle name="Normal 45 17 8" xfId="15837" xr:uid="{00000000-0005-0000-0000-0000E23D0000}"/>
    <cellStyle name="Normal 45 18" xfId="15838" xr:uid="{00000000-0005-0000-0000-0000E33D0000}"/>
    <cellStyle name="Normal 45 19" xfId="15839" xr:uid="{00000000-0005-0000-0000-0000E43D0000}"/>
    <cellStyle name="Normal 45 2" xfId="15840" xr:uid="{00000000-0005-0000-0000-0000E53D0000}"/>
    <cellStyle name="Normal 45 2 2" xfId="15841" xr:uid="{00000000-0005-0000-0000-0000E63D0000}"/>
    <cellStyle name="Normal 45 2 2 2" xfId="15842" xr:uid="{00000000-0005-0000-0000-0000E73D0000}"/>
    <cellStyle name="Normal 45 2 2 2 2" xfId="15843" xr:uid="{00000000-0005-0000-0000-0000E83D0000}"/>
    <cellStyle name="Normal 45 2 2 2 3" xfId="15844" xr:uid="{00000000-0005-0000-0000-0000E93D0000}"/>
    <cellStyle name="Normal 45 2 2 2 4" xfId="15845" xr:uid="{00000000-0005-0000-0000-0000EA3D0000}"/>
    <cellStyle name="Normal 45 2 2 3" xfId="15846" xr:uid="{00000000-0005-0000-0000-0000EB3D0000}"/>
    <cellStyle name="Normal 45 2 2 3 2" xfId="15847" xr:uid="{00000000-0005-0000-0000-0000EC3D0000}"/>
    <cellStyle name="Normal 45 2 2 4" xfId="15848" xr:uid="{00000000-0005-0000-0000-0000ED3D0000}"/>
    <cellStyle name="Normal 45 2 2 4 2" xfId="15849" xr:uid="{00000000-0005-0000-0000-0000EE3D0000}"/>
    <cellStyle name="Normal 45 2 2 5" xfId="15850" xr:uid="{00000000-0005-0000-0000-0000EF3D0000}"/>
    <cellStyle name="Normal 45 2 2 6" xfId="15851" xr:uid="{00000000-0005-0000-0000-0000F03D0000}"/>
    <cellStyle name="Normal 45 2 3" xfId="15852" xr:uid="{00000000-0005-0000-0000-0000F13D0000}"/>
    <cellStyle name="Normal 45 2 3 2" xfId="15853" xr:uid="{00000000-0005-0000-0000-0000F23D0000}"/>
    <cellStyle name="Normal 45 2 3 2 2" xfId="15854" xr:uid="{00000000-0005-0000-0000-0000F33D0000}"/>
    <cellStyle name="Normal 45 2 3 3" xfId="15855" xr:uid="{00000000-0005-0000-0000-0000F43D0000}"/>
    <cellStyle name="Normal 45 2 3 3 2" xfId="15856" xr:uid="{00000000-0005-0000-0000-0000F53D0000}"/>
    <cellStyle name="Normal 45 2 3 4" xfId="15857" xr:uid="{00000000-0005-0000-0000-0000F63D0000}"/>
    <cellStyle name="Normal 45 2 3 5" xfId="15858" xr:uid="{00000000-0005-0000-0000-0000F73D0000}"/>
    <cellStyle name="Normal 45 2 4" xfId="15859" xr:uid="{00000000-0005-0000-0000-0000F83D0000}"/>
    <cellStyle name="Normal 45 2 4 2" xfId="15860" xr:uid="{00000000-0005-0000-0000-0000F93D0000}"/>
    <cellStyle name="Normal 45 2 4 3" xfId="15861" xr:uid="{00000000-0005-0000-0000-0000FA3D0000}"/>
    <cellStyle name="Normal 45 2 4 4" xfId="15862" xr:uid="{00000000-0005-0000-0000-0000FB3D0000}"/>
    <cellStyle name="Normal 45 2 5" xfId="15863" xr:uid="{00000000-0005-0000-0000-0000FC3D0000}"/>
    <cellStyle name="Normal 45 2 5 2" xfId="15864" xr:uid="{00000000-0005-0000-0000-0000FD3D0000}"/>
    <cellStyle name="Normal 45 2 5 3" xfId="15865" xr:uid="{00000000-0005-0000-0000-0000FE3D0000}"/>
    <cellStyle name="Normal 45 2 6" xfId="15866" xr:uid="{00000000-0005-0000-0000-0000FF3D0000}"/>
    <cellStyle name="Normal 45 2 6 2" xfId="15867" xr:uid="{00000000-0005-0000-0000-0000003E0000}"/>
    <cellStyle name="Normal 45 2 6 2 2" xfId="15868" xr:uid="{00000000-0005-0000-0000-0000013E0000}"/>
    <cellStyle name="Normal 45 2 7" xfId="15869" xr:uid="{00000000-0005-0000-0000-0000023E0000}"/>
    <cellStyle name="Normal 45 2 7 2" xfId="15870" xr:uid="{00000000-0005-0000-0000-0000033E0000}"/>
    <cellStyle name="Normal 45 2 8" xfId="15871" xr:uid="{00000000-0005-0000-0000-0000043E0000}"/>
    <cellStyle name="Normal 45 2 8 2" xfId="15872" xr:uid="{00000000-0005-0000-0000-0000053E0000}"/>
    <cellStyle name="Normal 45 2 9" xfId="15873" xr:uid="{00000000-0005-0000-0000-0000063E0000}"/>
    <cellStyle name="Normal 45 20" xfId="15874" xr:uid="{00000000-0005-0000-0000-0000073E0000}"/>
    <cellStyle name="Normal 45 21" xfId="15875" xr:uid="{00000000-0005-0000-0000-0000083E0000}"/>
    <cellStyle name="Normal 45 22" xfId="15876" xr:uid="{00000000-0005-0000-0000-0000093E0000}"/>
    <cellStyle name="Normal 45 23" xfId="15877" xr:uid="{00000000-0005-0000-0000-00000A3E0000}"/>
    <cellStyle name="Normal 45 24" xfId="15878" xr:uid="{00000000-0005-0000-0000-00000B3E0000}"/>
    <cellStyle name="Normal 45 24 2" xfId="15879" xr:uid="{00000000-0005-0000-0000-00000C3E0000}"/>
    <cellStyle name="Normal 45 24 3" xfId="15880" xr:uid="{00000000-0005-0000-0000-00000D3E0000}"/>
    <cellStyle name="Normal 45 24 4" xfId="15881" xr:uid="{00000000-0005-0000-0000-00000E3E0000}"/>
    <cellStyle name="Normal 45 25" xfId="15882" xr:uid="{00000000-0005-0000-0000-00000F3E0000}"/>
    <cellStyle name="Normal 45 25 2" xfId="15883" xr:uid="{00000000-0005-0000-0000-0000103E0000}"/>
    <cellStyle name="Normal 45 26" xfId="15884" xr:uid="{00000000-0005-0000-0000-0000113E0000}"/>
    <cellStyle name="Normal 45 26 2" xfId="15885" xr:uid="{00000000-0005-0000-0000-0000123E0000}"/>
    <cellStyle name="Normal 45 27" xfId="15886" xr:uid="{00000000-0005-0000-0000-0000133E0000}"/>
    <cellStyle name="Normal 45 28" xfId="15887" xr:uid="{00000000-0005-0000-0000-0000143E0000}"/>
    <cellStyle name="Normal 45 29" xfId="15888" xr:uid="{00000000-0005-0000-0000-0000153E0000}"/>
    <cellStyle name="Normal 45 3" xfId="15889" xr:uid="{00000000-0005-0000-0000-0000163E0000}"/>
    <cellStyle name="Normal 45 3 10" xfId="15890" xr:uid="{00000000-0005-0000-0000-0000173E0000}"/>
    <cellStyle name="Normal 45 3 11" xfId="15891" xr:uid="{00000000-0005-0000-0000-0000183E0000}"/>
    <cellStyle name="Normal 45 3 2" xfId="15892" xr:uid="{00000000-0005-0000-0000-0000193E0000}"/>
    <cellStyle name="Normal 45 3 2 2" xfId="15893" xr:uid="{00000000-0005-0000-0000-00001A3E0000}"/>
    <cellStyle name="Normal 45 3 2 2 2" xfId="15894" xr:uid="{00000000-0005-0000-0000-00001B3E0000}"/>
    <cellStyle name="Normal 45 3 2 2 2 2" xfId="15895" xr:uid="{00000000-0005-0000-0000-00001C3E0000}"/>
    <cellStyle name="Normal 45 3 2 2 2 3" xfId="15896" xr:uid="{00000000-0005-0000-0000-00001D3E0000}"/>
    <cellStyle name="Normal 45 3 3" xfId="15897" xr:uid="{00000000-0005-0000-0000-00001E3E0000}"/>
    <cellStyle name="Normal 45 3 3 2" xfId="15898" xr:uid="{00000000-0005-0000-0000-00001F3E0000}"/>
    <cellStyle name="Normal 45 3 3 2 2" xfId="15899" xr:uid="{00000000-0005-0000-0000-0000203E0000}"/>
    <cellStyle name="Normal 45 3 3 2 2 2" xfId="15900" xr:uid="{00000000-0005-0000-0000-0000213E0000}"/>
    <cellStyle name="Normal 45 3 3 2 2 3" xfId="15901" xr:uid="{00000000-0005-0000-0000-0000223E0000}"/>
    <cellStyle name="Normal 45 3 4" xfId="15902" xr:uid="{00000000-0005-0000-0000-0000233E0000}"/>
    <cellStyle name="Normal 45 3 4 2" xfId="15903" xr:uid="{00000000-0005-0000-0000-0000243E0000}"/>
    <cellStyle name="Normal 45 3 5" xfId="15904" xr:uid="{00000000-0005-0000-0000-0000253E0000}"/>
    <cellStyle name="Normal 45 3 6" xfId="15905" xr:uid="{00000000-0005-0000-0000-0000263E0000}"/>
    <cellStyle name="Normal 45 3 6 2" xfId="15906" xr:uid="{00000000-0005-0000-0000-0000273E0000}"/>
    <cellStyle name="Normal 45 3 7" xfId="15907" xr:uid="{00000000-0005-0000-0000-0000283E0000}"/>
    <cellStyle name="Normal 45 3 8" xfId="15908" xr:uid="{00000000-0005-0000-0000-0000293E0000}"/>
    <cellStyle name="Normal 45 3 9" xfId="15909" xr:uid="{00000000-0005-0000-0000-00002A3E0000}"/>
    <cellStyle name="Normal 45 30" xfId="15910" xr:uid="{00000000-0005-0000-0000-00002B3E0000}"/>
    <cellStyle name="Normal 45 31" xfId="15911" xr:uid="{00000000-0005-0000-0000-00002C3E0000}"/>
    <cellStyle name="Normal 45 32" xfId="15912" xr:uid="{00000000-0005-0000-0000-00002D3E0000}"/>
    <cellStyle name="Normal 45 33" xfId="15913" xr:uid="{00000000-0005-0000-0000-00002E3E0000}"/>
    <cellStyle name="Normal 45 34" xfId="15914" xr:uid="{00000000-0005-0000-0000-00002F3E0000}"/>
    <cellStyle name="Normal 45 4" xfId="15915" xr:uid="{00000000-0005-0000-0000-0000303E0000}"/>
    <cellStyle name="Normal 45 4 10" xfId="15916" xr:uid="{00000000-0005-0000-0000-0000313E0000}"/>
    <cellStyle name="Normal 45 4 11" xfId="15917" xr:uid="{00000000-0005-0000-0000-0000323E0000}"/>
    <cellStyle name="Normal 45 4 12" xfId="15918" xr:uid="{00000000-0005-0000-0000-0000333E0000}"/>
    <cellStyle name="Normal 45 4 2" xfId="15919" xr:uid="{00000000-0005-0000-0000-0000343E0000}"/>
    <cellStyle name="Normal 45 4 2 2" xfId="15920" xr:uid="{00000000-0005-0000-0000-0000353E0000}"/>
    <cellStyle name="Normal 45 4 2 3" xfId="15921" xr:uid="{00000000-0005-0000-0000-0000363E0000}"/>
    <cellStyle name="Normal 45 4 3" xfId="15922" xr:uid="{00000000-0005-0000-0000-0000373E0000}"/>
    <cellStyle name="Normal 45 4 4" xfId="15923" xr:uid="{00000000-0005-0000-0000-0000383E0000}"/>
    <cellStyle name="Normal 45 4 4 2" xfId="15924" xr:uid="{00000000-0005-0000-0000-0000393E0000}"/>
    <cellStyle name="Normal 45 4 5" xfId="15925" xr:uid="{00000000-0005-0000-0000-00003A3E0000}"/>
    <cellStyle name="Normal 45 4 6" xfId="15926" xr:uid="{00000000-0005-0000-0000-00003B3E0000}"/>
    <cellStyle name="Normal 45 4 7" xfId="15927" xr:uid="{00000000-0005-0000-0000-00003C3E0000}"/>
    <cellStyle name="Normal 45 4 8" xfId="15928" xr:uid="{00000000-0005-0000-0000-00003D3E0000}"/>
    <cellStyle name="Normal 45 4 9" xfId="15929" xr:uid="{00000000-0005-0000-0000-00003E3E0000}"/>
    <cellStyle name="Normal 45 5" xfId="15930" xr:uid="{00000000-0005-0000-0000-00003F3E0000}"/>
    <cellStyle name="Normal 45 5 2" xfId="15931" xr:uid="{00000000-0005-0000-0000-0000403E0000}"/>
    <cellStyle name="Normal 45 5 2 2" xfId="15932" xr:uid="{00000000-0005-0000-0000-0000413E0000}"/>
    <cellStyle name="Normal 45 5 2 2 2" xfId="15933" xr:uid="{00000000-0005-0000-0000-0000423E0000}"/>
    <cellStyle name="Normal 45 5 2 3" xfId="15934" xr:uid="{00000000-0005-0000-0000-0000433E0000}"/>
    <cellStyle name="Normal 45 5 2 4" xfId="15935" xr:uid="{00000000-0005-0000-0000-0000443E0000}"/>
    <cellStyle name="Normal 45 5 3" xfId="15936" xr:uid="{00000000-0005-0000-0000-0000453E0000}"/>
    <cellStyle name="Normal 45 5 3 2" xfId="15937" xr:uid="{00000000-0005-0000-0000-0000463E0000}"/>
    <cellStyle name="Normal 45 5 3 3" xfId="15938" xr:uid="{00000000-0005-0000-0000-0000473E0000}"/>
    <cellStyle name="Normal 45 5 4" xfId="15939" xr:uid="{00000000-0005-0000-0000-0000483E0000}"/>
    <cellStyle name="Normal 45 5 5" xfId="15940" xr:uid="{00000000-0005-0000-0000-0000493E0000}"/>
    <cellStyle name="Normal 45 5 6" xfId="15941" xr:uid="{00000000-0005-0000-0000-00004A3E0000}"/>
    <cellStyle name="Normal 45 5 7" xfId="15942" xr:uid="{00000000-0005-0000-0000-00004B3E0000}"/>
    <cellStyle name="Normal 45 6" xfId="15943" xr:uid="{00000000-0005-0000-0000-00004C3E0000}"/>
    <cellStyle name="Normal 45 6 2" xfId="15944" xr:uid="{00000000-0005-0000-0000-00004D3E0000}"/>
    <cellStyle name="Normal 45 6 2 2" xfId="15945" xr:uid="{00000000-0005-0000-0000-00004E3E0000}"/>
    <cellStyle name="Normal 45 6 2 2 2" xfId="15946" xr:uid="{00000000-0005-0000-0000-00004F3E0000}"/>
    <cellStyle name="Normal 45 6 2 3" xfId="15947" xr:uid="{00000000-0005-0000-0000-0000503E0000}"/>
    <cellStyle name="Normal 45 6 2 4" xfId="15948" xr:uid="{00000000-0005-0000-0000-0000513E0000}"/>
    <cellStyle name="Normal 45 6 3" xfId="15949" xr:uid="{00000000-0005-0000-0000-0000523E0000}"/>
    <cellStyle name="Normal 45 6 3 2" xfId="15950" xr:uid="{00000000-0005-0000-0000-0000533E0000}"/>
    <cellStyle name="Normal 45 6 3 3" xfId="15951" xr:uid="{00000000-0005-0000-0000-0000543E0000}"/>
    <cellStyle name="Normal 45 6 4" xfId="15952" xr:uid="{00000000-0005-0000-0000-0000553E0000}"/>
    <cellStyle name="Normal 45 6 5" xfId="15953" xr:uid="{00000000-0005-0000-0000-0000563E0000}"/>
    <cellStyle name="Normal 45 6 6" xfId="15954" xr:uid="{00000000-0005-0000-0000-0000573E0000}"/>
    <cellStyle name="Normal 45 6 7" xfId="15955" xr:uid="{00000000-0005-0000-0000-0000583E0000}"/>
    <cellStyle name="Normal 45 7" xfId="15956" xr:uid="{00000000-0005-0000-0000-0000593E0000}"/>
    <cellStyle name="Normal 45 7 2" xfId="15957" xr:uid="{00000000-0005-0000-0000-00005A3E0000}"/>
    <cellStyle name="Normal 45 7 2 2" xfId="15958" xr:uid="{00000000-0005-0000-0000-00005B3E0000}"/>
    <cellStyle name="Normal 45 7 2 3" xfId="15959" xr:uid="{00000000-0005-0000-0000-00005C3E0000}"/>
    <cellStyle name="Normal 45 7 3" xfId="15960" xr:uid="{00000000-0005-0000-0000-00005D3E0000}"/>
    <cellStyle name="Normal 45 7 3 2" xfId="15961" xr:uid="{00000000-0005-0000-0000-00005E3E0000}"/>
    <cellStyle name="Normal 45 7 3 3" xfId="15962" xr:uid="{00000000-0005-0000-0000-00005F3E0000}"/>
    <cellStyle name="Normal 45 7 4" xfId="15963" xr:uid="{00000000-0005-0000-0000-0000603E0000}"/>
    <cellStyle name="Normal 45 7 5" xfId="15964" xr:uid="{00000000-0005-0000-0000-0000613E0000}"/>
    <cellStyle name="Normal 45 7 6" xfId="15965" xr:uid="{00000000-0005-0000-0000-0000623E0000}"/>
    <cellStyle name="Normal 45 7 7" xfId="15966" xr:uid="{00000000-0005-0000-0000-0000633E0000}"/>
    <cellStyle name="Normal 45 8" xfId="15967" xr:uid="{00000000-0005-0000-0000-0000643E0000}"/>
    <cellStyle name="Normal 45 8 2" xfId="15968" xr:uid="{00000000-0005-0000-0000-0000653E0000}"/>
    <cellStyle name="Normal 45 8 2 2" xfId="15969" xr:uid="{00000000-0005-0000-0000-0000663E0000}"/>
    <cellStyle name="Normal 45 8 2 3" xfId="15970" xr:uid="{00000000-0005-0000-0000-0000673E0000}"/>
    <cellStyle name="Normal 45 8 3" xfId="15971" xr:uid="{00000000-0005-0000-0000-0000683E0000}"/>
    <cellStyle name="Normal 45 8 3 2" xfId="15972" xr:uid="{00000000-0005-0000-0000-0000693E0000}"/>
    <cellStyle name="Normal 45 8 3 3" xfId="15973" xr:uid="{00000000-0005-0000-0000-00006A3E0000}"/>
    <cellStyle name="Normal 45 8 4" xfId="15974" xr:uid="{00000000-0005-0000-0000-00006B3E0000}"/>
    <cellStyle name="Normal 45 8 5" xfId="15975" xr:uid="{00000000-0005-0000-0000-00006C3E0000}"/>
    <cellStyle name="Normal 45 8 6" xfId="15976" xr:uid="{00000000-0005-0000-0000-00006D3E0000}"/>
    <cellStyle name="Normal 45 8 7" xfId="15977" xr:uid="{00000000-0005-0000-0000-00006E3E0000}"/>
    <cellStyle name="Normal 45 9" xfId="15978" xr:uid="{00000000-0005-0000-0000-00006F3E0000}"/>
    <cellStyle name="Normal 46" xfId="15979" xr:uid="{00000000-0005-0000-0000-0000703E0000}"/>
    <cellStyle name="Normal 46 10" xfId="15980" xr:uid="{00000000-0005-0000-0000-0000713E0000}"/>
    <cellStyle name="Normal 46 11" xfId="15981" xr:uid="{00000000-0005-0000-0000-0000723E0000}"/>
    <cellStyle name="Normal 46 12" xfId="15982" xr:uid="{00000000-0005-0000-0000-0000733E0000}"/>
    <cellStyle name="Normal 46 13" xfId="15983" xr:uid="{00000000-0005-0000-0000-0000743E0000}"/>
    <cellStyle name="Normal 46 14" xfId="15984" xr:uid="{00000000-0005-0000-0000-0000753E0000}"/>
    <cellStyle name="Normal 46 15" xfId="15985" xr:uid="{00000000-0005-0000-0000-0000763E0000}"/>
    <cellStyle name="Normal 46 16" xfId="15986" xr:uid="{00000000-0005-0000-0000-0000773E0000}"/>
    <cellStyle name="Normal 46 16 2" xfId="15987" xr:uid="{00000000-0005-0000-0000-0000783E0000}"/>
    <cellStyle name="Normal 46 16 2 2" xfId="15988" xr:uid="{00000000-0005-0000-0000-0000793E0000}"/>
    <cellStyle name="Normal 46 16 2 3" xfId="15989" xr:uid="{00000000-0005-0000-0000-00007A3E0000}"/>
    <cellStyle name="Normal 46 16 3" xfId="15990" xr:uid="{00000000-0005-0000-0000-00007B3E0000}"/>
    <cellStyle name="Normal 46 16 4" xfId="15991" xr:uid="{00000000-0005-0000-0000-00007C3E0000}"/>
    <cellStyle name="Normal 46 17" xfId="15992" xr:uid="{00000000-0005-0000-0000-00007D3E0000}"/>
    <cellStyle name="Normal 46 17 2" xfId="15993" xr:uid="{00000000-0005-0000-0000-00007E3E0000}"/>
    <cellStyle name="Normal 46 17 3" xfId="15994" xr:uid="{00000000-0005-0000-0000-00007F3E0000}"/>
    <cellStyle name="Normal 46 17 4" xfId="15995" xr:uid="{00000000-0005-0000-0000-0000803E0000}"/>
    <cellStyle name="Normal 46 18" xfId="15996" xr:uid="{00000000-0005-0000-0000-0000813E0000}"/>
    <cellStyle name="Normal 46 18 2" xfId="15997" xr:uid="{00000000-0005-0000-0000-0000823E0000}"/>
    <cellStyle name="Normal 46 19" xfId="15998" xr:uid="{00000000-0005-0000-0000-0000833E0000}"/>
    <cellStyle name="Normal 46 19 2" xfId="15999" xr:uid="{00000000-0005-0000-0000-0000843E0000}"/>
    <cellStyle name="Normal 46 2" xfId="16000" xr:uid="{00000000-0005-0000-0000-0000853E0000}"/>
    <cellStyle name="Normal 46 2 2" xfId="16001" xr:uid="{00000000-0005-0000-0000-0000863E0000}"/>
    <cellStyle name="Normal 46 2 2 2" xfId="16002" xr:uid="{00000000-0005-0000-0000-0000873E0000}"/>
    <cellStyle name="Normal 46 2 2 2 2" xfId="16003" xr:uid="{00000000-0005-0000-0000-0000883E0000}"/>
    <cellStyle name="Normal 46 2 2 2 3" xfId="16004" xr:uid="{00000000-0005-0000-0000-0000893E0000}"/>
    <cellStyle name="Normal 46 2 2 2 4" xfId="16005" xr:uid="{00000000-0005-0000-0000-00008A3E0000}"/>
    <cellStyle name="Normal 46 2 2 3" xfId="16006" xr:uid="{00000000-0005-0000-0000-00008B3E0000}"/>
    <cellStyle name="Normal 46 2 2 3 2" xfId="16007" xr:uid="{00000000-0005-0000-0000-00008C3E0000}"/>
    <cellStyle name="Normal 46 2 2 4" xfId="16008" xr:uid="{00000000-0005-0000-0000-00008D3E0000}"/>
    <cellStyle name="Normal 46 2 2 4 2" xfId="16009" xr:uid="{00000000-0005-0000-0000-00008E3E0000}"/>
    <cellStyle name="Normal 46 2 2 5" xfId="16010" xr:uid="{00000000-0005-0000-0000-00008F3E0000}"/>
    <cellStyle name="Normal 46 2 2 6" xfId="16011" xr:uid="{00000000-0005-0000-0000-0000903E0000}"/>
    <cellStyle name="Normal 46 2 3" xfId="16012" xr:uid="{00000000-0005-0000-0000-0000913E0000}"/>
    <cellStyle name="Normal 46 2 3 2" xfId="16013" xr:uid="{00000000-0005-0000-0000-0000923E0000}"/>
    <cellStyle name="Normal 46 2 3 2 2" xfId="16014" xr:uid="{00000000-0005-0000-0000-0000933E0000}"/>
    <cellStyle name="Normal 46 2 3 3" xfId="16015" xr:uid="{00000000-0005-0000-0000-0000943E0000}"/>
    <cellStyle name="Normal 46 2 3 3 2" xfId="16016" xr:uid="{00000000-0005-0000-0000-0000953E0000}"/>
    <cellStyle name="Normal 46 2 3 4" xfId="16017" xr:uid="{00000000-0005-0000-0000-0000963E0000}"/>
    <cellStyle name="Normal 46 2 3 5" xfId="16018" xr:uid="{00000000-0005-0000-0000-0000973E0000}"/>
    <cellStyle name="Normal 46 2 4" xfId="16019" xr:uid="{00000000-0005-0000-0000-0000983E0000}"/>
    <cellStyle name="Normal 46 2 4 2" xfId="16020" xr:uid="{00000000-0005-0000-0000-0000993E0000}"/>
    <cellStyle name="Normal 46 2 4 3" xfId="16021" xr:uid="{00000000-0005-0000-0000-00009A3E0000}"/>
    <cellStyle name="Normal 46 2 4 4" xfId="16022" xr:uid="{00000000-0005-0000-0000-00009B3E0000}"/>
    <cellStyle name="Normal 46 2 5" xfId="16023" xr:uid="{00000000-0005-0000-0000-00009C3E0000}"/>
    <cellStyle name="Normal 46 2 5 2" xfId="16024" xr:uid="{00000000-0005-0000-0000-00009D3E0000}"/>
    <cellStyle name="Normal 46 2 5 2 2" xfId="16025" xr:uid="{00000000-0005-0000-0000-00009E3E0000}"/>
    <cellStyle name="Normal 46 2 6" xfId="16026" xr:uid="{00000000-0005-0000-0000-00009F3E0000}"/>
    <cellStyle name="Normal 46 2 6 2" xfId="16027" xr:uid="{00000000-0005-0000-0000-0000A03E0000}"/>
    <cellStyle name="Normal 46 2 6 3" xfId="16028" xr:uid="{00000000-0005-0000-0000-0000A13E0000}"/>
    <cellStyle name="Normal 46 2 7" xfId="16029" xr:uid="{00000000-0005-0000-0000-0000A23E0000}"/>
    <cellStyle name="Normal 46 2 7 2" xfId="16030" xr:uid="{00000000-0005-0000-0000-0000A33E0000}"/>
    <cellStyle name="Normal 46 2 8" xfId="16031" xr:uid="{00000000-0005-0000-0000-0000A43E0000}"/>
    <cellStyle name="Normal 46 2 8 2" xfId="16032" xr:uid="{00000000-0005-0000-0000-0000A53E0000}"/>
    <cellStyle name="Normal 46 2 9" xfId="16033" xr:uid="{00000000-0005-0000-0000-0000A63E0000}"/>
    <cellStyle name="Normal 46 20" xfId="16034" xr:uid="{00000000-0005-0000-0000-0000A73E0000}"/>
    <cellStyle name="Normal 46 21" xfId="16035" xr:uid="{00000000-0005-0000-0000-0000A83E0000}"/>
    <cellStyle name="Normal 46 22" xfId="16036" xr:uid="{00000000-0005-0000-0000-0000A93E0000}"/>
    <cellStyle name="Normal 46 23" xfId="16037" xr:uid="{00000000-0005-0000-0000-0000AA3E0000}"/>
    <cellStyle name="Normal 46 24" xfId="16038" xr:uid="{00000000-0005-0000-0000-0000AB3E0000}"/>
    <cellStyle name="Normal 46 25" xfId="16039" xr:uid="{00000000-0005-0000-0000-0000AC3E0000}"/>
    <cellStyle name="Normal 46 26" xfId="16040" xr:uid="{00000000-0005-0000-0000-0000AD3E0000}"/>
    <cellStyle name="Normal 46 3" xfId="16041" xr:uid="{00000000-0005-0000-0000-0000AE3E0000}"/>
    <cellStyle name="Normal 46 3 10" xfId="16042" xr:uid="{00000000-0005-0000-0000-0000AF3E0000}"/>
    <cellStyle name="Normal 46 3 11" xfId="16043" xr:uid="{00000000-0005-0000-0000-0000B03E0000}"/>
    <cellStyle name="Normal 46 3 2" xfId="16044" xr:uid="{00000000-0005-0000-0000-0000B13E0000}"/>
    <cellStyle name="Normal 46 3 2 2" xfId="16045" xr:uid="{00000000-0005-0000-0000-0000B23E0000}"/>
    <cellStyle name="Normal 46 3 3" xfId="16046" xr:uid="{00000000-0005-0000-0000-0000B33E0000}"/>
    <cellStyle name="Normal 46 3 3 2" xfId="16047" xr:uid="{00000000-0005-0000-0000-0000B43E0000}"/>
    <cellStyle name="Normal 46 3 4" xfId="16048" xr:uid="{00000000-0005-0000-0000-0000B53E0000}"/>
    <cellStyle name="Normal 46 3 4 2" xfId="16049" xr:uid="{00000000-0005-0000-0000-0000B63E0000}"/>
    <cellStyle name="Normal 46 3 5" xfId="16050" xr:uid="{00000000-0005-0000-0000-0000B73E0000}"/>
    <cellStyle name="Normal 46 3 6" xfId="16051" xr:uid="{00000000-0005-0000-0000-0000B83E0000}"/>
    <cellStyle name="Normal 46 3 7" xfId="16052" xr:uid="{00000000-0005-0000-0000-0000B93E0000}"/>
    <cellStyle name="Normal 46 3 8" xfId="16053" xr:uid="{00000000-0005-0000-0000-0000BA3E0000}"/>
    <cellStyle name="Normal 46 3 9" xfId="16054" xr:uid="{00000000-0005-0000-0000-0000BB3E0000}"/>
    <cellStyle name="Normal 46 4" xfId="16055" xr:uid="{00000000-0005-0000-0000-0000BC3E0000}"/>
    <cellStyle name="Normal 46 4 10" xfId="16056" xr:uid="{00000000-0005-0000-0000-0000BD3E0000}"/>
    <cellStyle name="Normal 46 4 11" xfId="16057" xr:uid="{00000000-0005-0000-0000-0000BE3E0000}"/>
    <cellStyle name="Normal 46 4 12" xfId="16058" xr:uid="{00000000-0005-0000-0000-0000BF3E0000}"/>
    <cellStyle name="Normal 46 4 2" xfId="16059" xr:uid="{00000000-0005-0000-0000-0000C03E0000}"/>
    <cellStyle name="Normal 46 4 2 2" xfId="16060" xr:uid="{00000000-0005-0000-0000-0000C13E0000}"/>
    <cellStyle name="Normal 46 4 2 3" xfId="16061" xr:uid="{00000000-0005-0000-0000-0000C23E0000}"/>
    <cellStyle name="Normal 46 4 3" xfId="16062" xr:uid="{00000000-0005-0000-0000-0000C33E0000}"/>
    <cellStyle name="Normal 46 4 4" xfId="16063" xr:uid="{00000000-0005-0000-0000-0000C43E0000}"/>
    <cellStyle name="Normal 46 4 4 2" xfId="16064" xr:uid="{00000000-0005-0000-0000-0000C53E0000}"/>
    <cellStyle name="Normal 46 4 5" xfId="16065" xr:uid="{00000000-0005-0000-0000-0000C63E0000}"/>
    <cellStyle name="Normal 46 4 6" xfId="16066" xr:uid="{00000000-0005-0000-0000-0000C73E0000}"/>
    <cellStyle name="Normal 46 4 7" xfId="16067" xr:uid="{00000000-0005-0000-0000-0000C83E0000}"/>
    <cellStyle name="Normal 46 4 8" xfId="16068" xr:uid="{00000000-0005-0000-0000-0000C93E0000}"/>
    <cellStyle name="Normal 46 4 9" xfId="16069" xr:uid="{00000000-0005-0000-0000-0000CA3E0000}"/>
    <cellStyle name="Normal 46 5" xfId="16070" xr:uid="{00000000-0005-0000-0000-0000CB3E0000}"/>
    <cellStyle name="Normal 46 5 2" xfId="16071" xr:uid="{00000000-0005-0000-0000-0000CC3E0000}"/>
    <cellStyle name="Normal 46 5 2 2" xfId="16072" xr:uid="{00000000-0005-0000-0000-0000CD3E0000}"/>
    <cellStyle name="Normal 46 5 2 2 2" xfId="16073" xr:uid="{00000000-0005-0000-0000-0000CE3E0000}"/>
    <cellStyle name="Normal 46 5 2 3" xfId="16074" xr:uid="{00000000-0005-0000-0000-0000CF3E0000}"/>
    <cellStyle name="Normal 46 5 2 4" xfId="16075" xr:uid="{00000000-0005-0000-0000-0000D03E0000}"/>
    <cellStyle name="Normal 46 5 3" xfId="16076" xr:uid="{00000000-0005-0000-0000-0000D13E0000}"/>
    <cellStyle name="Normal 46 5 3 2" xfId="16077" xr:uid="{00000000-0005-0000-0000-0000D23E0000}"/>
    <cellStyle name="Normal 46 5 3 3" xfId="16078" xr:uid="{00000000-0005-0000-0000-0000D33E0000}"/>
    <cellStyle name="Normal 46 5 4" xfId="16079" xr:uid="{00000000-0005-0000-0000-0000D43E0000}"/>
    <cellStyle name="Normal 46 5 5" xfId="16080" xr:uid="{00000000-0005-0000-0000-0000D53E0000}"/>
    <cellStyle name="Normal 46 5 6" xfId="16081" xr:uid="{00000000-0005-0000-0000-0000D63E0000}"/>
    <cellStyle name="Normal 46 5 7" xfId="16082" xr:uid="{00000000-0005-0000-0000-0000D73E0000}"/>
    <cellStyle name="Normal 46 6" xfId="16083" xr:uid="{00000000-0005-0000-0000-0000D83E0000}"/>
    <cellStyle name="Normal 46 6 2" xfId="16084" xr:uid="{00000000-0005-0000-0000-0000D93E0000}"/>
    <cellStyle name="Normal 46 6 2 2" xfId="16085" xr:uid="{00000000-0005-0000-0000-0000DA3E0000}"/>
    <cellStyle name="Normal 46 6 2 2 2" xfId="16086" xr:uid="{00000000-0005-0000-0000-0000DB3E0000}"/>
    <cellStyle name="Normal 46 6 2 3" xfId="16087" xr:uid="{00000000-0005-0000-0000-0000DC3E0000}"/>
    <cellStyle name="Normal 46 6 2 4" xfId="16088" xr:uid="{00000000-0005-0000-0000-0000DD3E0000}"/>
    <cellStyle name="Normal 46 6 3" xfId="16089" xr:uid="{00000000-0005-0000-0000-0000DE3E0000}"/>
    <cellStyle name="Normal 46 6 3 2" xfId="16090" xr:uid="{00000000-0005-0000-0000-0000DF3E0000}"/>
    <cellStyle name="Normal 46 6 3 3" xfId="16091" xr:uid="{00000000-0005-0000-0000-0000E03E0000}"/>
    <cellStyle name="Normal 46 6 4" xfId="16092" xr:uid="{00000000-0005-0000-0000-0000E13E0000}"/>
    <cellStyle name="Normal 46 6 5" xfId="16093" xr:uid="{00000000-0005-0000-0000-0000E23E0000}"/>
    <cellStyle name="Normal 46 6 6" xfId="16094" xr:uid="{00000000-0005-0000-0000-0000E33E0000}"/>
    <cellStyle name="Normal 46 6 7" xfId="16095" xr:uid="{00000000-0005-0000-0000-0000E43E0000}"/>
    <cellStyle name="Normal 46 7" xfId="16096" xr:uid="{00000000-0005-0000-0000-0000E53E0000}"/>
    <cellStyle name="Normal 46 7 2" xfId="16097" xr:uid="{00000000-0005-0000-0000-0000E63E0000}"/>
    <cellStyle name="Normal 46 7 2 2" xfId="16098" xr:uid="{00000000-0005-0000-0000-0000E73E0000}"/>
    <cellStyle name="Normal 46 7 2 3" xfId="16099" xr:uid="{00000000-0005-0000-0000-0000E83E0000}"/>
    <cellStyle name="Normal 46 7 3" xfId="16100" xr:uid="{00000000-0005-0000-0000-0000E93E0000}"/>
    <cellStyle name="Normal 46 7 3 2" xfId="16101" xr:uid="{00000000-0005-0000-0000-0000EA3E0000}"/>
    <cellStyle name="Normal 46 7 3 3" xfId="16102" xr:uid="{00000000-0005-0000-0000-0000EB3E0000}"/>
    <cellStyle name="Normal 46 7 4" xfId="16103" xr:uid="{00000000-0005-0000-0000-0000EC3E0000}"/>
    <cellStyle name="Normal 46 7 5" xfId="16104" xr:uid="{00000000-0005-0000-0000-0000ED3E0000}"/>
    <cellStyle name="Normal 46 7 6" xfId="16105" xr:uid="{00000000-0005-0000-0000-0000EE3E0000}"/>
    <cellStyle name="Normal 46 7 7" xfId="16106" xr:uid="{00000000-0005-0000-0000-0000EF3E0000}"/>
    <cellStyle name="Normal 46 8" xfId="16107" xr:uid="{00000000-0005-0000-0000-0000F03E0000}"/>
    <cellStyle name="Normal 46 8 2" xfId="16108" xr:uid="{00000000-0005-0000-0000-0000F13E0000}"/>
    <cellStyle name="Normal 46 8 2 2" xfId="16109" xr:uid="{00000000-0005-0000-0000-0000F23E0000}"/>
    <cellStyle name="Normal 46 8 2 3" xfId="16110" xr:uid="{00000000-0005-0000-0000-0000F33E0000}"/>
    <cellStyle name="Normal 46 8 3" xfId="16111" xr:uid="{00000000-0005-0000-0000-0000F43E0000}"/>
    <cellStyle name="Normal 46 8 3 2" xfId="16112" xr:uid="{00000000-0005-0000-0000-0000F53E0000}"/>
    <cellStyle name="Normal 46 8 3 3" xfId="16113" xr:uid="{00000000-0005-0000-0000-0000F63E0000}"/>
    <cellStyle name="Normal 46 8 4" xfId="16114" xr:uid="{00000000-0005-0000-0000-0000F73E0000}"/>
    <cellStyle name="Normal 46 8 5" xfId="16115" xr:uid="{00000000-0005-0000-0000-0000F83E0000}"/>
    <cellStyle name="Normal 46 8 6" xfId="16116" xr:uid="{00000000-0005-0000-0000-0000F93E0000}"/>
    <cellStyle name="Normal 46 8 7" xfId="16117" xr:uid="{00000000-0005-0000-0000-0000FA3E0000}"/>
    <cellStyle name="Normal 46 9" xfId="16118" xr:uid="{00000000-0005-0000-0000-0000FB3E0000}"/>
    <cellStyle name="Normal 47" xfId="16119" xr:uid="{00000000-0005-0000-0000-0000FC3E0000}"/>
    <cellStyle name="Normal 47 10" xfId="16120" xr:uid="{00000000-0005-0000-0000-0000FD3E0000}"/>
    <cellStyle name="Normal 47 11" xfId="16121" xr:uid="{00000000-0005-0000-0000-0000FE3E0000}"/>
    <cellStyle name="Normal 47 12" xfId="16122" xr:uid="{00000000-0005-0000-0000-0000FF3E0000}"/>
    <cellStyle name="Normal 47 13" xfId="16123" xr:uid="{00000000-0005-0000-0000-0000003F0000}"/>
    <cellStyle name="Normal 47 14" xfId="16124" xr:uid="{00000000-0005-0000-0000-0000013F0000}"/>
    <cellStyle name="Normal 47 15" xfId="16125" xr:uid="{00000000-0005-0000-0000-0000023F0000}"/>
    <cellStyle name="Normal 47 16" xfId="16126" xr:uid="{00000000-0005-0000-0000-0000033F0000}"/>
    <cellStyle name="Normal 47 16 2" xfId="16127" xr:uid="{00000000-0005-0000-0000-0000043F0000}"/>
    <cellStyle name="Normal 47 16 2 2" xfId="16128" xr:uid="{00000000-0005-0000-0000-0000053F0000}"/>
    <cellStyle name="Normal 47 16 2 3" xfId="16129" xr:uid="{00000000-0005-0000-0000-0000063F0000}"/>
    <cellStyle name="Normal 47 16 3" xfId="16130" xr:uid="{00000000-0005-0000-0000-0000073F0000}"/>
    <cellStyle name="Normal 47 16 4" xfId="16131" xr:uid="{00000000-0005-0000-0000-0000083F0000}"/>
    <cellStyle name="Normal 47 17" xfId="16132" xr:uid="{00000000-0005-0000-0000-0000093F0000}"/>
    <cellStyle name="Normal 47 17 2" xfId="16133" xr:uid="{00000000-0005-0000-0000-00000A3F0000}"/>
    <cellStyle name="Normal 47 17 3" xfId="16134" xr:uid="{00000000-0005-0000-0000-00000B3F0000}"/>
    <cellStyle name="Normal 47 17 4" xfId="16135" xr:uid="{00000000-0005-0000-0000-00000C3F0000}"/>
    <cellStyle name="Normal 47 18" xfId="16136" xr:uid="{00000000-0005-0000-0000-00000D3F0000}"/>
    <cellStyle name="Normal 47 18 2" xfId="16137" xr:uid="{00000000-0005-0000-0000-00000E3F0000}"/>
    <cellStyle name="Normal 47 19" xfId="16138" xr:uid="{00000000-0005-0000-0000-00000F3F0000}"/>
    <cellStyle name="Normal 47 19 2" xfId="16139" xr:uid="{00000000-0005-0000-0000-0000103F0000}"/>
    <cellStyle name="Normal 47 2" xfId="16140" xr:uid="{00000000-0005-0000-0000-0000113F0000}"/>
    <cellStyle name="Normal 47 2 10" xfId="16141" xr:uid="{00000000-0005-0000-0000-0000123F0000}"/>
    <cellStyle name="Normal 47 2 2" xfId="16142" xr:uid="{00000000-0005-0000-0000-0000133F0000}"/>
    <cellStyle name="Normal 47 2 2 2" xfId="16143" xr:uid="{00000000-0005-0000-0000-0000143F0000}"/>
    <cellStyle name="Normal 47 2 2 2 2" xfId="16144" xr:uid="{00000000-0005-0000-0000-0000153F0000}"/>
    <cellStyle name="Normal 47 2 2 2 3" xfId="16145" xr:uid="{00000000-0005-0000-0000-0000163F0000}"/>
    <cellStyle name="Normal 47 2 2 2 4" xfId="16146" xr:uid="{00000000-0005-0000-0000-0000173F0000}"/>
    <cellStyle name="Normal 47 2 2 3" xfId="16147" xr:uid="{00000000-0005-0000-0000-0000183F0000}"/>
    <cellStyle name="Normal 47 2 2 3 2" xfId="16148" xr:uid="{00000000-0005-0000-0000-0000193F0000}"/>
    <cellStyle name="Normal 47 2 2 3 3" xfId="16149" xr:uid="{00000000-0005-0000-0000-00001A3F0000}"/>
    <cellStyle name="Normal 47 2 2 4" xfId="16150" xr:uid="{00000000-0005-0000-0000-00001B3F0000}"/>
    <cellStyle name="Normal 47 2 2 4 2" xfId="16151" xr:uid="{00000000-0005-0000-0000-00001C3F0000}"/>
    <cellStyle name="Normal 47 2 2 4 2 2" xfId="16152" xr:uid="{00000000-0005-0000-0000-00001D3F0000}"/>
    <cellStyle name="Normal 47 2 2 5" xfId="16153" xr:uid="{00000000-0005-0000-0000-00001E3F0000}"/>
    <cellStyle name="Normal 47 2 2 6" xfId="16154" xr:uid="{00000000-0005-0000-0000-00001F3F0000}"/>
    <cellStyle name="Normal 47 2 2 6 2" xfId="16155" xr:uid="{00000000-0005-0000-0000-0000203F0000}"/>
    <cellStyle name="Normal 47 2 2 7" xfId="16156" xr:uid="{00000000-0005-0000-0000-0000213F0000}"/>
    <cellStyle name="Normal 47 2 3" xfId="16157" xr:uid="{00000000-0005-0000-0000-0000223F0000}"/>
    <cellStyle name="Normal 47 2 3 2" xfId="16158" xr:uid="{00000000-0005-0000-0000-0000233F0000}"/>
    <cellStyle name="Normal 47 2 3 2 2" xfId="16159" xr:uid="{00000000-0005-0000-0000-0000243F0000}"/>
    <cellStyle name="Normal 47 2 3 3" xfId="16160" xr:uid="{00000000-0005-0000-0000-0000253F0000}"/>
    <cellStyle name="Normal 47 2 3 3 2" xfId="16161" xr:uid="{00000000-0005-0000-0000-0000263F0000}"/>
    <cellStyle name="Normal 47 2 3 4" xfId="16162" xr:uid="{00000000-0005-0000-0000-0000273F0000}"/>
    <cellStyle name="Normal 47 2 3 5" xfId="16163" xr:uid="{00000000-0005-0000-0000-0000283F0000}"/>
    <cellStyle name="Normal 47 2 4" xfId="16164" xr:uid="{00000000-0005-0000-0000-0000293F0000}"/>
    <cellStyle name="Normal 47 2 4 2" xfId="16165" xr:uid="{00000000-0005-0000-0000-00002A3F0000}"/>
    <cellStyle name="Normal 47 2 4 3" xfId="16166" xr:uid="{00000000-0005-0000-0000-00002B3F0000}"/>
    <cellStyle name="Normal 47 2 4 4" xfId="16167" xr:uid="{00000000-0005-0000-0000-00002C3F0000}"/>
    <cellStyle name="Normal 47 2 5" xfId="16168" xr:uid="{00000000-0005-0000-0000-00002D3F0000}"/>
    <cellStyle name="Normal 47 2 5 2" xfId="16169" xr:uid="{00000000-0005-0000-0000-00002E3F0000}"/>
    <cellStyle name="Normal 47 2 6" xfId="16170" xr:uid="{00000000-0005-0000-0000-00002F3F0000}"/>
    <cellStyle name="Normal 47 2 6 2" xfId="16171" xr:uid="{00000000-0005-0000-0000-0000303F0000}"/>
    <cellStyle name="Normal 47 2 6 2 2" xfId="16172" xr:uid="{00000000-0005-0000-0000-0000313F0000}"/>
    <cellStyle name="Normal 47 2 7" xfId="16173" xr:uid="{00000000-0005-0000-0000-0000323F0000}"/>
    <cellStyle name="Normal 47 2 7 2" xfId="16174" xr:uid="{00000000-0005-0000-0000-0000333F0000}"/>
    <cellStyle name="Normal 47 2 7 3" xfId="16175" xr:uid="{00000000-0005-0000-0000-0000343F0000}"/>
    <cellStyle name="Normal 47 2 8" xfId="16176" xr:uid="{00000000-0005-0000-0000-0000353F0000}"/>
    <cellStyle name="Normal 47 2 9" xfId="16177" xr:uid="{00000000-0005-0000-0000-0000363F0000}"/>
    <cellStyle name="Normal 47 20" xfId="16178" xr:uid="{00000000-0005-0000-0000-0000373F0000}"/>
    <cellStyle name="Normal 47 21" xfId="16179" xr:uid="{00000000-0005-0000-0000-0000383F0000}"/>
    <cellStyle name="Normal 47 22" xfId="16180" xr:uid="{00000000-0005-0000-0000-0000393F0000}"/>
    <cellStyle name="Normal 47 23" xfId="16181" xr:uid="{00000000-0005-0000-0000-00003A3F0000}"/>
    <cellStyle name="Normal 47 24" xfId="16182" xr:uid="{00000000-0005-0000-0000-00003B3F0000}"/>
    <cellStyle name="Normal 47 25" xfId="16183" xr:uid="{00000000-0005-0000-0000-00003C3F0000}"/>
    <cellStyle name="Normal 47 26" xfId="16184" xr:uid="{00000000-0005-0000-0000-00003D3F0000}"/>
    <cellStyle name="Normal 47 27" xfId="16185" xr:uid="{00000000-0005-0000-0000-00003E3F0000}"/>
    <cellStyle name="Normal 47 3" xfId="16186" xr:uid="{00000000-0005-0000-0000-00003F3F0000}"/>
    <cellStyle name="Normal 47 3 10" xfId="16187" xr:uid="{00000000-0005-0000-0000-0000403F0000}"/>
    <cellStyle name="Normal 47 3 11" xfId="16188" xr:uid="{00000000-0005-0000-0000-0000413F0000}"/>
    <cellStyle name="Normal 47 3 2" xfId="16189" xr:uid="{00000000-0005-0000-0000-0000423F0000}"/>
    <cellStyle name="Normal 47 3 2 2" xfId="16190" xr:uid="{00000000-0005-0000-0000-0000433F0000}"/>
    <cellStyle name="Normal 47 3 2 2 2" xfId="16191" xr:uid="{00000000-0005-0000-0000-0000443F0000}"/>
    <cellStyle name="Normal 47 3 2 2 2 2" xfId="16192" xr:uid="{00000000-0005-0000-0000-0000453F0000}"/>
    <cellStyle name="Normal 47 3 2 2 2 3" xfId="16193" xr:uid="{00000000-0005-0000-0000-0000463F0000}"/>
    <cellStyle name="Normal 47 3 3" xfId="16194" xr:uid="{00000000-0005-0000-0000-0000473F0000}"/>
    <cellStyle name="Normal 47 3 3 2" xfId="16195" xr:uid="{00000000-0005-0000-0000-0000483F0000}"/>
    <cellStyle name="Normal 47 3 3 2 2" xfId="16196" xr:uid="{00000000-0005-0000-0000-0000493F0000}"/>
    <cellStyle name="Normal 47 3 3 2 2 2" xfId="16197" xr:uid="{00000000-0005-0000-0000-00004A3F0000}"/>
    <cellStyle name="Normal 47 3 3 2 2 3" xfId="16198" xr:uid="{00000000-0005-0000-0000-00004B3F0000}"/>
    <cellStyle name="Normal 47 3 4" xfId="16199" xr:uid="{00000000-0005-0000-0000-00004C3F0000}"/>
    <cellStyle name="Normal 47 3 4 2" xfId="16200" xr:uid="{00000000-0005-0000-0000-00004D3F0000}"/>
    <cellStyle name="Normal 47 3 5" xfId="16201" xr:uid="{00000000-0005-0000-0000-00004E3F0000}"/>
    <cellStyle name="Normal 47 3 6" xfId="16202" xr:uid="{00000000-0005-0000-0000-00004F3F0000}"/>
    <cellStyle name="Normal 47 3 6 2" xfId="16203" xr:uid="{00000000-0005-0000-0000-0000503F0000}"/>
    <cellStyle name="Normal 47 3 7" xfId="16204" xr:uid="{00000000-0005-0000-0000-0000513F0000}"/>
    <cellStyle name="Normal 47 3 8" xfId="16205" xr:uid="{00000000-0005-0000-0000-0000523F0000}"/>
    <cellStyle name="Normal 47 3 9" xfId="16206" xr:uid="{00000000-0005-0000-0000-0000533F0000}"/>
    <cellStyle name="Normal 47 4" xfId="16207" xr:uid="{00000000-0005-0000-0000-0000543F0000}"/>
    <cellStyle name="Normal 47 4 10" xfId="16208" xr:uid="{00000000-0005-0000-0000-0000553F0000}"/>
    <cellStyle name="Normal 47 4 11" xfId="16209" xr:uid="{00000000-0005-0000-0000-0000563F0000}"/>
    <cellStyle name="Normal 47 4 12" xfId="16210" xr:uid="{00000000-0005-0000-0000-0000573F0000}"/>
    <cellStyle name="Normal 47 4 2" xfId="16211" xr:uid="{00000000-0005-0000-0000-0000583F0000}"/>
    <cellStyle name="Normal 47 4 2 2" xfId="16212" xr:uid="{00000000-0005-0000-0000-0000593F0000}"/>
    <cellStyle name="Normal 47 4 2 3" xfId="16213" xr:uid="{00000000-0005-0000-0000-00005A3F0000}"/>
    <cellStyle name="Normal 47 4 3" xfId="16214" xr:uid="{00000000-0005-0000-0000-00005B3F0000}"/>
    <cellStyle name="Normal 47 4 4" xfId="16215" xr:uid="{00000000-0005-0000-0000-00005C3F0000}"/>
    <cellStyle name="Normal 47 4 4 2" xfId="16216" xr:uid="{00000000-0005-0000-0000-00005D3F0000}"/>
    <cellStyle name="Normal 47 4 5" xfId="16217" xr:uid="{00000000-0005-0000-0000-00005E3F0000}"/>
    <cellStyle name="Normal 47 4 6" xfId="16218" xr:uid="{00000000-0005-0000-0000-00005F3F0000}"/>
    <cellStyle name="Normal 47 4 7" xfId="16219" xr:uid="{00000000-0005-0000-0000-0000603F0000}"/>
    <cellStyle name="Normal 47 4 8" xfId="16220" xr:uid="{00000000-0005-0000-0000-0000613F0000}"/>
    <cellStyle name="Normal 47 4 9" xfId="16221" xr:uid="{00000000-0005-0000-0000-0000623F0000}"/>
    <cellStyle name="Normal 47 5" xfId="16222" xr:uid="{00000000-0005-0000-0000-0000633F0000}"/>
    <cellStyle name="Normal 47 5 2" xfId="16223" xr:uid="{00000000-0005-0000-0000-0000643F0000}"/>
    <cellStyle name="Normal 47 5 2 2" xfId="16224" xr:uid="{00000000-0005-0000-0000-0000653F0000}"/>
    <cellStyle name="Normal 47 5 2 2 2" xfId="16225" xr:uid="{00000000-0005-0000-0000-0000663F0000}"/>
    <cellStyle name="Normal 47 5 2 3" xfId="16226" xr:uid="{00000000-0005-0000-0000-0000673F0000}"/>
    <cellStyle name="Normal 47 5 2 4" xfId="16227" xr:uid="{00000000-0005-0000-0000-0000683F0000}"/>
    <cellStyle name="Normal 47 5 3" xfId="16228" xr:uid="{00000000-0005-0000-0000-0000693F0000}"/>
    <cellStyle name="Normal 47 5 3 2" xfId="16229" xr:uid="{00000000-0005-0000-0000-00006A3F0000}"/>
    <cellStyle name="Normal 47 5 3 3" xfId="16230" xr:uid="{00000000-0005-0000-0000-00006B3F0000}"/>
    <cellStyle name="Normal 47 5 4" xfId="16231" xr:uid="{00000000-0005-0000-0000-00006C3F0000}"/>
    <cellStyle name="Normal 47 5 5" xfId="16232" xr:uid="{00000000-0005-0000-0000-00006D3F0000}"/>
    <cellStyle name="Normal 47 5 6" xfId="16233" xr:uid="{00000000-0005-0000-0000-00006E3F0000}"/>
    <cellStyle name="Normal 47 5 7" xfId="16234" xr:uid="{00000000-0005-0000-0000-00006F3F0000}"/>
    <cellStyle name="Normal 47 6" xfId="16235" xr:uid="{00000000-0005-0000-0000-0000703F0000}"/>
    <cellStyle name="Normal 47 6 2" xfId="16236" xr:uid="{00000000-0005-0000-0000-0000713F0000}"/>
    <cellStyle name="Normal 47 6 2 2" xfId="16237" xr:uid="{00000000-0005-0000-0000-0000723F0000}"/>
    <cellStyle name="Normal 47 6 2 2 2" xfId="16238" xr:uid="{00000000-0005-0000-0000-0000733F0000}"/>
    <cellStyle name="Normal 47 6 2 3" xfId="16239" xr:uid="{00000000-0005-0000-0000-0000743F0000}"/>
    <cellStyle name="Normal 47 6 2 4" xfId="16240" xr:uid="{00000000-0005-0000-0000-0000753F0000}"/>
    <cellStyle name="Normal 47 6 3" xfId="16241" xr:uid="{00000000-0005-0000-0000-0000763F0000}"/>
    <cellStyle name="Normal 47 6 3 2" xfId="16242" xr:uid="{00000000-0005-0000-0000-0000773F0000}"/>
    <cellStyle name="Normal 47 6 3 3" xfId="16243" xr:uid="{00000000-0005-0000-0000-0000783F0000}"/>
    <cellStyle name="Normal 47 6 4" xfId="16244" xr:uid="{00000000-0005-0000-0000-0000793F0000}"/>
    <cellStyle name="Normal 47 6 5" xfId="16245" xr:uid="{00000000-0005-0000-0000-00007A3F0000}"/>
    <cellStyle name="Normal 47 6 6" xfId="16246" xr:uid="{00000000-0005-0000-0000-00007B3F0000}"/>
    <cellStyle name="Normal 47 6 7" xfId="16247" xr:uid="{00000000-0005-0000-0000-00007C3F0000}"/>
    <cellStyle name="Normal 47 7" xfId="16248" xr:uid="{00000000-0005-0000-0000-00007D3F0000}"/>
    <cellStyle name="Normal 47 7 2" xfId="16249" xr:uid="{00000000-0005-0000-0000-00007E3F0000}"/>
    <cellStyle name="Normal 47 7 2 2" xfId="16250" xr:uid="{00000000-0005-0000-0000-00007F3F0000}"/>
    <cellStyle name="Normal 47 7 2 3" xfId="16251" xr:uid="{00000000-0005-0000-0000-0000803F0000}"/>
    <cellStyle name="Normal 47 7 3" xfId="16252" xr:uid="{00000000-0005-0000-0000-0000813F0000}"/>
    <cellStyle name="Normal 47 7 3 2" xfId="16253" xr:uid="{00000000-0005-0000-0000-0000823F0000}"/>
    <cellStyle name="Normal 47 7 3 3" xfId="16254" xr:uid="{00000000-0005-0000-0000-0000833F0000}"/>
    <cellStyle name="Normal 47 7 4" xfId="16255" xr:uid="{00000000-0005-0000-0000-0000843F0000}"/>
    <cellStyle name="Normal 47 7 5" xfId="16256" xr:uid="{00000000-0005-0000-0000-0000853F0000}"/>
    <cellStyle name="Normal 47 7 6" xfId="16257" xr:uid="{00000000-0005-0000-0000-0000863F0000}"/>
    <cellStyle name="Normal 47 7 7" xfId="16258" xr:uid="{00000000-0005-0000-0000-0000873F0000}"/>
    <cellStyle name="Normal 47 8" xfId="16259" xr:uid="{00000000-0005-0000-0000-0000883F0000}"/>
    <cellStyle name="Normal 47 8 2" xfId="16260" xr:uid="{00000000-0005-0000-0000-0000893F0000}"/>
    <cellStyle name="Normal 47 8 2 2" xfId="16261" xr:uid="{00000000-0005-0000-0000-00008A3F0000}"/>
    <cellStyle name="Normal 47 8 2 3" xfId="16262" xr:uid="{00000000-0005-0000-0000-00008B3F0000}"/>
    <cellStyle name="Normal 47 8 3" xfId="16263" xr:uid="{00000000-0005-0000-0000-00008C3F0000}"/>
    <cellStyle name="Normal 47 8 3 2" xfId="16264" xr:uid="{00000000-0005-0000-0000-00008D3F0000}"/>
    <cellStyle name="Normal 47 8 3 3" xfId="16265" xr:uid="{00000000-0005-0000-0000-00008E3F0000}"/>
    <cellStyle name="Normal 47 8 4" xfId="16266" xr:uid="{00000000-0005-0000-0000-00008F3F0000}"/>
    <cellStyle name="Normal 47 8 5" xfId="16267" xr:uid="{00000000-0005-0000-0000-0000903F0000}"/>
    <cellStyle name="Normal 47 8 6" xfId="16268" xr:uid="{00000000-0005-0000-0000-0000913F0000}"/>
    <cellStyle name="Normal 47 8 7" xfId="16269" xr:uid="{00000000-0005-0000-0000-0000923F0000}"/>
    <cellStyle name="Normal 47 9" xfId="16270" xr:uid="{00000000-0005-0000-0000-0000933F0000}"/>
    <cellStyle name="Normal 48" xfId="16271" xr:uid="{00000000-0005-0000-0000-0000943F0000}"/>
    <cellStyle name="Normal 48 10" xfId="16272" xr:uid="{00000000-0005-0000-0000-0000953F0000}"/>
    <cellStyle name="Normal 48 11" xfId="16273" xr:uid="{00000000-0005-0000-0000-0000963F0000}"/>
    <cellStyle name="Normal 48 12" xfId="16274" xr:uid="{00000000-0005-0000-0000-0000973F0000}"/>
    <cellStyle name="Normal 48 13" xfId="16275" xr:uid="{00000000-0005-0000-0000-0000983F0000}"/>
    <cellStyle name="Normal 48 14" xfId="16276" xr:uid="{00000000-0005-0000-0000-0000993F0000}"/>
    <cellStyle name="Normal 48 15" xfId="16277" xr:uid="{00000000-0005-0000-0000-00009A3F0000}"/>
    <cellStyle name="Normal 48 16" xfId="16278" xr:uid="{00000000-0005-0000-0000-00009B3F0000}"/>
    <cellStyle name="Normal 48 16 2" xfId="16279" xr:uid="{00000000-0005-0000-0000-00009C3F0000}"/>
    <cellStyle name="Normal 48 16 2 2" xfId="16280" xr:uid="{00000000-0005-0000-0000-00009D3F0000}"/>
    <cellStyle name="Normal 48 16 2 3" xfId="16281" xr:uid="{00000000-0005-0000-0000-00009E3F0000}"/>
    <cellStyle name="Normal 48 16 3" xfId="16282" xr:uid="{00000000-0005-0000-0000-00009F3F0000}"/>
    <cellStyle name="Normal 48 16 4" xfId="16283" xr:uid="{00000000-0005-0000-0000-0000A03F0000}"/>
    <cellStyle name="Normal 48 17" xfId="16284" xr:uid="{00000000-0005-0000-0000-0000A13F0000}"/>
    <cellStyle name="Normal 48 17 2" xfId="16285" xr:uid="{00000000-0005-0000-0000-0000A23F0000}"/>
    <cellStyle name="Normal 48 17 2 2" xfId="16286" xr:uid="{00000000-0005-0000-0000-0000A33F0000}"/>
    <cellStyle name="Normal 48 17 2 3" xfId="16287" xr:uid="{00000000-0005-0000-0000-0000A43F0000}"/>
    <cellStyle name="Normal 48 17 3" xfId="16288" xr:uid="{00000000-0005-0000-0000-0000A53F0000}"/>
    <cellStyle name="Normal 48 17 4" xfId="16289" xr:uid="{00000000-0005-0000-0000-0000A63F0000}"/>
    <cellStyle name="Normal 48 17 5" xfId="16290" xr:uid="{00000000-0005-0000-0000-0000A73F0000}"/>
    <cellStyle name="Normal 48 17 6" xfId="16291" xr:uid="{00000000-0005-0000-0000-0000A83F0000}"/>
    <cellStyle name="Normal 48 17 7" xfId="16292" xr:uid="{00000000-0005-0000-0000-0000A93F0000}"/>
    <cellStyle name="Normal 48 17 8" xfId="16293" xr:uid="{00000000-0005-0000-0000-0000AA3F0000}"/>
    <cellStyle name="Normal 48 18" xfId="16294" xr:uid="{00000000-0005-0000-0000-0000AB3F0000}"/>
    <cellStyle name="Normal 48 19" xfId="16295" xr:uid="{00000000-0005-0000-0000-0000AC3F0000}"/>
    <cellStyle name="Normal 48 2" xfId="16296" xr:uid="{00000000-0005-0000-0000-0000AD3F0000}"/>
    <cellStyle name="Normal 48 2 2" xfId="16297" xr:uid="{00000000-0005-0000-0000-0000AE3F0000}"/>
    <cellStyle name="Normal 48 2 2 2" xfId="16298" xr:uid="{00000000-0005-0000-0000-0000AF3F0000}"/>
    <cellStyle name="Normal 48 2 2 2 2" xfId="16299" xr:uid="{00000000-0005-0000-0000-0000B03F0000}"/>
    <cellStyle name="Normal 48 2 2 2 3" xfId="16300" xr:uid="{00000000-0005-0000-0000-0000B13F0000}"/>
    <cellStyle name="Normal 48 2 2 2 4" xfId="16301" xr:uid="{00000000-0005-0000-0000-0000B23F0000}"/>
    <cellStyle name="Normal 48 2 2 3" xfId="16302" xr:uid="{00000000-0005-0000-0000-0000B33F0000}"/>
    <cellStyle name="Normal 48 2 2 3 2" xfId="16303" xr:uid="{00000000-0005-0000-0000-0000B43F0000}"/>
    <cellStyle name="Normal 48 2 2 3 3" xfId="16304" xr:uid="{00000000-0005-0000-0000-0000B53F0000}"/>
    <cellStyle name="Normal 48 2 2 4" xfId="16305" xr:uid="{00000000-0005-0000-0000-0000B63F0000}"/>
    <cellStyle name="Normal 48 2 2 4 2" xfId="16306" xr:uid="{00000000-0005-0000-0000-0000B73F0000}"/>
    <cellStyle name="Normal 48 2 2 4 2 2" xfId="16307" xr:uid="{00000000-0005-0000-0000-0000B83F0000}"/>
    <cellStyle name="Normal 48 2 2 5" xfId="16308" xr:uid="{00000000-0005-0000-0000-0000B93F0000}"/>
    <cellStyle name="Normal 48 2 2 6" xfId="16309" xr:uid="{00000000-0005-0000-0000-0000BA3F0000}"/>
    <cellStyle name="Normal 48 2 2 6 2" xfId="16310" xr:uid="{00000000-0005-0000-0000-0000BB3F0000}"/>
    <cellStyle name="Normal 48 2 2 7" xfId="16311" xr:uid="{00000000-0005-0000-0000-0000BC3F0000}"/>
    <cellStyle name="Normal 48 2 3" xfId="16312" xr:uid="{00000000-0005-0000-0000-0000BD3F0000}"/>
    <cellStyle name="Normal 48 2 3 2" xfId="16313" xr:uid="{00000000-0005-0000-0000-0000BE3F0000}"/>
    <cellStyle name="Normal 48 2 3 2 2" xfId="16314" xr:uid="{00000000-0005-0000-0000-0000BF3F0000}"/>
    <cellStyle name="Normal 48 2 3 3" xfId="16315" xr:uid="{00000000-0005-0000-0000-0000C03F0000}"/>
    <cellStyle name="Normal 48 2 3 3 2" xfId="16316" xr:uid="{00000000-0005-0000-0000-0000C13F0000}"/>
    <cellStyle name="Normal 48 2 3 4" xfId="16317" xr:uid="{00000000-0005-0000-0000-0000C23F0000}"/>
    <cellStyle name="Normal 48 2 3 5" xfId="16318" xr:uid="{00000000-0005-0000-0000-0000C33F0000}"/>
    <cellStyle name="Normal 48 2 4" xfId="16319" xr:uid="{00000000-0005-0000-0000-0000C43F0000}"/>
    <cellStyle name="Normal 48 2 4 2" xfId="16320" xr:uid="{00000000-0005-0000-0000-0000C53F0000}"/>
    <cellStyle name="Normal 48 2 4 3" xfId="16321" xr:uid="{00000000-0005-0000-0000-0000C63F0000}"/>
    <cellStyle name="Normal 48 2 4 4" xfId="16322" xr:uid="{00000000-0005-0000-0000-0000C73F0000}"/>
    <cellStyle name="Normal 48 2 5" xfId="16323" xr:uid="{00000000-0005-0000-0000-0000C83F0000}"/>
    <cellStyle name="Normal 48 2 5 2" xfId="16324" xr:uid="{00000000-0005-0000-0000-0000C93F0000}"/>
    <cellStyle name="Normal 48 2 6" xfId="16325" xr:uid="{00000000-0005-0000-0000-0000CA3F0000}"/>
    <cellStyle name="Normal 48 2 6 2" xfId="16326" xr:uid="{00000000-0005-0000-0000-0000CB3F0000}"/>
    <cellStyle name="Normal 48 2 6 3" xfId="16327" xr:uid="{00000000-0005-0000-0000-0000CC3F0000}"/>
    <cellStyle name="Normal 48 2 7" xfId="16328" xr:uid="{00000000-0005-0000-0000-0000CD3F0000}"/>
    <cellStyle name="Normal 48 2 7 2" xfId="16329" xr:uid="{00000000-0005-0000-0000-0000CE3F0000}"/>
    <cellStyle name="Normal 48 2 8" xfId="16330" xr:uid="{00000000-0005-0000-0000-0000CF3F0000}"/>
    <cellStyle name="Normal 48 2 9" xfId="16331" xr:uid="{00000000-0005-0000-0000-0000D03F0000}"/>
    <cellStyle name="Normal 48 20" xfId="16332" xr:uid="{00000000-0005-0000-0000-0000D13F0000}"/>
    <cellStyle name="Normal 48 21" xfId="16333" xr:uid="{00000000-0005-0000-0000-0000D23F0000}"/>
    <cellStyle name="Normal 48 22" xfId="16334" xr:uid="{00000000-0005-0000-0000-0000D33F0000}"/>
    <cellStyle name="Normal 48 23" xfId="16335" xr:uid="{00000000-0005-0000-0000-0000D43F0000}"/>
    <cellStyle name="Normal 48 24" xfId="16336" xr:uid="{00000000-0005-0000-0000-0000D53F0000}"/>
    <cellStyle name="Normal 48 24 2" xfId="16337" xr:uid="{00000000-0005-0000-0000-0000D63F0000}"/>
    <cellStyle name="Normal 48 24 3" xfId="16338" xr:uid="{00000000-0005-0000-0000-0000D73F0000}"/>
    <cellStyle name="Normal 48 24 4" xfId="16339" xr:uid="{00000000-0005-0000-0000-0000D83F0000}"/>
    <cellStyle name="Normal 48 25" xfId="16340" xr:uid="{00000000-0005-0000-0000-0000D93F0000}"/>
    <cellStyle name="Normal 48 25 2" xfId="16341" xr:uid="{00000000-0005-0000-0000-0000DA3F0000}"/>
    <cellStyle name="Normal 48 26" xfId="16342" xr:uid="{00000000-0005-0000-0000-0000DB3F0000}"/>
    <cellStyle name="Normal 48 26 2" xfId="16343" xr:uid="{00000000-0005-0000-0000-0000DC3F0000}"/>
    <cellStyle name="Normal 48 27" xfId="16344" xr:uid="{00000000-0005-0000-0000-0000DD3F0000}"/>
    <cellStyle name="Normal 48 28" xfId="16345" xr:uid="{00000000-0005-0000-0000-0000DE3F0000}"/>
    <cellStyle name="Normal 48 29" xfId="16346" xr:uid="{00000000-0005-0000-0000-0000DF3F0000}"/>
    <cellStyle name="Normal 48 3" xfId="16347" xr:uid="{00000000-0005-0000-0000-0000E03F0000}"/>
    <cellStyle name="Normal 48 3 10" xfId="16348" xr:uid="{00000000-0005-0000-0000-0000E13F0000}"/>
    <cellStyle name="Normal 48 3 11" xfId="16349" xr:uid="{00000000-0005-0000-0000-0000E23F0000}"/>
    <cellStyle name="Normal 48 3 2" xfId="16350" xr:uid="{00000000-0005-0000-0000-0000E33F0000}"/>
    <cellStyle name="Normal 48 3 2 2" xfId="16351" xr:uid="{00000000-0005-0000-0000-0000E43F0000}"/>
    <cellStyle name="Normal 48 3 2 2 2" xfId="16352" xr:uid="{00000000-0005-0000-0000-0000E53F0000}"/>
    <cellStyle name="Normal 48 3 2 2 2 2" xfId="16353" xr:uid="{00000000-0005-0000-0000-0000E63F0000}"/>
    <cellStyle name="Normal 48 3 2 2 2 3" xfId="16354" xr:uid="{00000000-0005-0000-0000-0000E73F0000}"/>
    <cellStyle name="Normal 48 3 3" xfId="16355" xr:uid="{00000000-0005-0000-0000-0000E83F0000}"/>
    <cellStyle name="Normal 48 3 3 2" xfId="16356" xr:uid="{00000000-0005-0000-0000-0000E93F0000}"/>
    <cellStyle name="Normal 48 3 3 2 2" xfId="16357" xr:uid="{00000000-0005-0000-0000-0000EA3F0000}"/>
    <cellStyle name="Normal 48 3 3 2 2 2" xfId="16358" xr:uid="{00000000-0005-0000-0000-0000EB3F0000}"/>
    <cellStyle name="Normal 48 3 3 2 2 3" xfId="16359" xr:uid="{00000000-0005-0000-0000-0000EC3F0000}"/>
    <cellStyle name="Normal 48 3 4" xfId="16360" xr:uid="{00000000-0005-0000-0000-0000ED3F0000}"/>
    <cellStyle name="Normal 48 3 4 2" xfId="16361" xr:uid="{00000000-0005-0000-0000-0000EE3F0000}"/>
    <cellStyle name="Normal 48 3 5" xfId="16362" xr:uid="{00000000-0005-0000-0000-0000EF3F0000}"/>
    <cellStyle name="Normal 48 3 6" xfId="16363" xr:uid="{00000000-0005-0000-0000-0000F03F0000}"/>
    <cellStyle name="Normal 48 3 6 2" xfId="16364" xr:uid="{00000000-0005-0000-0000-0000F13F0000}"/>
    <cellStyle name="Normal 48 3 7" xfId="16365" xr:uid="{00000000-0005-0000-0000-0000F23F0000}"/>
    <cellStyle name="Normal 48 3 8" xfId="16366" xr:uid="{00000000-0005-0000-0000-0000F33F0000}"/>
    <cellStyle name="Normal 48 3 9" xfId="16367" xr:uid="{00000000-0005-0000-0000-0000F43F0000}"/>
    <cellStyle name="Normal 48 30" xfId="16368" xr:uid="{00000000-0005-0000-0000-0000F53F0000}"/>
    <cellStyle name="Normal 48 31" xfId="16369" xr:uid="{00000000-0005-0000-0000-0000F63F0000}"/>
    <cellStyle name="Normal 48 32" xfId="16370" xr:uid="{00000000-0005-0000-0000-0000F73F0000}"/>
    <cellStyle name="Normal 48 33" xfId="16371" xr:uid="{00000000-0005-0000-0000-0000F83F0000}"/>
    <cellStyle name="Normal 48 34" xfId="16372" xr:uid="{00000000-0005-0000-0000-0000F93F0000}"/>
    <cellStyle name="Normal 48 4" xfId="16373" xr:uid="{00000000-0005-0000-0000-0000FA3F0000}"/>
    <cellStyle name="Normal 48 4 10" xfId="16374" xr:uid="{00000000-0005-0000-0000-0000FB3F0000}"/>
    <cellStyle name="Normal 48 4 11" xfId="16375" xr:uid="{00000000-0005-0000-0000-0000FC3F0000}"/>
    <cellStyle name="Normal 48 4 12" xfId="16376" xr:uid="{00000000-0005-0000-0000-0000FD3F0000}"/>
    <cellStyle name="Normal 48 4 2" xfId="16377" xr:uid="{00000000-0005-0000-0000-0000FE3F0000}"/>
    <cellStyle name="Normal 48 4 2 2" xfId="16378" xr:uid="{00000000-0005-0000-0000-0000FF3F0000}"/>
    <cellStyle name="Normal 48 4 2 3" xfId="16379" xr:uid="{00000000-0005-0000-0000-000000400000}"/>
    <cellStyle name="Normal 48 4 3" xfId="16380" xr:uid="{00000000-0005-0000-0000-000001400000}"/>
    <cellStyle name="Normal 48 4 4" xfId="16381" xr:uid="{00000000-0005-0000-0000-000002400000}"/>
    <cellStyle name="Normal 48 4 4 2" xfId="16382" xr:uid="{00000000-0005-0000-0000-000003400000}"/>
    <cellStyle name="Normal 48 4 5" xfId="16383" xr:uid="{00000000-0005-0000-0000-000004400000}"/>
    <cellStyle name="Normal 48 4 6" xfId="16384" xr:uid="{00000000-0005-0000-0000-000005400000}"/>
    <cellStyle name="Normal 48 4 7" xfId="16385" xr:uid="{00000000-0005-0000-0000-000006400000}"/>
    <cellStyle name="Normal 48 4 8" xfId="16386" xr:uid="{00000000-0005-0000-0000-000007400000}"/>
    <cellStyle name="Normal 48 4 9" xfId="16387" xr:uid="{00000000-0005-0000-0000-000008400000}"/>
    <cellStyle name="Normal 48 5" xfId="16388" xr:uid="{00000000-0005-0000-0000-000009400000}"/>
    <cellStyle name="Normal 48 5 2" xfId="16389" xr:uid="{00000000-0005-0000-0000-00000A400000}"/>
    <cellStyle name="Normal 48 5 2 2" xfId="16390" xr:uid="{00000000-0005-0000-0000-00000B400000}"/>
    <cellStyle name="Normal 48 5 2 2 2" xfId="16391" xr:uid="{00000000-0005-0000-0000-00000C400000}"/>
    <cellStyle name="Normal 48 5 2 3" xfId="16392" xr:uid="{00000000-0005-0000-0000-00000D400000}"/>
    <cellStyle name="Normal 48 5 2 4" xfId="16393" xr:uid="{00000000-0005-0000-0000-00000E400000}"/>
    <cellStyle name="Normal 48 5 3" xfId="16394" xr:uid="{00000000-0005-0000-0000-00000F400000}"/>
    <cellStyle name="Normal 48 5 3 2" xfId="16395" xr:uid="{00000000-0005-0000-0000-000010400000}"/>
    <cellStyle name="Normal 48 5 3 3" xfId="16396" xr:uid="{00000000-0005-0000-0000-000011400000}"/>
    <cellStyle name="Normal 48 5 4" xfId="16397" xr:uid="{00000000-0005-0000-0000-000012400000}"/>
    <cellStyle name="Normal 48 5 5" xfId="16398" xr:uid="{00000000-0005-0000-0000-000013400000}"/>
    <cellStyle name="Normal 48 5 6" xfId="16399" xr:uid="{00000000-0005-0000-0000-000014400000}"/>
    <cellStyle name="Normal 48 5 7" xfId="16400" xr:uid="{00000000-0005-0000-0000-000015400000}"/>
    <cellStyle name="Normal 48 6" xfId="16401" xr:uid="{00000000-0005-0000-0000-000016400000}"/>
    <cellStyle name="Normal 48 6 2" xfId="16402" xr:uid="{00000000-0005-0000-0000-000017400000}"/>
    <cellStyle name="Normal 48 6 2 2" xfId="16403" xr:uid="{00000000-0005-0000-0000-000018400000}"/>
    <cellStyle name="Normal 48 6 2 2 2" xfId="16404" xr:uid="{00000000-0005-0000-0000-000019400000}"/>
    <cellStyle name="Normal 48 6 2 3" xfId="16405" xr:uid="{00000000-0005-0000-0000-00001A400000}"/>
    <cellStyle name="Normal 48 6 2 4" xfId="16406" xr:uid="{00000000-0005-0000-0000-00001B400000}"/>
    <cellStyle name="Normal 48 6 3" xfId="16407" xr:uid="{00000000-0005-0000-0000-00001C400000}"/>
    <cellStyle name="Normal 48 6 3 2" xfId="16408" xr:uid="{00000000-0005-0000-0000-00001D400000}"/>
    <cellStyle name="Normal 48 6 3 3" xfId="16409" xr:uid="{00000000-0005-0000-0000-00001E400000}"/>
    <cellStyle name="Normal 48 6 4" xfId="16410" xr:uid="{00000000-0005-0000-0000-00001F400000}"/>
    <cellStyle name="Normal 48 6 5" xfId="16411" xr:uid="{00000000-0005-0000-0000-000020400000}"/>
    <cellStyle name="Normal 48 6 6" xfId="16412" xr:uid="{00000000-0005-0000-0000-000021400000}"/>
    <cellStyle name="Normal 48 6 7" xfId="16413" xr:uid="{00000000-0005-0000-0000-000022400000}"/>
    <cellStyle name="Normal 48 7" xfId="16414" xr:uid="{00000000-0005-0000-0000-000023400000}"/>
    <cellStyle name="Normal 48 7 2" xfId="16415" xr:uid="{00000000-0005-0000-0000-000024400000}"/>
    <cellStyle name="Normal 48 7 2 2" xfId="16416" xr:uid="{00000000-0005-0000-0000-000025400000}"/>
    <cellStyle name="Normal 48 7 2 3" xfId="16417" xr:uid="{00000000-0005-0000-0000-000026400000}"/>
    <cellStyle name="Normal 48 7 3" xfId="16418" xr:uid="{00000000-0005-0000-0000-000027400000}"/>
    <cellStyle name="Normal 48 7 3 2" xfId="16419" xr:uid="{00000000-0005-0000-0000-000028400000}"/>
    <cellStyle name="Normal 48 7 3 3" xfId="16420" xr:uid="{00000000-0005-0000-0000-000029400000}"/>
    <cellStyle name="Normal 48 7 4" xfId="16421" xr:uid="{00000000-0005-0000-0000-00002A400000}"/>
    <cellStyle name="Normal 48 7 5" xfId="16422" xr:uid="{00000000-0005-0000-0000-00002B400000}"/>
    <cellStyle name="Normal 48 7 6" xfId="16423" xr:uid="{00000000-0005-0000-0000-00002C400000}"/>
    <cellStyle name="Normal 48 7 7" xfId="16424" xr:uid="{00000000-0005-0000-0000-00002D400000}"/>
    <cellStyle name="Normal 48 8" xfId="16425" xr:uid="{00000000-0005-0000-0000-00002E400000}"/>
    <cellStyle name="Normal 48 8 2" xfId="16426" xr:uid="{00000000-0005-0000-0000-00002F400000}"/>
    <cellStyle name="Normal 48 8 2 2" xfId="16427" xr:uid="{00000000-0005-0000-0000-000030400000}"/>
    <cellStyle name="Normal 48 8 2 3" xfId="16428" xr:uid="{00000000-0005-0000-0000-000031400000}"/>
    <cellStyle name="Normal 48 8 3" xfId="16429" xr:uid="{00000000-0005-0000-0000-000032400000}"/>
    <cellStyle name="Normal 48 8 3 2" xfId="16430" xr:uid="{00000000-0005-0000-0000-000033400000}"/>
    <cellStyle name="Normal 48 8 3 3" xfId="16431" xr:uid="{00000000-0005-0000-0000-000034400000}"/>
    <cellStyle name="Normal 48 8 4" xfId="16432" xr:uid="{00000000-0005-0000-0000-000035400000}"/>
    <cellStyle name="Normal 48 8 5" xfId="16433" xr:uid="{00000000-0005-0000-0000-000036400000}"/>
    <cellStyle name="Normal 48 8 6" xfId="16434" xr:uid="{00000000-0005-0000-0000-000037400000}"/>
    <cellStyle name="Normal 48 8 7" xfId="16435" xr:uid="{00000000-0005-0000-0000-000038400000}"/>
    <cellStyle name="Normal 48 9" xfId="16436" xr:uid="{00000000-0005-0000-0000-000039400000}"/>
    <cellStyle name="Normal 49" xfId="16437" xr:uid="{00000000-0005-0000-0000-00003A400000}"/>
    <cellStyle name="Normal 49 10" xfId="16438" xr:uid="{00000000-0005-0000-0000-00003B400000}"/>
    <cellStyle name="Normal 49 11" xfId="16439" xr:uid="{00000000-0005-0000-0000-00003C400000}"/>
    <cellStyle name="Normal 49 12" xfId="16440" xr:uid="{00000000-0005-0000-0000-00003D400000}"/>
    <cellStyle name="Normal 49 13" xfId="16441" xr:uid="{00000000-0005-0000-0000-00003E400000}"/>
    <cellStyle name="Normal 49 14" xfId="16442" xr:uid="{00000000-0005-0000-0000-00003F400000}"/>
    <cellStyle name="Normal 49 15" xfId="16443" xr:uid="{00000000-0005-0000-0000-000040400000}"/>
    <cellStyle name="Normal 49 16" xfId="16444" xr:uid="{00000000-0005-0000-0000-000041400000}"/>
    <cellStyle name="Normal 49 17" xfId="16445" xr:uid="{00000000-0005-0000-0000-000042400000}"/>
    <cellStyle name="Normal 49 18" xfId="16446" xr:uid="{00000000-0005-0000-0000-000043400000}"/>
    <cellStyle name="Normal 49 19" xfId="16447" xr:uid="{00000000-0005-0000-0000-000044400000}"/>
    <cellStyle name="Normal 49 2" xfId="16448" xr:uid="{00000000-0005-0000-0000-000045400000}"/>
    <cellStyle name="Normal 49 2 10" xfId="16449" xr:uid="{00000000-0005-0000-0000-000046400000}"/>
    <cellStyle name="Normal 49 2 10 2" xfId="16450" xr:uid="{00000000-0005-0000-0000-000047400000}"/>
    <cellStyle name="Normal 49 2 10 3" xfId="16451" xr:uid="{00000000-0005-0000-0000-000048400000}"/>
    <cellStyle name="Normal 49 2 11" xfId="16452" xr:uid="{00000000-0005-0000-0000-000049400000}"/>
    <cellStyle name="Normal 49 2 12" xfId="16453" xr:uid="{00000000-0005-0000-0000-00004A400000}"/>
    <cellStyle name="Normal 49 2 13" xfId="16454" xr:uid="{00000000-0005-0000-0000-00004B400000}"/>
    <cellStyle name="Normal 49 2 14" xfId="16455" xr:uid="{00000000-0005-0000-0000-00004C400000}"/>
    <cellStyle name="Normal 49 2 15" xfId="16456" xr:uid="{00000000-0005-0000-0000-00004D400000}"/>
    <cellStyle name="Normal 49 2 2" xfId="16457" xr:uid="{00000000-0005-0000-0000-00004E400000}"/>
    <cellStyle name="Normal 49 2 2 10" xfId="16458" xr:uid="{00000000-0005-0000-0000-00004F400000}"/>
    <cellStyle name="Normal 49 2 2 11" xfId="16459" xr:uid="{00000000-0005-0000-0000-000050400000}"/>
    <cellStyle name="Normal 49 2 2 12" xfId="16460" xr:uid="{00000000-0005-0000-0000-000051400000}"/>
    <cellStyle name="Normal 49 2 2 13" xfId="16461" xr:uid="{00000000-0005-0000-0000-000052400000}"/>
    <cellStyle name="Normal 49 2 2 14" xfId="16462" xr:uid="{00000000-0005-0000-0000-000053400000}"/>
    <cellStyle name="Normal 49 2 2 2" xfId="16463" xr:uid="{00000000-0005-0000-0000-000054400000}"/>
    <cellStyle name="Normal 49 2 2 3" xfId="16464" xr:uid="{00000000-0005-0000-0000-000055400000}"/>
    <cellStyle name="Normal 49 2 2 4" xfId="16465" xr:uid="{00000000-0005-0000-0000-000056400000}"/>
    <cellStyle name="Normal 49 2 2 5" xfId="16466" xr:uid="{00000000-0005-0000-0000-000057400000}"/>
    <cellStyle name="Normal 49 2 2 6" xfId="16467" xr:uid="{00000000-0005-0000-0000-000058400000}"/>
    <cellStyle name="Normal 49 2 2 7" xfId="16468" xr:uid="{00000000-0005-0000-0000-000059400000}"/>
    <cellStyle name="Normal 49 2 2 8" xfId="16469" xr:uid="{00000000-0005-0000-0000-00005A400000}"/>
    <cellStyle name="Normal 49 2 2 9" xfId="16470" xr:uid="{00000000-0005-0000-0000-00005B400000}"/>
    <cellStyle name="Normal 49 2 3" xfId="16471" xr:uid="{00000000-0005-0000-0000-00005C400000}"/>
    <cellStyle name="Normal 49 2 3 2" xfId="16472" xr:uid="{00000000-0005-0000-0000-00005D400000}"/>
    <cellStyle name="Normal 49 2 3 3" xfId="16473" xr:uid="{00000000-0005-0000-0000-00005E400000}"/>
    <cellStyle name="Normal 49 2 3 4" xfId="16474" xr:uid="{00000000-0005-0000-0000-00005F400000}"/>
    <cellStyle name="Normal 49 2 3 5" xfId="16475" xr:uid="{00000000-0005-0000-0000-000060400000}"/>
    <cellStyle name="Normal 49 2 3 6" xfId="16476" xr:uid="{00000000-0005-0000-0000-000061400000}"/>
    <cellStyle name="Normal 49 2 4" xfId="16477" xr:uid="{00000000-0005-0000-0000-000062400000}"/>
    <cellStyle name="Normal 49 2 4 2" xfId="16478" xr:uid="{00000000-0005-0000-0000-000063400000}"/>
    <cellStyle name="Normal 49 2 4 3" xfId="16479" xr:uid="{00000000-0005-0000-0000-000064400000}"/>
    <cellStyle name="Normal 49 2 4 4" xfId="16480" xr:uid="{00000000-0005-0000-0000-000065400000}"/>
    <cellStyle name="Normal 49 2 4 5" xfId="16481" xr:uid="{00000000-0005-0000-0000-000066400000}"/>
    <cellStyle name="Normal 49 2 4 6" xfId="16482" xr:uid="{00000000-0005-0000-0000-000067400000}"/>
    <cellStyle name="Normal 49 2 5" xfId="16483" xr:uid="{00000000-0005-0000-0000-000068400000}"/>
    <cellStyle name="Normal 49 2 5 2" xfId="16484" xr:uid="{00000000-0005-0000-0000-000069400000}"/>
    <cellStyle name="Normal 49 2 5 3" xfId="16485" xr:uid="{00000000-0005-0000-0000-00006A400000}"/>
    <cellStyle name="Normal 49 2 5 4" xfId="16486" xr:uid="{00000000-0005-0000-0000-00006B400000}"/>
    <cellStyle name="Normal 49 2 5 5" xfId="16487" xr:uid="{00000000-0005-0000-0000-00006C400000}"/>
    <cellStyle name="Normal 49 2 5 6" xfId="16488" xr:uid="{00000000-0005-0000-0000-00006D400000}"/>
    <cellStyle name="Normal 49 2 6" xfId="16489" xr:uid="{00000000-0005-0000-0000-00006E400000}"/>
    <cellStyle name="Normal 49 2 6 2" xfId="16490" xr:uid="{00000000-0005-0000-0000-00006F400000}"/>
    <cellStyle name="Normal 49 2 6 3" xfId="16491" xr:uid="{00000000-0005-0000-0000-000070400000}"/>
    <cellStyle name="Normal 49 2 6 4" xfId="16492" xr:uid="{00000000-0005-0000-0000-000071400000}"/>
    <cellStyle name="Normal 49 2 6 5" xfId="16493" xr:uid="{00000000-0005-0000-0000-000072400000}"/>
    <cellStyle name="Normal 49 2 6 6" xfId="16494" xr:uid="{00000000-0005-0000-0000-000073400000}"/>
    <cellStyle name="Normal 49 2 7" xfId="16495" xr:uid="{00000000-0005-0000-0000-000074400000}"/>
    <cellStyle name="Normal 49 2 7 2" xfId="16496" xr:uid="{00000000-0005-0000-0000-000075400000}"/>
    <cellStyle name="Normal 49 2 7 3" xfId="16497" xr:uid="{00000000-0005-0000-0000-000076400000}"/>
    <cellStyle name="Normal 49 2 7 4" xfId="16498" xr:uid="{00000000-0005-0000-0000-000077400000}"/>
    <cellStyle name="Normal 49 2 7 5" xfId="16499" xr:uid="{00000000-0005-0000-0000-000078400000}"/>
    <cellStyle name="Normal 49 2 7 6" xfId="16500" xr:uid="{00000000-0005-0000-0000-000079400000}"/>
    <cellStyle name="Normal 49 2 8" xfId="16501" xr:uid="{00000000-0005-0000-0000-00007A400000}"/>
    <cellStyle name="Normal 49 2 8 2" xfId="16502" xr:uid="{00000000-0005-0000-0000-00007B400000}"/>
    <cellStyle name="Normal 49 2 8 3" xfId="16503" xr:uid="{00000000-0005-0000-0000-00007C400000}"/>
    <cellStyle name="Normal 49 2 8 4" xfId="16504" xr:uid="{00000000-0005-0000-0000-00007D400000}"/>
    <cellStyle name="Normal 49 2 8 5" xfId="16505" xr:uid="{00000000-0005-0000-0000-00007E400000}"/>
    <cellStyle name="Normal 49 2 8 6" xfId="16506" xr:uid="{00000000-0005-0000-0000-00007F400000}"/>
    <cellStyle name="Normal 49 2 9" xfId="16507" xr:uid="{00000000-0005-0000-0000-000080400000}"/>
    <cellStyle name="Normal 49 2 9 2" xfId="16508" xr:uid="{00000000-0005-0000-0000-000081400000}"/>
    <cellStyle name="Normal 49 2 9 3" xfId="16509" xr:uid="{00000000-0005-0000-0000-000082400000}"/>
    <cellStyle name="Normal 49 2 9 4" xfId="16510" xr:uid="{00000000-0005-0000-0000-000083400000}"/>
    <cellStyle name="Normal 49 2 9 5" xfId="16511" xr:uid="{00000000-0005-0000-0000-000084400000}"/>
    <cellStyle name="Normal 49 2 9 6" xfId="16512" xr:uid="{00000000-0005-0000-0000-000085400000}"/>
    <cellStyle name="Normal 49 20" xfId="16513" xr:uid="{00000000-0005-0000-0000-000086400000}"/>
    <cellStyle name="Normal 49 21" xfId="16514" xr:uid="{00000000-0005-0000-0000-000087400000}"/>
    <cellStyle name="Normal 49 22" xfId="16515" xr:uid="{00000000-0005-0000-0000-000088400000}"/>
    <cellStyle name="Normal 49 23" xfId="16516" xr:uid="{00000000-0005-0000-0000-000089400000}"/>
    <cellStyle name="Normal 49 24" xfId="16517" xr:uid="{00000000-0005-0000-0000-00008A400000}"/>
    <cellStyle name="Normal 49 25" xfId="16518" xr:uid="{00000000-0005-0000-0000-00008B400000}"/>
    <cellStyle name="Normal 49 26" xfId="16519" xr:uid="{00000000-0005-0000-0000-00008C400000}"/>
    <cellStyle name="Normal 49 27" xfId="16520" xr:uid="{00000000-0005-0000-0000-00008D400000}"/>
    <cellStyle name="Normal 49 3" xfId="16521" xr:uid="{00000000-0005-0000-0000-00008E400000}"/>
    <cellStyle name="Normal 49 3 2" xfId="16522" xr:uid="{00000000-0005-0000-0000-00008F400000}"/>
    <cellStyle name="Normal 49 3 2 2" xfId="16523" xr:uid="{00000000-0005-0000-0000-000090400000}"/>
    <cellStyle name="Normal 49 3 2 3" xfId="16524" xr:uid="{00000000-0005-0000-0000-000091400000}"/>
    <cellStyle name="Normal 49 3 3" xfId="16525" xr:uid="{00000000-0005-0000-0000-000092400000}"/>
    <cellStyle name="Normal 49 3 3 2" xfId="16526" xr:uid="{00000000-0005-0000-0000-000093400000}"/>
    <cellStyle name="Normal 49 3 4" xfId="16527" xr:uid="{00000000-0005-0000-0000-000094400000}"/>
    <cellStyle name="Normal 49 3 5" xfId="16528" xr:uid="{00000000-0005-0000-0000-000095400000}"/>
    <cellStyle name="Normal 49 3 6" xfId="16529" xr:uid="{00000000-0005-0000-0000-000096400000}"/>
    <cellStyle name="Normal 49 3 7" xfId="16530" xr:uid="{00000000-0005-0000-0000-000097400000}"/>
    <cellStyle name="Normal 49 3 8" xfId="16531" xr:uid="{00000000-0005-0000-0000-000098400000}"/>
    <cellStyle name="Normal 49 4" xfId="16532" xr:uid="{00000000-0005-0000-0000-000099400000}"/>
    <cellStyle name="Normal 49 4 2" xfId="16533" xr:uid="{00000000-0005-0000-0000-00009A400000}"/>
    <cellStyle name="Normal 49 4 2 2" xfId="16534" xr:uid="{00000000-0005-0000-0000-00009B400000}"/>
    <cellStyle name="Normal 49 4 2 3" xfId="16535" xr:uid="{00000000-0005-0000-0000-00009C400000}"/>
    <cellStyle name="Normal 49 4 3" xfId="16536" xr:uid="{00000000-0005-0000-0000-00009D400000}"/>
    <cellStyle name="Normal 49 4 4" xfId="16537" xr:uid="{00000000-0005-0000-0000-00009E400000}"/>
    <cellStyle name="Normal 49 4 5" xfId="16538" xr:uid="{00000000-0005-0000-0000-00009F400000}"/>
    <cellStyle name="Normal 49 4 6" xfId="16539" xr:uid="{00000000-0005-0000-0000-0000A0400000}"/>
    <cellStyle name="Normal 49 4 7" xfId="16540" xr:uid="{00000000-0005-0000-0000-0000A1400000}"/>
    <cellStyle name="Normal 49 5" xfId="16541" xr:uid="{00000000-0005-0000-0000-0000A2400000}"/>
    <cellStyle name="Normal 49 6" xfId="16542" xr:uid="{00000000-0005-0000-0000-0000A3400000}"/>
    <cellStyle name="Normal 49 7" xfId="16543" xr:uid="{00000000-0005-0000-0000-0000A4400000}"/>
    <cellStyle name="Normal 49 8" xfId="16544" xr:uid="{00000000-0005-0000-0000-0000A5400000}"/>
    <cellStyle name="Normal 49 9" xfId="16545" xr:uid="{00000000-0005-0000-0000-0000A6400000}"/>
    <cellStyle name="Normal 5" xfId="16546" xr:uid="{00000000-0005-0000-0000-0000A7400000}"/>
    <cellStyle name="Normal 5 2" xfId="16547" xr:uid="{00000000-0005-0000-0000-0000A8400000}"/>
    <cellStyle name="Normal 5 2 2" xfId="16548" xr:uid="{00000000-0005-0000-0000-0000A9400000}"/>
    <cellStyle name="Normal 5 3" xfId="16549" xr:uid="{00000000-0005-0000-0000-0000AA400000}"/>
    <cellStyle name="Normal 5 3 2" xfId="16550" xr:uid="{00000000-0005-0000-0000-0000AB400000}"/>
    <cellStyle name="Normal 5 3 3" xfId="16551" xr:uid="{00000000-0005-0000-0000-0000AC400000}"/>
    <cellStyle name="Normal 5 3 4" xfId="16552" xr:uid="{00000000-0005-0000-0000-0000AD400000}"/>
    <cellStyle name="Normal 5 3 5" xfId="16553" xr:uid="{00000000-0005-0000-0000-0000AE400000}"/>
    <cellStyle name="Normal 5 3 6" xfId="16554" xr:uid="{00000000-0005-0000-0000-0000AF400000}"/>
    <cellStyle name="Normal 5 4" xfId="16555" xr:uid="{00000000-0005-0000-0000-0000B0400000}"/>
    <cellStyle name="Normal 5 5" xfId="16556" xr:uid="{00000000-0005-0000-0000-0000B1400000}"/>
    <cellStyle name="Normal 5 6" xfId="16557" xr:uid="{00000000-0005-0000-0000-0000B2400000}"/>
    <cellStyle name="Normal 5 7" xfId="16558" xr:uid="{00000000-0005-0000-0000-0000B3400000}"/>
    <cellStyle name="Normal 50" xfId="16559" xr:uid="{00000000-0005-0000-0000-0000B4400000}"/>
    <cellStyle name="Normal 50 10" xfId="16560" xr:uid="{00000000-0005-0000-0000-0000B5400000}"/>
    <cellStyle name="Normal 50 11" xfId="16561" xr:uid="{00000000-0005-0000-0000-0000B6400000}"/>
    <cellStyle name="Normal 50 12" xfId="16562" xr:uid="{00000000-0005-0000-0000-0000B7400000}"/>
    <cellStyle name="Normal 50 13" xfId="16563" xr:uid="{00000000-0005-0000-0000-0000B8400000}"/>
    <cellStyle name="Normal 50 14" xfId="16564" xr:uid="{00000000-0005-0000-0000-0000B9400000}"/>
    <cellStyle name="Normal 50 15" xfId="16565" xr:uid="{00000000-0005-0000-0000-0000BA400000}"/>
    <cellStyle name="Normal 50 16" xfId="16566" xr:uid="{00000000-0005-0000-0000-0000BB400000}"/>
    <cellStyle name="Normal 50 17" xfId="16567" xr:uid="{00000000-0005-0000-0000-0000BC400000}"/>
    <cellStyle name="Normal 50 18" xfId="16568" xr:uid="{00000000-0005-0000-0000-0000BD400000}"/>
    <cellStyle name="Normal 50 19" xfId="16569" xr:uid="{00000000-0005-0000-0000-0000BE400000}"/>
    <cellStyle name="Normal 50 2" xfId="16570" xr:uid="{00000000-0005-0000-0000-0000BF400000}"/>
    <cellStyle name="Normal 50 2 2" xfId="16571" xr:uid="{00000000-0005-0000-0000-0000C0400000}"/>
    <cellStyle name="Normal 50 2 2 2" xfId="16572" xr:uid="{00000000-0005-0000-0000-0000C1400000}"/>
    <cellStyle name="Normal 50 2 2 2 2" xfId="16573" xr:uid="{00000000-0005-0000-0000-0000C2400000}"/>
    <cellStyle name="Normal 50 2 2 2 3" xfId="16574" xr:uid="{00000000-0005-0000-0000-0000C3400000}"/>
    <cellStyle name="Normal 50 2 2 2 3 2" xfId="16575" xr:uid="{00000000-0005-0000-0000-0000C4400000}"/>
    <cellStyle name="Normal 50 2 2 2 4" xfId="16576" xr:uid="{00000000-0005-0000-0000-0000C5400000}"/>
    <cellStyle name="Normal 50 2 2 2 5" xfId="16577" xr:uid="{00000000-0005-0000-0000-0000C6400000}"/>
    <cellStyle name="Normal 50 2 2 2 6" xfId="16578" xr:uid="{00000000-0005-0000-0000-0000C7400000}"/>
    <cellStyle name="Normal 50 2 2 2 7" xfId="16579" xr:uid="{00000000-0005-0000-0000-0000C8400000}"/>
    <cellStyle name="Normal 50 2 2 2 8" xfId="16580" xr:uid="{00000000-0005-0000-0000-0000C9400000}"/>
    <cellStyle name="Normal 50 2 2 3" xfId="16581" xr:uid="{00000000-0005-0000-0000-0000CA400000}"/>
    <cellStyle name="Normal 50 2 3" xfId="16582" xr:uid="{00000000-0005-0000-0000-0000CB400000}"/>
    <cellStyle name="Normal 50 2 4" xfId="16583" xr:uid="{00000000-0005-0000-0000-0000CC400000}"/>
    <cellStyle name="Normal 50 2 4 2" xfId="16584" xr:uid="{00000000-0005-0000-0000-0000CD400000}"/>
    <cellStyle name="Normal 50 2 4 3" xfId="16585" xr:uid="{00000000-0005-0000-0000-0000CE400000}"/>
    <cellStyle name="Normal 50 2 5" xfId="16586" xr:uid="{00000000-0005-0000-0000-0000CF400000}"/>
    <cellStyle name="Normal 50 2 6" xfId="16587" xr:uid="{00000000-0005-0000-0000-0000D0400000}"/>
    <cellStyle name="Normal 50 2 7" xfId="16588" xr:uid="{00000000-0005-0000-0000-0000D1400000}"/>
    <cellStyle name="Normal 50 2 8" xfId="16589" xr:uid="{00000000-0005-0000-0000-0000D2400000}"/>
    <cellStyle name="Normal 50 20" xfId="16590" xr:uid="{00000000-0005-0000-0000-0000D3400000}"/>
    <cellStyle name="Normal 50 3" xfId="16591" xr:uid="{00000000-0005-0000-0000-0000D4400000}"/>
    <cellStyle name="Normal 50 3 2" xfId="16592" xr:uid="{00000000-0005-0000-0000-0000D5400000}"/>
    <cellStyle name="Normal 50 3 2 2" xfId="16593" xr:uid="{00000000-0005-0000-0000-0000D6400000}"/>
    <cellStyle name="Normal 50 3 2 3" xfId="16594" xr:uid="{00000000-0005-0000-0000-0000D7400000}"/>
    <cellStyle name="Normal 50 3 3" xfId="16595" xr:uid="{00000000-0005-0000-0000-0000D8400000}"/>
    <cellStyle name="Normal 50 3 3 2" xfId="16596" xr:uid="{00000000-0005-0000-0000-0000D9400000}"/>
    <cellStyle name="Normal 50 3 4" xfId="16597" xr:uid="{00000000-0005-0000-0000-0000DA400000}"/>
    <cellStyle name="Normal 50 3 5" xfId="16598" xr:uid="{00000000-0005-0000-0000-0000DB400000}"/>
    <cellStyle name="Normal 50 3 6" xfId="16599" xr:uid="{00000000-0005-0000-0000-0000DC400000}"/>
    <cellStyle name="Normal 50 3 7" xfId="16600" xr:uid="{00000000-0005-0000-0000-0000DD400000}"/>
    <cellStyle name="Normal 50 3 8" xfId="16601" xr:uid="{00000000-0005-0000-0000-0000DE400000}"/>
    <cellStyle name="Normal 50 4" xfId="16602" xr:uid="{00000000-0005-0000-0000-0000DF400000}"/>
    <cellStyle name="Normal 50 4 2" xfId="16603" xr:uid="{00000000-0005-0000-0000-0000E0400000}"/>
    <cellStyle name="Normal 50 4 2 2" xfId="16604" xr:uid="{00000000-0005-0000-0000-0000E1400000}"/>
    <cellStyle name="Normal 50 4 2 3" xfId="16605" xr:uid="{00000000-0005-0000-0000-0000E2400000}"/>
    <cellStyle name="Normal 50 4 3" xfId="16606" xr:uid="{00000000-0005-0000-0000-0000E3400000}"/>
    <cellStyle name="Normal 50 4 4" xfId="16607" xr:uid="{00000000-0005-0000-0000-0000E4400000}"/>
    <cellStyle name="Normal 50 4 5" xfId="16608" xr:uid="{00000000-0005-0000-0000-0000E5400000}"/>
    <cellStyle name="Normal 50 4 6" xfId="16609" xr:uid="{00000000-0005-0000-0000-0000E6400000}"/>
    <cellStyle name="Normal 50 4 7" xfId="16610" xr:uid="{00000000-0005-0000-0000-0000E7400000}"/>
    <cellStyle name="Normal 50 5" xfId="16611" xr:uid="{00000000-0005-0000-0000-0000E8400000}"/>
    <cellStyle name="Normal 50 6" xfId="16612" xr:uid="{00000000-0005-0000-0000-0000E9400000}"/>
    <cellStyle name="Normal 50 7" xfId="16613" xr:uid="{00000000-0005-0000-0000-0000EA400000}"/>
    <cellStyle name="Normal 50 8" xfId="16614" xr:uid="{00000000-0005-0000-0000-0000EB400000}"/>
    <cellStyle name="Normal 50 9" xfId="16615" xr:uid="{00000000-0005-0000-0000-0000EC400000}"/>
    <cellStyle name="Normal 51" xfId="16616" xr:uid="{00000000-0005-0000-0000-0000ED400000}"/>
    <cellStyle name="Normal 51 10" xfId="16617" xr:uid="{00000000-0005-0000-0000-0000EE400000}"/>
    <cellStyle name="Normal 51 11" xfId="16618" xr:uid="{00000000-0005-0000-0000-0000EF400000}"/>
    <cellStyle name="Normal 51 12" xfId="16619" xr:uid="{00000000-0005-0000-0000-0000F0400000}"/>
    <cellStyle name="Normal 51 13" xfId="16620" xr:uid="{00000000-0005-0000-0000-0000F1400000}"/>
    <cellStyle name="Normal 51 14" xfId="16621" xr:uid="{00000000-0005-0000-0000-0000F2400000}"/>
    <cellStyle name="Normal 51 15" xfId="16622" xr:uid="{00000000-0005-0000-0000-0000F3400000}"/>
    <cellStyle name="Normal 51 15 2" xfId="16623" xr:uid="{00000000-0005-0000-0000-0000F4400000}"/>
    <cellStyle name="Normal 51 15 3" xfId="16624" xr:uid="{00000000-0005-0000-0000-0000F5400000}"/>
    <cellStyle name="Normal 51 16" xfId="16625" xr:uid="{00000000-0005-0000-0000-0000F6400000}"/>
    <cellStyle name="Normal 51 17" xfId="16626" xr:uid="{00000000-0005-0000-0000-0000F7400000}"/>
    <cellStyle name="Normal 51 18" xfId="16627" xr:uid="{00000000-0005-0000-0000-0000F8400000}"/>
    <cellStyle name="Normal 51 19" xfId="16628" xr:uid="{00000000-0005-0000-0000-0000F9400000}"/>
    <cellStyle name="Normal 51 2" xfId="16629" xr:uid="{00000000-0005-0000-0000-0000FA400000}"/>
    <cellStyle name="Normal 51 2 2" xfId="16630" xr:uid="{00000000-0005-0000-0000-0000FB400000}"/>
    <cellStyle name="Normal 51 2 2 2" xfId="16631" xr:uid="{00000000-0005-0000-0000-0000FC400000}"/>
    <cellStyle name="Normal 51 2 2 2 2" xfId="16632" xr:uid="{00000000-0005-0000-0000-0000FD400000}"/>
    <cellStyle name="Normal 51 2 2 2 3" xfId="16633" xr:uid="{00000000-0005-0000-0000-0000FE400000}"/>
    <cellStyle name="Normal 51 2 2 2 3 2" xfId="16634" xr:uid="{00000000-0005-0000-0000-0000FF400000}"/>
    <cellStyle name="Normal 51 2 2 2 3 3" xfId="16635" xr:uid="{00000000-0005-0000-0000-000000410000}"/>
    <cellStyle name="Normal 51 2 2 2 4" xfId="16636" xr:uid="{00000000-0005-0000-0000-000001410000}"/>
    <cellStyle name="Normal 51 2 2 2 5" xfId="16637" xr:uid="{00000000-0005-0000-0000-000002410000}"/>
    <cellStyle name="Normal 51 2 2 2 6" xfId="16638" xr:uid="{00000000-0005-0000-0000-000003410000}"/>
    <cellStyle name="Normal 51 2 2 2 7" xfId="16639" xr:uid="{00000000-0005-0000-0000-000004410000}"/>
    <cellStyle name="Normal 51 2 2 3" xfId="16640" xr:uid="{00000000-0005-0000-0000-000005410000}"/>
    <cellStyle name="Normal 51 2 2 4" xfId="16641" xr:uid="{00000000-0005-0000-0000-000006410000}"/>
    <cellStyle name="Normal 51 2 2 5" xfId="16642" xr:uid="{00000000-0005-0000-0000-000007410000}"/>
    <cellStyle name="Normal 51 2 2 6" xfId="16643" xr:uid="{00000000-0005-0000-0000-000008410000}"/>
    <cellStyle name="Normal 51 2 2 7" xfId="16644" xr:uid="{00000000-0005-0000-0000-000009410000}"/>
    <cellStyle name="Normal 51 2 3" xfId="16645" xr:uid="{00000000-0005-0000-0000-00000A410000}"/>
    <cellStyle name="Normal 51 2 4" xfId="16646" xr:uid="{00000000-0005-0000-0000-00000B410000}"/>
    <cellStyle name="Normal 51 2 5" xfId="16647" xr:uid="{00000000-0005-0000-0000-00000C410000}"/>
    <cellStyle name="Normal 51 2 6" xfId="16648" xr:uid="{00000000-0005-0000-0000-00000D410000}"/>
    <cellStyle name="Normal 51 2 7" xfId="16649" xr:uid="{00000000-0005-0000-0000-00000E410000}"/>
    <cellStyle name="Normal 51 2 8" xfId="16650" xr:uid="{00000000-0005-0000-0000-00000F410000}"/>
    <cellStyle name="Normal 51 20" xfId="16651" xr:uid="{00000000-0005-0000-0000-000010410000}"/>
    <cellStyle name="Normal 51 3" xfId="16652" xr:uid="{00000000-0005-0000-0000-000011410000}"/>
    <cellStyle name="Normal 51 3 2" xfId="16653" xr:uid="{00000000-0005-0000-0000-000012410000}"/>
    <cellStyle name="Normal 51 3 2 2" xfId="16654" xr:uid="{00000000-0005-0000-0000-000013410000}"/>
    <cellStyle name="Normal 51 3 2 3" xfId="16655" xr:uid="{00000000-0005-0000-0000-000014410000}"/>
    <cellStyle name="Normal 51 3 3" xfId="16656" xr:uid="{00000000-0005-0000-0000-000015410000}"/>
    <cellStyle name="Normal 51 3 4" xfId="16657" xr:uid="{00000000-0005-0000-0000-000016410000}"/>
    <cellStyle name="Normal 51 3 5" xfId="16658" xr:uid="{00000000-0005-0000-0000-000017410000}"/>
    <cellStyle name="Normal 51 3 6" xfId="16659" xr:uid="{00000000-0005-0000-0000-000018410000}"/>
    <cellStyle name="Normal 51 3 7" xfId="16660" xr:uid="{00000000-0005-0000-0000-000019410000}"/>
    <cellStyle name="Normal 51 4" xfId="16661" xr:uid="{00000000-0005-0000-0000-00001A410000}"/>
    <cellStyle name="Normal 51 4 2" xfId="16662" xr:uid="{00000000-0005-0000-0000-00001B410000}"/>
    <cellStyle name="Normal 51 4 2 2" xfId="16663" xr:uid="{00000000-0005-0000-0000-00001C410000}"/>
    <cellStyle name="Normal 51 4 2 3" xfId="16664" xr:uid="{00000000-0005-0000-0000-00001D410000}"/>
    <cellStyle name="Normal 51 4 3" xfId="16665" xr:uid="{00000000-0005-0000-0000-00001E410000}"/>
    <cellStyle name="Normal 51 4 4" xfId="16666" xr:uid="{00000000-0005-0000-0000-00001F410000}"/>
    <cellStyle name="Normal 51 4 5" xfId="16667" xr:uid="{00000000-0005-0000-0000-000020410000}"/>
    <cellStyle name="Normal 51 4 6" xfId="16668" xr:uid="{00000000-0005-0000-0000-000021410000}"/>
    <cellStyle name="Normal 51 4 7" xfId="16669" xr:uid="{00000000-0005-0000-0000-000022410000}"/>
    <cellStyle name="Normal 51 5" xfId="16670" xr:uid="{00000000-0005-0000-0000-000023410000}"/>
    <cellStyle name="Normal 51 6" xfId="16671" xr:uid="{00000000-0005-0000-0000-000024410000}"/>
    <cellStyle name="Normal 51 7" xfId="16672" xr:uid="{00000000-0005-0000-0000-000025410000}"/>
    <cellStyle name="Normal 51 8" xfId="16673" xr:uid="{00000000-0005-0000-0000-000026410000}"/>
    <cellStyle name="Normal 51 9" xfId="16674" xr:uid="{00000000-0005-0000-0000-000027410000}"/>
    <cellStyle name="Normal 52" xfId="16675" xr:uid="{00000000-0005-0000-0000-000028410000}"/>
    <cellStyle name="Normal 52 10" xfId="16676" xr:uid="{00000000-0005-0000-0000-000029410000}"/>
    <cellStyle name="Normal 52 11" xfId="16677" xr:uid="{00000000-0005-0000-0000-00002A410000}"/>
    <cellStyle name="Normal 52 12" xfId="16678" xr:uid="{00000000-0005-0000-0000-00002B410000}"/>
    <cellStyle name="Normal 52 13" xfId="16679" xr:uid="{00000000-0005-0000-0000-00002C410000}"/>
    <cellStyle name="Normal 52 14" xfId="16680" xr:uid="{00000000-0005-0000-0000-00002D410000}"/>
    <cellStyle name="Normal 52 15" xfId="16681" xr:uid="{00000000-0005-0000-0000-00002E410000}"/>
    <cellStyle name="Normal 52 16" xfId="16682" xr:uid="{00000000-0005-0000-0000-00002F410000}"/>
    <cellStyle name="Normal 52 17" xfId="16683" xr:uid="{00000000-0005-0000-0000-000030410000}"/>
    <cellStyle name="Normal 52 18" xfId="16684" xr:uid="{00000000-0005-0000-0000-000031410000}"/>
    <cellStyle name="Normal 52 19" xfId="16685" xr:uid="{00000000-0005-0000-0000-000032410000}"/>
    <cellStyle name="Normal 52 2" xfId="16686" xr:uid="{00000000-0005-0000-0000-000033410000}"/>
    <cellStyle name="Normal 52 2 10" xfId="16687" xr:uid="{00000000-0005-0000-0000-000034410000}"/>
    <cellStyle name="Normal 52 2 10 2" xfId="16688" xr:uid="{00000000-0005-0000-0000-000035410000}"/>
    <cellStyle name="Normal 52 2 10 3" xfId="16689" xr:uid="{00000000-0005-0000-0000-000036410000}"/>
    <cellStyle name="Normal 52 2 11" xfId="16690" xr:uid="{00000000-0005-0000-0000-000037410000}"/>
    <cellStyle name="Normal 52 2 12" xfId="16691" xr:uid="{00000000-0005-0000-0000-000038410000}"/>
    <cellStyle name="Normal 52 2 13" xfId="16692" xr:uid="{00000000-0005-0000-0000-000039410000}"/>
    <cellStyle name="Normal 52 2 14" xfId="16693" xr:uid="{00000000-0005-0000-0000-00003A410000}"/>
    <cellStyle name="Normal 52 2 15" xfId="16694" xr:uid="{00000000-0005-0000-0000-00003B410000}"/>
    <cellStyle name="Normal 52 2 2" xfId="16695" xr:uid="{00000000-0005-0000-0000-00003C410000}"/>
    <cellStyle name="Normal 52 2 2 10" xfId="16696" xr:uid="{00000000-0005-0000-0000-00003D410000}"/>
    <cellStyle name="Normal 52 2 2 11" xfId="16697" xr:uid="{00000000-0005-0000-0000-00003E410000}"/>
    <cellStyle name="Normal 52 2 2 12" xfId="16698" xr:uid="{00000000-0005-0000-0000-00003F410000}"/>
    <cellStyle name="Normal 52 2 2 13" xfId="16699" xr:uid="{00000000-0005-0000-0000-000040410000}"/>
    <cellStyle name="Normal 52 2 2 14" xfId="16700" xr:uid="{00000000-0005-0000-0000-000041410000}"/>
    <cellStyle name="Normal 52 2 2 2" xfId="16701" xr:uid="{00000000-0005-0000-0000-000042410000}"/>
    <cellStyle name="Normal 52 2 2 3" xfId="16702" xr:uid="{00000000-0005-0000-0000-000043410000}"/>
    <cellStyle name="Normal 52 2 2 4" xfId="16703" xr:uid="{00000000-0005-0000-0000-000044410000}"/>
    <cellStyle name="Normal 52 2 2 5" xfId="16704" xr:uid="{00000000-0005-0000-0000-000045410000}"/>
    <cellStyle name="Normal 52 2 2 6" xfId="16705" xr:uid="{00000000-0005-0000-0000-000046410000}"/>
    <cellStyle name="Normal 52 2 2 7" xfId="16706" xr:uid="{00000000-0005-0000-0000-000047410000}"/>
    <cellStyle name="Normal 52 2 2 8" xfId="16707" xr:uid="{00000000-0005-0000-0000-000048410000}"/>
    <cellStyle name="Normal 52 2 2 9" xfId="16708" xr:uid="{00000000-0005-0000-0000-000049410000}"/>
    <cellStyle name="Normal 52 2 3" xfId="16709" xr:uid="{00000000-0005-0000-0000-00004A410000}"/>
    <cellStyle name="Normal 52 2 3 2" xfId="16710" xr:uid="{00000000-0005-0000-0000-00004B410000}"/>
    <cellStyle name="Normal 52 2 3 3" xfId="16711" xr:uid="{00000000-0005-0000-0000-00004C410000}"/>
    <cellStyle name="Normal 52 2 3 4" xfId="16712" xr:uid="{00000000-0005-0000-0000-00004D410000}"/>
    <cellStyle name="Normal 52 2 3 5" xfId="16713" xr:uid="{00000000-0005-0000-0000-00004E410000}"/>
    <cellStyle name="Normal 52 2 3 6" xfId="16714" xr:uid="{00000000-0005-0000-0000-00004F410000}"/>
    <cellStyle name="Normal 52 2 4" xfId="16715" xr:uid="{00000000-0005-0000-0000-000050410000}"/>
    <cellStyle name="Normal 52 2 4 2" xfId="16716" xr:uid="{00000000-0005-0000-0000-000051410000}"/>
    <cellStyle name="Normal 52 2 4 3" xfId="16717" xr:uid="{00000000-0005-0000-0000-000052410000}"/>
    <cellStyle name="Normal 52 2 4 4" xfId="16718" xr:uid="{00000000-0005-0000-0000-000053410000}"/>
    <cellStyle name="Normal 52 2 4 5" xfId="16719" xr:uid="{00000000-0005-0000-0000-000054410000}"/>
    <cellStyle name="Normal 52 2 4 6" xfId="16720" xr:uid="{00000000-0005-0000-0000-000055410000}"/>
    <cellStyle name="Normal 52 2 5" xfId="16721" xr:uid="{00000000-0005-0000-0000-000056410000}"/>
    <cellStyle name="Normal 52 2 5 2" xfId="16722" xr:uid="{00000000-0005-0000-0000-000057410000}"/>
    <cellStyle name="Normal 52 2 5 3" xfId="16723" xr:uid="{00000000-0005-0000-0000-000058410000}"/>
    <cellStyle name="Normal 52 2 5 4" xfId="16724" xr:uid="{00000000-0005-0000-0000-000059410000}"/>
    <cellStyle name="Normal 52 2 5 5" xfId="16725" xr:uid="{00000000-0005-0000-0000-00005A410000}"/>
    <cellStyle name="Normal 52 2 5 6" xfId="16726" xr:uid="{00000000-0005-0000-0000-00005B410000}"/>
    <cellStyle name="Normal 52 2 6" xfId="16727" xr:uid="{00000000-0005-0000-0000-00005C410000}"/>
    <cellStyle name="Normal 52 2 6 2" xfId="16728" xr:uid="{00000000-0005-0000-0000-00005D410000}"/>
    <cellStyle name="Normal 52 2 6 3" xfId="16729" xr:uid="{00000000-0005-0000-0000-00005E410000}"/>
    <cellStyle name="Normal 52 2 6 4" xfId="16730" xr:uid="{00000000-0005-0000-0000-00005F410000}"/>
    <cellStyle name="Normal 52 2 6 5" xfId="16731" xr:uid="{00000000-0005-0000-0000-000060410000}"/>
    <cellStyle name="Normal 52 2 6 6" xfId="16732" xr:uid="{00000000-0005-0000-0000-000061410000}"/>
    <cellStyle name="Normal 52 2 7" xfId="16733" xr:uid="{00000000-0005-0000-0000-000062410000}"/>
    <cellStyle name="Normal 52 2 7 2" xfId="16734" xr:uid="{00000000-0005-0000-0000-000063410000}"/>
    <cellStyle name="Normal 52 2 7 3" xfId="16735" xr:uid="{00000000-0005-0000-0000-000064410000}"/>
    <cellStyle name="Normal 52 2 7 4" xfId="16736" xr:uid="{00000000-0005-0000-0000-000065410000}"/>
    <cellStyle name="Normal 52 2 7 5" xfId="16737" xr:uid="{00000000-0005-0000-0000-000066410000}"/>
    <cellStyle name="Normal 52 2 7 6" xfId="16738" xr:uid="{00000000-0005-0000-0000-000067410000}"/>
    <cellStyle name="Normal 52 2 8" xfId="16739" xr:uid="{00000000-0005-0000-0000-000068410000}"/>
    <cellStyle name="Normal 52 2 8 2" xfId="16740" xr:uid="{00000000-0005-0000-0000-000069410000}"/>
    <cellStyle name="Normal 52 2 8 3" xfId="16741" xr:uid="{00000000-0005-0000-0000-00006A410000}"/>
    <cellStyle name="Normal 52 2 8 4" xfId="16742" xr:uid="{00000000-0005-0000-0000-00006B410000}"/>
    <cellStyle name="Normal 52 2 8 5" xfId="16743" xr:uid="{00000000-0005-0000-0000-00006C410000}"/>
    <cellStyle name="Normal 52 2 8 6" xfId="16744" xr:uid="{00000000-0005-0000-0000-00006D410000}"/>
    <cellStyle name="Normal 52 2 9" xfId="16745" xr:uid="{00000000-0005-0000-0000-00006E410000}"/>
    <cellStyle name="Normal 52 2 9 2" xfId="16746" xr:uid="{00000000-0005-0000-0000-00006F410000}"/>
    <cellStyle name="Normal 52 2 9 3" xfId="16747" xr:uid="{00000000-0005-0000-0000-000070410000}"/>
    <cellStyle name="Normal 52 2 9 4" xfId="16748" xr:uid="{00000000-0005-0000-0000-000071410000}"/>
    <cellStyle name="Normal 52 2 9 5" xfId="16749" xr:uid="{00000000-0005-0000-0000-000072410000}"/>
    <cellStyle name="Normal 52 2 9 6" xfId="16750" xr:uid="{00000000-0005-0000-0000-000073410000}"/>
    <cellStyle name="Normal 52 20" xfId="16751" xr:uid="{00000000-0005-0000-0000-000074410000}"/>
    <cellStyle name="Normal 52 21" xfId="16752" xr:uid="{00000000-0005-0000-0000-000075410000}"/>
    <cellStyle name="Normal 52 22" xfId="16753" xr:uid="{00000000-0005-0000-0000-000076410000}"/>
    <cellStyle name="Normal 52 23" xfId="16754" xr:uid="{00000000-0005-0000-0000-000077410000}"/>
    <cellStyle name="Normal 52 24" xfId="16755" xr:uid="{00000000-0005-0000-0000-000078410000}"/>
    <cellStyle name="Normal 52 25" xfId="16756" xr:uid="{00000000-0005-0000-0000-000079410000}"/>
    <cellStyle name="Normal 52 26" xfId="16757" xr:uid="{00000000-0005-0000-0000-00007A410000}"/>
    <cellStyle name="Normal 52 3" xfId="16758" xr:uid="{00000000-0005-0000-0000-00007B410000}"/>
    <cellStyle name="Normal 52 3 2" xfId="16759" xr:uid="{00000000-0005-0000-0000-00007C410000}"/>
    <cellStyle name="Normal 52 3 2 2" xfId="16760" xr:uid="{00000000-0005-0000-0000-00007D410000}"/>
    <cellStyle name="Normal 52 3 2 3" xfId="16761" xr:uid="{00000000-0005-0000-0000-00007E410000}"/>
    <cellStyle name="Normal 52 3 3" xfId="16762" xr:uid="{00000000-0005-0000-0000-00007F410000}"/>
    <cellStyle name="Normal 52 3 3 2" xfId="16763" xr:uid="{00000000-0005-0000-0000-000080410000}"/>
    <cellStyle name="Normal 52 3 4" xfId="16764" xr:uid="{00000000-0005-0000-0000-000081410000}"/>
    <cellStyle name="Normal 52 3 4 2" xfId="16765" xr:uid="{00000000-0005-0000-0000-000082410000}"/>
    <cellStyle name="Normal 52 3 5" xfId="16766" xr:uid="{00000000-0005-0000-0000-000083410000}"/>
    <cellStyle name="Normal 52 3 6" xfId="16767" xr:uid="{00000000-0005-0000-0000-000084410000}"/>
    <cellStyle name="Normal 52 3 7" xfId="16768" xr:uid="{00000000-0005-0000-0000-000085410000}"/>
    <cellStyle name="Normal 52 3 8" xfId="16769" xr:uid="{00000000-0005-0000-0000-000086410000}"/>
    <cellStyle name="Normal 52 3 9" xfId="16770" xr:uid="{00000000-0005-0000-0000-000087410000}"/>
    <cellStyle name="Normal 52 4" xfId="16771" xr:uid="{00000000-0005-0000-0000-000088410000}"/>
    <cellStyle name="Normal 52 5" xfId="16772" xr:uid="{00000000-0005-0000-0000-000089410000}"/>
    <cellStyle name="Normal 52 6" xfId="16773" xr:uid="{00000000-0005-0000-0000-00008A410000}"/>
    <cellStyle name="Normal 52 7" xfId="16774" xr:uid="{00000000-0005-0000-0000-00008B410000}"/>
    <cellStyle name="Normal 52 8" xfId="16775" xr:uid="{00000000-0005-0000-0000-00008C410000}"/>
    <cellStyle name="Normal 52 9" xfId="16776" xr:uid="{00000000-0005-0000-0000-00008D410000}"/>
    <cellStyle name="Normal 53" xfId="16777" xr:uid="{00000000-0005-0000-0000-00008E410000}"/>
    <cellStyle name="Normal 53 10" xfId="16778" xr:uid="{00000000-0005-0000-0000-00008F410000}"/>
    <cellStyle name="Normal 53 11" xfId="16779" xr:uid="{00000000-0005-0000-0000-000090410000}"/>
    <cellStyle name="Normal 53 12" xfId="16780" xr:uid="{00000000-0005-0000-0000-000091410000}"/>
    <cellStyle name="Normal 53 13" xfId="16781" xr:uid="{00000000-0005-0000-0000-000092410000}"/>
    <cellStyle name="Normal 53 14" xfId="16782" xr:uid="{00000000-0005-0000-0000-000093410000}"/>
    <cellStyle name="Normal 53 15" xfId="16783" xr:uid="{00000000-0005-0000-0000-000094410000}"/>
    <cellStyle name="Normal 53 16" xfId="16784" xr:uid="{00000000-0005-0000-0000-000095410000}"/>
    <cellStyle name="Normal 53 17" xfId="16785" xr:uid="{00000000-0005-0000-0000-000096410000}"/>
    <cellStyle name="Normal 53 18" xfId="16786" xr:uid="{00000000-0005-0000-0000-000097410000}"/>
    <cellStyle name="Normal 53 19" xfId="16787" xr:uid="{00000000-0005-0000-0000-000098410000}"/>
    <cellStyle name="Normal 53 2" xfId="16788" xr:uid="{00000000-0005-0000-0000-000099410000}"/>
    <cellStyle name="Normal 53 2 10" xfId="16789" xr:uid="{00000000-0005-0000-0000-00009A410000}"/>
    <cellStyle name="Normal 53 2 10 2" xfId="16790" xr:uid="{00000000-0005-0000-0000-00009B410000}"/>
    <cellStyle name="Normal 53 2 10 3" xfId="16791" xr:uid="{00000000-0005-0000-0000-00009C410000}"/>
    <cellStyle name="Normal 53 2 11" xfId="16792" xr:uid="{00000000-0005-0000-0000-00009D410000}"/>
    <cellStyle name="Normal 53 2 12" xfId="16793" xr:uid="{00000000-0005-0000-0000-00009E410000}"/>
    <cellStyle name="Normal 53 2 13" xfId="16794" xr:uid="{00000000-0005-0000-0000-00009F410000}"/>
    <cellStyle name="Normal 53 2 14" xfId="16795" xr:uid="{00000000-0005-0000-0000-0000A0410000}"/>
    <cellStyle name="Normal 53 2 15" xfId="16796" xr:uid="{00000000-0005-0000-0000-0000A1410000}"/>
    <cellStyle name="Normal 53 2 2" xfId="16797" xr:uid="{00000000-0005-0000-0000-0000A2410000}"/>
    <cellStyle name="Normal 53 2 2 10" xfId="16798" xr:uid="{00000000-0005-0000-0000-0000A3410000}"/>
    <cellStyle name="Normal 53 2 2 11" xfId="16799" xr:uid="{00000000-0005-0000-0000-0000A4410000}"/>
    <cellStyle name="Normal 53 2 2 12" xfId="16800" xr:uid="{00000000-0005-0000-0000-0000A5410000}"/>
    <cellStyle name="Normal 53 2 2 13" xfId="16801" xr:uid="{00000000-0005-0000-0000-0000A6410000}"/>
    <cellStyle name="Normal 53 2 2 14" xfId="16802" xr:uid="{00000000-0005-0000-0000-0000A7410000}"/>
    <cellStyle name="Normal 53 2 2 2" xfId="16803" xr:uid="{00000000-0005-0000-0000-0000A8410000}"/>
    <cellStyle name="Normal 53 2 2 3" xfId="16804" xr:uid="{00000000-0005-0000-0000-0000A9410000}"/>
    <cellStyle name="Normal 53 2 2 4" xfId="16805" xr:uid="{00000000-0005-0000-0000-0000AA410000}"/>
    <cellStyle name="Normal 53 2 2 5" xfId="16806" xr:uid="{00000000-0005-0000-0000-0000AB410000}"/>
    <cellStyle name="Normal 53 2 2 6" xfId="16807" xr:uid="{00000000-0005-0000-0000-0000AC410000}"/>
    <cellStyle name="Normal 53 2 2 7" xfId="16808" xr:uid="{00000000-0005-0000-0000-0000AD410000}"/>
    <cellStyle name="Normal 53 2 2 8" xfId="16809" xr:uid="{00000000-0005-0000-0000-0000AE410000}"/>
    <cellStyle name="Normal 53 2 2 9" xfId="16810" xr:uid="{00000000-0005-0000-0000-0000AF410000}"/>
    <cellStyle name="Normal 53 2 3" xfId="16811" xr:uid="{00000000-0005-0000-0000-0000B0410000}"/>
    <cellStyle name="Normal 53 2 3 2" xfId="16812" xr:uid="{00000000-0005-0000-0000-0000B1410000}"/>
    <cellStyle name="Normal 53 2 3 3" xfId="16813" xr:uid="{00000000-0005-0000-0000-0000B2410000}"/>
    <cellStyle name="Normal 53 2 3 4" xfId="16814" xr:uid="{00000000-0005-0000-0000-0000B3410000}"/>
    <cellStyle name="Normal 53 2 3 5" xfId="16815" xr:uid="{00000000-0005-0000-0000-0000B4410000}"/>
    <cellStyle name="Normal 53 2 3 6" xfId="16816" xr:uid="{00000000-0005-0000-0000-0000B5410000}"/>
    <cellStyle name="Normal 53 2 4" xfId="16817" xr:uid="{00000000-0005-0000-0000-0000B6410000}"/>
    <cellStyle name="Normal 53 2 4 2" xfId="16818" xr:uid="{00000000-0005-0000-0000-0000B7410000}"/>
    <cellStyle name="Normal 53 2 4 3" xfId="16819" xr:uid="{00000000-0005-0000-0000-0000B8410000}"/>
    <cellStyle name="Normal 53 2 4 4" xfId="16820" xr:uid="{00000000-0005-0000-0000-0000B9410000}"/>
    <cellStyle name="Normal 53 2 4 5" xfId="16821" xr:uid="{00000000-0005-0000-0000-0000BA410000}"/>
    <cellStyle name="Normal 53 2 4 6" xfId="16822" xr:uid="{00000000-0005-0000-0000-0000BB410000}"/>
    <cellStyle name="Normal 53 2 5" xfId="16823" xr:uid="{00000000-0005-0000-0000-0000BC410000}"/>
    <cellStyle name="Normal 53 2 5 2" xfId="16824" xr:uid="{00000000-0005-0000-0000-0000BD410000}"/>
    <cellStyle name="Normal 53 2 5 3" xfId="16825" xr:uid="{00000000-0005-0000-0000-0000BE410000}"/>
    <cellStyle name="Normal 53 2 5 4" xfId="16826" xr:uid="{00000000-0005-0000-0000-0000BF410000}"/>
    <cellStyle name="Normal 53 2 5 5" xfId="16827" xr:uid="{00000000-0005-0000-0000-0000C0410000}"/>
    <cellStyle name="Normal 53 2 5 6" xfId="16828" xr:uid="{00000000-0005-0000-0000-0000C1410000}"/>
    <cellStyle name="Normal 53 2 6" xfId="16829" xr:uid="{00000000-0005-0000-0000-0000C2410000}"/>
    <cellStyle name="Normal 53 2 6 2" xfId="16830" xr:uid="{00000000-0005-0000-0000-0000C3410000}"/>
    <cellStyle name="Normal 53 2 6 3" xfId="16831" xr:uid="{00000000-0005-0000-0000-0000C4410000}"/>
    <cellStyle name="Normal 53 2 6 4" xfId="16832" xr:uid="{00000000-0005-0000-0000-0000C5410000}"/>
    <cellStyle name="Normal 53 2 6 5" xfId="16833" xr:uid="{00000000-0005-0000-0000-0000C6410000}"/>
    <cellStyle name="Normal 53 2 6 6" xfId="16834" xr:uid="{00000000-0005-0000-0000-0000C7410000}"/>
    <cellStyle name="Normal 53 2 7" xfId="16835" xr:uid="{00000000-0005-0000-0000-0000C8410000}"/>
    <cellStyle name="Normal 53 2 7 2" xfId="16836" xr:uid="{00000000-0005-0000-0000-0000C9410000}"/>
    <cellStyle name="Normal 53 2 7 3" xfId="16837" xr:uid="{00000000-0005-0000-0000-0000CA410000}"/>
    <cellStyle name="Normal 53 2 7 4" xfId="16838" xr:uid="{00000000-0005-0000-0000-0000CB410000}"/>
    <cellStyle name="Normal 53 2 7 5" xfId="16839" xr:uid="{00000000-0005-0000-0000-0000CC410000}"/>
    <cellStyle name="Normal 53 2 7 6" xfId="16840" xr:uid="{00000000-0005-0000-0000-0000CD410000}"/>
    <cellStyle name="Normal 53 2 8" xfId="16841" xr:uid="{00000000-0005-0000-0000-0000CE410000}"/>
    <cellStyle name="Normal 53 2 8 2" xfId="16842" xr:uid="{00000000-0005-0000-0000-0000CF410000}"/>
    <cellStyle name="Normal 53 2 8 3" xfId="16843" xr:uid="{00000000-0005-0000-0000-0000D0410000}"/>
    <cellStyle name="Normal 53 2 8 4" xfId="16844" xr:uid="{00000000-0005-0000-0000-0000D1410000}"/>
    <cellStyle name="Normal 53 2 8 5" xfId="16845" xr:uid="{00000000-0005-0000-0000-0000D2410000}"/>
    <cellStyle name="Normal 53 2 8 6" xfId="16846" xr:uid="{00000000-0005-0000-0000-0000D3410000}"/>
    <cellStyle name="Normal 53 2 9" xfId="16847" xr:uid="{00000000-0005-0000-0000-0000D4410000}"/>
    <cellStyle name="Normal 53 2 9 2" xfId="16848" xr:uid="{00000000-0005-0000-0000-0000D5410000}"/>
    <cellStyle name="Normal 53 2 9 3" xfId="16849" xr:uid="{00000000-0005-0000-0000-0000D6410000}"/>
    <cellStyle name="Normal 53 2 9 4" xfId="16850" xr:uid="{00000000-0005-0000-0000-0000D7410000}"/>
    <cellStyle name="Normal 53 2 9 5" xfId="16851" xr:uid="{00000000-0005-0000-0000-0000D8410000}"/>
    <cellStyle name="Normal 53 2 9 6" xfId="16852" xr:uid="{00000000-0005-0000-0000-0000D9410000}"/>
    <cellStyle name="Normal 53 20" xfId="16853" xr:uid="{00000000-0005-0000-0000-0000DA410000}"/>
    <cellStyle name="Normal 53 21" xfId="16854" xr:uid="{00000000-0005-0000-0000-0000DB410000}"/>
    <cellStyle name="Normal 53 22" xfId="16855" xr:uid="{00000000-0005-0000-0000-0000DC410000}"/>
    <cellStyle name="Normal 53 23" xfId="16856" xr:uid="{00000000-0005-0000-0000-0000DD410000}"/>
    <cellStyle name="Normal 53 24" xfId="16857" xr:uid="{00000000-0005-0000-0000-0000DE410000}"/>
    <cellStyle name="Normal 53 25" xfId="16858" xr:uid="{00000000-0005-0000-0000-0000DF410000}"/>
    <cellStyle name="Normal 53 26" xfId="16859" xr:uid="{00000000-0005-0000-0000-0000E0410000}"/>
    <cellStyle name="Normal 53 3" xfId="16860" xr:uid="{00000000-0005-0000-0000-0000E1410000}"/>
    <cellStyle name="Normal 53 3 2" xfId="16861" xr:uid="{00000000-0005-0000-0000-0000E2410000}"/>
    <cellStyle name="Normal 53 3 2 2" xfId="16862" xr:uid="{00000000-0005-0000-0000-0000E3410000}"/>
    <cellStyle name="Normal 53 3 2 3" xfId="16863" xr:uid="{00000000-0005-0000-0000-0000E4410000}"/>
    <cellStyle name="Normal 53 3 3" xfId="16864" xr:uid="{00000000-0005-0000-0000-0000E5410000}"/>
    <cellStyle name="Normal 53 3 4" xfId="16865" xr:uid="{00000000-0005-0000-0000-0000E6410000}"/>
    <cellStyle name="Normal 53 3 5" xfId="16866" xr:uid="{00000000-0005-0000-0000-0000E7410000}"/>
    <cellStyle name="Normal 53 3 6" xfId="16867" xr:uid="{00000000-0005-0000-0000-0000E8410000}"/>
    <cellStyle name="Normal 53 3 7" xfId="16868" xr:uid="{00000000-0005-0000-0000-0000E9410000}"/>
    <cellStyle name="Normal 53 4" xfId="16869" xr:uid="{00000000-0005-0000-0000-0000EA410000}"/>
    <cellStyle name="Normal 53 4 2" xfId="16870" xr:uid="{00000000-0005-0000-0000-0000EB410000}"/>
    <cellStyle name="Normal 53 4 2 2" xfId="16871" xr:uid="{00000000-0005-0000-0000-0000EC410000}"/>
    <cellStyle name="Normal 53 4 2 3" xfId="16872" xr:uid="{00000000-0005-0000-0000-0000ED410000}"/>
    <cellStyle name="Normal 53 4 3" xfId="16873" xr:uid="{00000000-0005-0000-0000-0000EE410000}"/>
    <cellStyle name="Normal 53 4 4" xfId="16874" xr:uid="{00000000-0005-0000-0000-0000EF410000}"/>
    <cellStyle name="Normal 53 4 5" xfId="16875" xr:uid="{00000000-0005-0000-0000-0000F0410000}"/>
    <cellStyle name="Normal 53 4 6" xfId="16876" xr:uid="{00000000-0005-0000-0000-0000F1410000}"/>
    <cellStyle name="Normal 53 4 7" xfId="16877" xr:uid="{00000000-0005-0000-0000-0000F2410000}"/>
    <cellStyle name="Normal 53 5" xfId="16878" xr:uid="{00000000-0005-0000-0000-0000F3410000}"/>
    <cellStyle name="Normal 53 6" xfId="16879" xr:uid="{00000000-0005-0000-0000-0000F4410000}"/>
    <cellStyle name="Normal 53 7" xfId="16880" xr:uid="{00000000-0005-0000-0000-0000F5410000}"/>
    <cellStyle name="Normal 53 8" xfId="16881" xr:uid="{00000000-0005-0000-0000-0000F6410000}"/>
    <cellStyle name="Normal 53 9" xfId="16882" xr:uid="{00000000-0005-0000-0000-0000F7410000}"/>
    <cellStyle name="Normal 54" xfId="16883" xr:uid="{00000000-0005-0000-0000-0000F8410000}"/>
    <cellStyle name="Normal 54 10" xfId="16884" xr:uid="{00000000-0005-0000-0000-0000F9410000}"/>
    <cellStyle name="Normal 54 11" xfId="16885" xr:uid="{00000000-0005-0000-0000-0000FA410000}"/>
    <cellStyle name="Normal 54 12" xfId="16886" xr:uid="{00000000-0005-0000-0000-0000FB410000}"/>
    <cellStyle name="Normal 54 13" xfId="16887" xr:uid="{00000000-0005-0000-0000-0000FC410000}"/>
    <cellStyle name="Normal 54 14" xfId="16888" xr:uid="{00000000-0005-0000-0000-0000FD410000}"/>
    <cellStyle name="Normal 54 15" xfId="16889" xr:uid="{00000000-0005-0000-0000-0000FE410000}"/>
    <cellStyle name="Normal 54 16" xfId="16890" xr:uid="{00000000-0005-0000-0000-0000FF410000}"/>
    <cellStyle name="Normal 54 17" xfId="16891" xr:uid="{00000000-0005-0000-0000-000000420000}"/>
    <cellStyle name="Normal 54 18" xfId="16892" xr:uid="{00000000-0005-0000-0000-000001420000}"/>
    <cellStyle name="Normal 54 19" xfId="16893" xr:uid="{00000000-0005-0000-0000-000002420000}"/>
    <cellStyle name="Normal 54 2" xfId="16894" xr:uid="{00000000-0005-0000-0000-000003420000}"/>
    <cellStyle name="Normal 54 2 10" xfId="16895" xr:uid="{00000000-0005-0000-0000-000004420000}"/>
    <cellStyle name="Normal 54 2 10 2" xfId="16896" xr:uid="{00000000-0005-0000-0000-000005420000}"/>
    <cellStyle name="Normal 54 2 10 3" xfId="16897" xr:uid="{00000000-0005-0000-0000-000006420000}"/>
    <cellStyle name="Normal 54 2 10 4" xfId="16898" xr:uid="{00000000-0005-0000-0000-000007420000}"/>
    <cellStyle name="Normal 54 2 11" xfId="16899" xr:uid="{00000000-0005-0000-0000-000008420000}"/>
    <cellStyle name="Normal 54 2 12" xfId="16900" xr:uid="{00000000-0005-0000-0000-000009420000}"/>
    <cellStyle name="Normal 54 2 13" xfId="16901" xr:uid="{00000000-0005-0000-0000-00000A420000}"/>
    <cellStyle name="Normal 54 2 14" xfId="16902" xr:uid="{00000000-0005-0000-0000-00000B420000}"/>
    <cellStyle name="Normal 54 2 15" xfId="16903" xr:uid="{00000000-0005-0000-0000-00000C420000}"/>
    <cellStyle name="Normal 54 2 16" xfId="16904" xr:uid="{00000000-0005-0000-0000-00000D420000}"/>
    <cellStyle name="Normal 54 2 17" xfId="16905" xr:uid="{00000000-0005-0000-0000-00000E420000}"/>
    <cellStyle name="Normal 54 2 18" xfId="16906" xr:uid="{00000000-0005-0000-0000-00000F420000}"/>
    <cellStyle name="Normal 54 2 2" xfId="16907" xr:uid="{00000000-0005-0000-0000-000010420000}"/>
    <cellStyle name="Normal 54 2 2 10" xfId="16908" xr:uid="{00000000-0005-0000-0000-000011420000}"/>
    <cellStyle name="Normal 54 2 2 10 2" xfId="16909" xr:uid="{00000000-0005-0000-0000-000012420000}"/>
    <cellStyle name="Normal 54 2 2 10 3" xfId="16910" xr:uid="{00000000-0005-0000-0000-000013420000}"/>
    <cellStyle name="Normal 54 2 2 11" xfId="16911" xr:uid="{00000000-0005-0000-0000-000014420000}"/>
    <cellStyle name="Normal 54 2 2 12" xfId="16912" xr:uid="{00000000-0005-0000-0000-000015420000}"/>
    <cellStyle name="Normal 54 2 2 13" xfId="16913" xr:uid="{00000000-0005-0000-0000-000016420000}"/>
    <cellStyle name="Normal 54 2 2 14" xfId="16914" xr:uid="{00000000-0005-0000-0000-000017420000}"/>
    <cellStyle name="Normal 54 2 2 15" xfId="16915" xr:uid="{00000000-0005-0000-0000-000018420000}"/>
    <cellStyle name="Normal 54 2 2 2" xfId="16916" xr:uid="{00000000-0005-0000-0000-000019420000}"/>
    <cellStyle name="Normal 54 2 2 3" xfId="16917" xr:uid="{00000000-0005-0000-0000-00001A420000}"/>
    <cellStyle name="Normal 54 2 2 4" xfId="16918" xr:uid="{00000000-0005-0000-0000-00001B420000}"/>
    <cellStyle name="Normal 54 2 2 5" xfId="16919" xr:uid="{00000000-0005-0000-0000-00001C420000}"/>
    <cellStyle name="Normal 54 2 2 6" xfId="16920" xr:uid="{00000000-0005-0000-0000-00001D420000}"/>
    <cellStyle name="Normal 54 2 2 7" xfId="16921" xr:uid="{00000000-0005-0000-0000-00001E420000}"/>
    <cellStyle name="Normal 54 2 2 8" xfId="16922" xr:uid="{00000000-0005-0000-0000-00001F420000}"/>
    <cellStyle name="Normal 54 2 2 9" xfId="16923" xr:uid="{00000000-0005-0000-0000-000020420000}"/>
    <cellStyle name="Normal 54 2 3" xfId="16924" xr:uid="{00000000-0005-0000-0000-000021420000}"/>
    <cellStyle name="Normal 54 2 3 2" xfId="16925" xr:uid="{00000000-0005-0000-0000-000022420000}"/>
    <cellStyle name="Normal 54 2 3 3" xfId="16926" xr:uid="{00000000-0005-0000-0000-000023420000}"/>
    <cellStyle name="Normal 54 2 3 4" xfId="16927" xr:uid="{00000000-0005-0000-0000-000024420000}"/>
    <cellStyle name="Normal 54 2 3 5" xfId="16928" xr:uid="{00000000-0005-0000-0000-000025420000}"/>
    <cellStyle name="Normal 54 2 3 6" xfId="16929" xr:uid="{00000000-0005-0000-0000-000026420000}"/>
    <cellStyle name="Normal 54 2 4" xfId="16930" xr:uid="{00000000-0005-0000-0000-000027420000}"/>
    <cellStyle name="Normal 54 2 4 2" xfId="16931" xr:uid="{00000000-0005-0000-0000-000028420000}"/>
    <cellStyle name="Normal 54 2 4 3" xfId="16932" xr:uid="{00000000-0005-0000-0000-000029420000}"/>
    <cellStyle name="Normal 54 2 4 4" xfId="16933" xr:uid="{00000000-0005-0000-0000-00002A420000}"/>
    <cellStyle name="Normal 54 2 4 5" xfId="16934" xr:uid="{00000000-0005-0000-0000-00002B420000}"/>
    <cellStyle name="Normal 54 2 4 6" xfId="16935" xr:uid="{00000000-0005-0000-0000-00002C420000}"/>
    <cellStyle name="Normal 54 2 5" xfId="16936" xr:uid="{00000000-0005-0000-0000-00002D420000}"/>
    <cellStyle name="Normal 54 2 5 2" xfId="16937" xr:uid="{00000000-0005-0000-0000-00002E420000}"/>
    <cellStyle name="Normal 54 2 5 3" xfId="16938" xr:uid="{00000000-0005-0000-0000-00002F420000}"/>
    <cellStyle name="Normal 54 2 5 4" xfId="16939" xr:uid="{00000000-0005-0000-0000-000030420000}"/>
    <cellStyle name="Normal 54 2 5 5" xfId="16940" xr:uid="{00000000-0005-0000-0000-000031420000}"/>
    <cellStyle name="Normal 54 2 5 6" xfId="16941" xr:uid="{00000000-0005-0000-0000-000032420000}"/>
    <cellStyle name="Normal 54 2 6" xfId="16942" xr:uid="{00000000-0005-0000-0000-000033420000}"/>
    <cellStyle name="Normal 54 2 6 2" xfId="16943" xr:uid="{00000000-0005-0000-0000-000034420000}"/>
    <cellStyle name="Normal 54 2 6 3" xfId="16944" xr:uid="{00000000-0005-0000-0000-000035420000}"/>
    <cellStyle name="Normal 54 2 6 4" xfId="16945" xr:uid="{00000000-0005-0000-0000-000036420000}"/>
    <cellStyle name="Normal 54 2 6 5" xfId="16946" xr:uid="{00000000-0005-0000-0000-000037420000}"/>
    <cellStyle name="Normal 54 2 6 6" xfId="16947" xr:uid="{00000000-0005-0000-0000-000038420000}"/>
    <cellStyle name="Normal 54 2 7" xfId="16948" xr:uid="{00000000-0005-0000-0000-000039420000}"/>
    <cellStyle name="Normal 54 2 7 2" xfId="16949" xr:uid="{00000000-0005-0000-0000-00003A420000}"/>
    <cellStyle name="Normal 54 2 7 3" xfId="16950" xr:uid="{00000000-0005-0000-0000-00003B420000}"/>
    <cellStyle name="Normal 54 2 7 4" xfId="16951" xr:uid="{00000000-0005-0000-0000-00003C420000}"/>
    <cellStyle name="Normal 54 2 7 5" xfId="16952" xr:uid="{00000000-0005-0000-0000-00003D420000}"/>
    <cellStyle name="Normal 54 2 7 6" xfId="16953" xr:uid="{00000000-0005-0000-0000-00003E420000}"/>
    <cellStyle name="Normal 54 2 8" xfId="16954" xr:uid="{00000000-0005-0000-0000-00003F420000}"/>
    <cellStyle name="Normal 54 2 8 2" xfId="16955" xr:uid="{00000000-0005-0000-0000-000040420000}"/>
    <cellStyle name="Normal 54 2 8 3" xfId="16956" xr:uid="{00000000-0005-0000-0000-000041420000}"/>
    <cellStyle name="Normal 54 2 8 4" xfId="16957" xr:uid="{00000000-0005-0000-0000-000042420000}"/>
    <cellStyle name="Normal 54 2 8 5" xfId="16958" xr:uid="{00000000-0005-0000-0000-000043420000}"/>
    <cellStyle name="Normal 54 2 8 6" xfId="16959" xr:uid="{00000000-0005-0000-0000-000044420000}"/>
    <cellStyle name="Normal 54 2 9" xfId="16960" xr:uid="{00000000-0005-0000-0000-000045420000}"/>
    <cellStyle name="Normal 54 2 9 2" xfId="16961" xr:uid="{00000000-0005-0000-0000-000046420000}"/>
    <cellStyle name="Normal 54 2 9 3" xfId="16962" xr:uid="{00000000-0005-0000-0000-000047420000}"/>
    <cellStyle name="Normal 54 2 9 4" xfId="16963" xr:uid="{00000000-0005-0000-0000-000048420000}"/>
    <cellStyle name="Normal 54 2 9 5" xfId="16964" xr:uid="{00000000-0005-0000-0000-000049420000}"/>
    <cellStyle name="Normal 54 2 9 6" xfId="16965" xr:uid="{00000000-0005-0000-0000-00004A420000}"/>
    <cellStyle name="Normal 54 20" xfId="16966" xr:uid="{00000000-0005-0000-0000-00004B420000}"/>
    <cellStyle name="Normal 54 21" xfId="16967" xr:uid="{00000000-0005-0000-0000-00004C420000}"/>
    <cellStyle name="Normal 54 22" xfId="16968" xr:uid="{00000000-0005-0000-0000-00004D420000}"/>
    <cellStyle name="Normal 54 22 2" xfId="16969" xr:uid="{00000000-0005-0000-0000-00004E420000}"/>
    <cellStyle name="Normal 54 22 3" xfId="16970" xr:uid="{00000000-0005-0000-0000-00004F420000}"/>
    <cellStyle name="Normal 54 23" xfId="16971" xr:uid="{00000000-0005-0000-0000-000050420000}"/>
    <cellStyle name="Normal 54 24" xfId="16972" xr:uid="{00000000-0005-0000-0000-000051420000}"/>
    <cellStyle name="Normal 54 25" xfId="16973" xr:uid="{00000000-0005-0000-0000-000052420000}"/>
    <cellStyle name="Normal 54 26" xfId="16974" xr:uid="{00000000-0005-0000-0000-000053420000}"/>
    <cellStyle name="Normal 54 27" xfId="16975" xr:uid="{00000000-0005-0000-0000-000054420000}"/>
    <cellStyle name="Normal 54 28" xfId="16976" xr:uid="{00000000-0005-0000-0000-000055420000}"/>
    <cellStyle name="Normal 54 29" xfId="16977" xr:uid="{00000000-0005-0000-0000-000056420000}"/>
    <cellStyle name="Normal 54 3" xfId="16978" xr:uid="{00000000-0005-0000-0000-000057420000}"/>
    <cellStyle name="Normal 54 3 2" xfId="16979" xr:uid="{00000000-0005-0000-0000-000058420000}"/>
    <cellStyle name="Normal 54 3 2 2" xfId="16980" xr:uid="{00000000-0005-0000-0000-000059420000}"/>
    <cellStyle name="Normal 54 3 2 3" xfId="16981" xr:uid="{00000000-0005-0000-0000-00005A420000}"/>
    <cellStyle name="Normal 54 3 3" xfId="16982" xr:uid="{00000000-0005-0000-0000-00005B420000}"/>
    <cellStyle name="Normal 54 3 3 2" xfId="16983" xr:uid="{00000000-0005-0000-0000-00005C420000}"/>
    <cellStyle name="Normal 54 3 4" xfId="16984" xr:uid="{00000000-0005-0000-0000-00005D420000}"/>
    <cellStyle name="Normal 54 3 5" xfId="16985" xr:uid="{00000000-0005-0000-0000-00005E420000}"/>
    <cellStyle name="Normal 54 3 6" xfId="16986" xr:uid="{00000000-0005-0000-0000-00005F420000}"/>
    <cellStyle name="Normal 54 3 7" xfId="16987" xr:uid="{00000000-0005-0000-0000-000060420000}"/>
    <cellStyle name="Normal 54 3 8" xfId="16988" xr:uid="{00000000-0005-0000-0000-000061420000}"/>
    <cellStyle name="Normal 54 4" xfId="16989" xr:uid="{00000000-0005-0000-0000-000062420000}"/>
    <cellStyle name="Normal 54 4 2" xfId="16990" xr:uid="{00000000-0005-0000-0000-000063420000}"/>
    <cellStyle name="Normal 54 4 2 2" xfId="16991" xr:uid="{00000000-0005-0000-0000-000064420000}"/>
    <cellStyle name="Normal 54 4 2 2 2" xfId="16992" xr:uid="{00000000-0005-0000-0000-000065420000}"/>
    <cellStyle name="Normal 54 4 2 3" xfId="16993" xr:uid="{00000000-0005-0000-0000-000066420000}"/>
    <cellStyle name="Normal 54 4 2 4" xfId="16994" xr:uid="{00000000-0005-0000-0000-000067420000}"/>
    <cellStyle name="Normal 54 4 3" xfId="16995" xr:uid="{00000000-0005-0000-0000-000068420000}"/>
    <cellStyle name="Normal 54 4 4" xfId="16996" xr:uid="{00000000-0005-0000-0000-000069420000}"/>
    <cellStyle name="Normal 54 4 4 2" xfId="16997" xr:uid="{00000000-0005-0000-0000-00006A420000}"/>
    <cellStyle name="Normal 54 4 4 3" xfId="16998" xr:uid="{00000000-0005-0000-0000-00006B420000}"/>
    <cellStyle name="Normal 54 4 5" xfId="16999" xr:uid="{00000000-0005-0000-0000-00006C420000}"/>
    <cellStyle name="Normal 54 4 6" xfId="17000" xr:uid="{00000000-0005-0000-0000-00006D420000}"/>
    <cellStyle name="Normal 54 4 7" xfId="17001" xr:uid="{00000000-0005-0000-0000-00006E420000}"/>
    <cellStyle name="Normal 54 4 8" xfId="17002" xr:uid="{00000000-0005-0000-0000-00006F420000}"/>
    <cellStyle name="Normal 54 5" xfId="17003" xr:uid="{00000000-0005-0000-0000-000070420000}"/>
    <cellStyle name="Normal 54 6" xfId="17004" xr:uid="{00000000-0005-0000-0000-000071420000}"/>
    <cellStyle name="Normal 54 7" xfId="17005" xr:uid="{00000000-0005-0000-0000-000072420000}"/>
    <cellStyle name="Normal 54 8" xfId="17006" xr:uid="{00000000-0005-0000-0000-000073420000}"/>
    <cellStyle name="Normal 54 9" xfId="17007" xr:uid="{00000000-0005-0000-0000-000074420000}"/>
    <cellStyle name="Normal 55" xfId="17008" xr:uid="{00000000-0005-0000-0000-000075420000}"/>
    <cellStyle name="Normal 55 10" xfId="17009" xr:uid="{00000000-0005-0000-0000-000076420000}"/>
    <cellStyle name="Normal 55 11" xfId="17010" xr:uid="{00000000-0005-0000-0000-000077420000}"/>
    <cellStyle name="Normal 55 12" xfId="17011" xr:uid="{00000000-0005-0000-0000-000078420000}"/>
    <cellStyle name="Normal 55 13" xfId="17012" xr:uid="{00000000-0005-0000-0000-000079420000}"/>
    <cellStyle name="Normal 55 14" xfId="17013" xr:uid="{00000000-0005-0000-0000-00007A420000}"/>
    <cellStyle name="Normal 55 15" xfId="17014" xr:uid="{00000000-0005-0000-0000-00007B420000}"/>
    <cellStyle name="Normal 55 16" xfId="17015" xr:uid="{00000000-0005-0000-0000-00007C420000}"/>
    <cellStyle name="Normal 55 17" xfId="17016" xr:uid="{00000000-0005-0000-0000-00007D420000}"/>
    <cellStyle name="Normal 55 18" xfId="17017" xr:uid="{00000000-0005-0000-0000-00007E420000}"/>
    <cellStyle name="Normal 55 19" xfId="17018" xr:uid="{00000000-0005-0000-0000-00007F420000}"/>
    <cellStyle name="Normal 55 2" xfId="17019" xr:uid="{00000000-0005-0000-0000-000080420000}"/>
    <cellStyle name="Normal 55 2 10" xfId="17020" xr:uid="{00000000-0005-0000-0000-000081420000}"/>
    <cellStyle name="Normal 55 2 10 2" xfId="17021" xr:uid="{00000000-0005-0000-0000-000082420000}"/>
    <cellStyle name="Normal 55 2 10 3" xfId="17022" xr:uid="{00000000-0005-0000-0000-000083420000}"/>
    <cellStyle name="Normal 55 2 10 4" xfId="17023" xr:uid="{00000000-0005-0000-0000-000084420000}"/>
    <cellStyle name="Normal 55 2 11" xfId="17024" xr:uid="{00000000-0005-0000-0000-000085420000}"/>
    <cellStyle name="Normal 55 2 12" xfId="17025" xr:uid="{00000000-0005-0000-0000-000086420000}"/>
    <cellStyle name="Normal 55 2 13" xfId="17026" xr:uid="{00000000-0005-0000-0000-000087420000}"/>
    <cellStyle name="Normal 55 2 14" xfId="17027" xr:uid="{00000000-0005-0000-0000-000088420000}"/>
    <cellStyle name="Normal 55 2 14 2" xfId="17028" xr:uid="{00000000-0005-0000-0000-000089420000}"/>
    <cellStyle name="Normal 55 2 15" xfId="17029" xr:uid="{00000000-0005-0000-0000-00008A420000}"/>
    <cellStyle name="Normal 55 2 16" xfId="17030" xr:uid="{00000000-0005-0000-0000-00008B420000}"/>
    <cellStyle name="Normal 55 2 17" xfId="17031" xr:uid="{00000000-0005-0000-0000-00008C420000}"/>
    <cellStyle name="Normal 55 2 18" xfId="17032" xr:uid="{00000000-0005-0000-0000-00008D420000}"/>
    <cellStyle name="Normal 55 2 19" xfId="17033" xr:uid="{00000000-0005-0000-0000-00008E420000}"/>
    <cellStyle name="Normal 55 2 2" xfId="17034" xr:uid="{00000000-0005-0000-0000-00008F420000}"/>
    <cellStyle name="Normal 55 2 2 10" xfId="17035" xr:uid="{00000000-0005-0000-0000-000090420000}"/>
    <cellStyle name="Normal 55 2 2 10 2" xfId="17036" xr:uid="{00000000-0005-0000-0000-000091420000}"/>
    <cellStyle name="Normal 55 2 2 10 3" xfId="17037" xr:uid="{00000000-0005-0000-0000-000092420000}"/>
    <cellStyle name="Normal 55 2 2 11" xfId="17038" xr:uid="{00000000-0005-0000-0000-000093420000}"/>
    <cellStyle name="Normal 55 2 2 12" xfId="17039" xr:uid="{00000000-0005-0000-0000-000094420000}"/>
    <cellStyle name="Normal 55 2 2 13" xfId="17040" xr:uid="{00000000-0005-0000-0000-000095420000}"/>
    <cellStyle name="Normal 55 2 2 14" xfId="17041" xr:uid="{00000000-0005-0000-0000-000096420000}"/>
    <cellStyle name="Normal 55 2 2 15" xfId="17042" xr:uid="{00000000-0005-0000-0000-000097420000}"/>
    <cellStyle name="Normal 55 2 2 2" xfId="17043" xr:uid="{00000000-0005-0000-0000-000098420000}"/>
    <cellStyle name="Normal 55 2 2 3" xfId="17044" xr:uid="{00000000-0005-0000-0000-000099420000}"/>
    <cellStyle name="Normal 55 2 2 4" xfId="17045" xr:uid="{00000000-0005-0000-0000-00009A420000}"/>
    <cellStyle name="Normal 55 2 2 5" xfId="17046" xr:uid="{00000000-0005-0000-0000-00009B420000}"/>
    <cellStyle name="Normal 55 2 2 6" xfId="17047" xr:uid="{00000000-0005-0000-0000-00009C420000}"/>
    <cellStyle name="Normal 55 2 2 7" xfId="17048" xr:uid="{00000000-0005-0000-0000-00009D420000}"/>
    <cellStyle name="Normal 55 2 2 8" xfId="17049" xr:uid="{00000000-0005-0000-0000-00009E420000}"/>
    <cellStyle name="Normal 55 2 2 9" xfId="17050" xr:uid="{00000000-0005-0000-0000-00009F420000}"/>
    <cellStyle name="Normal 55 2 3" xfId="17051" xr:uid="{00000000-0005-0000-0000-0000A0420000}"/>
    <cellStyle name="Normal 55 2 3 2" xfId="17052" xr:uid="{00000000-0005-0000-0000-0000A1420000}"/>
    <cellStyle name="Normal 55 2 3 3" xfId="17053" xr:uid="{00000000-0005-0000-0000-0000A2420000}"/>
    <cellStyle name="Normal 55 2 3 4" xfId="17054" xr:uid="{00000000-0005-0000-0000-0000A3420000}"/>
    <cellStyle name="Normal 55 2 3 5" xfId="17055" xr:uid="{00000000-0005-0000-0000-0000A4420000}"/>
    <cellStyle name="Normal 55 2 3 6" xfId="17056" xr:uid="{00000000-0005-0000-0000-0000A5420000}"/>
    <cellStyle name="Normal 55 2 4" xfId="17057" xr:uid="{00000000-0005-0000-0000-0000A6420000}"/>
    <cellStyle name="Normal 55 2 4 2" xfId="17058" xr:uid="{00000000-0005-0000-0000-0000A7420000}"/>
    <cellStyle name="Normal 55 2 4 3" xfId="17059" xr:uid="{00000000-0005-0000-0000-0000A8420000}"/>
    <cellStyle name="Normal 55 2 4 4" xfId="17060" xr:uid="{00000000-0005-0000-0000-0000A9420000}"/>
    <cellStyle name="Normal 55 2 4 5" xfId="17061" xr:uid="{00000000-0005-0000-0000-0000AA420000}"/>
    <cellStyle name="Normal 55 2 4 6" xfId="17062" xr:uid="{00000000-0005-0000-0000-0000AB420000}"/>
    <cellStyle name="Normal 55 2 5" xfId="17063" xr:uid="{00000000-0005-0000-0000-0000AC420000}"/>
    <cellStyle name="Normal 55 2 5 2" xfId="17064" xr:uid="{00000000-0005-0000-0000-0000AD420000}"/>
    <cellStyle name="Normal 55 2 5 3" xfId="17065" xr:uid="{00000000-0005-0000-0000-0000AE420000}"/>
    <cellStyle name="Normal 55 2 5 4" xfId="17066" xr:uid="{00000000-0005-0000-0000-0000AF420000}"/>
    <cellStyle name="Normal 55 2 5 5" xfId="17067" xr:uid="{00000000-0005-0000-0000-0000B0420000}"/>
    <cellStyle name="Normal 55 2 5 6" xfId="17068" xr:uid="{00000000-0005-0000-0000-0000B1420000}"/>
    <cellStyle name="Normal 55 2 6" xfId="17069" xr:uid="{00000000-0005-0000-0000-0000B2420000}"/>
    <cellStyle name="Normal 55 2 6 2" xfId="17070" xr:uid="{00000000-0005-0000-0000-0000B3420000}"/>
    <cellStyle name="Normal 55 2 6 3" xfId="17071" xr:uid="{00000000-0005-0000-0000-0000B4420000}"/>
    <cellStyle name="Normal 55 2 6 4" xfId="17072" xr:uid="{00000000-0005-0000-0000-0000B5420000}"/>
    <cellStyle name="Normal 55 2 6 5" xfId="17073" xr:uid="{00000000-0005-0000-0000-0000B6420000}"/>
    <cellStyle name="Normal 55 2 6 6" xfId="17074" xr:uid="{00000000-0005-0000-0000-0000B7420000}"/>
    <cellStyle name="Normal 55 2 7" xfId="17075" xr:uid="{00000000-0005-0000-0000-0000B8420000}"/>
    <cellStyle name="Normal 55 2 7 2" xfId="17076" xr:uid="{00000000-0005-0000-0000-0000B9420000}"/>
    <cellStyle name="Normal 55 2 7 3" xfId="17077" xr:uid="{00000000-0005-0000-0000-0000BA420000}"/>
    <cellStyle name="Normal 55 2 7 4" xfId="17078" xr:uid="{00000000-0005-0000-0000-0000BB420000}"/>
    <cellStyle name="Normal 55 2 7 5" xfId="17079" xr:uid="{00000000-0005-0000-0000-0000BC420000}"/>
    <cellStyle name="Normal 55 2 7 6" xfId="17080" xr:uid="{00000000-0005-0000-0000-0000BD420000}"/>
    <cellStyle name="Normal 55 2 8" xfId="17081" xr:uid="{00000000-0005-0000-0000-0000BE420000}"/>
    <cellStyle name="Normal 55 2 8 2" xfId="17082" xr:uid="{00000000-0005-0000-0000-0000BF420000}"/>
    <cellStyle name="Normal 55 2 8 3" xfId="17083" xr:uid="{00000000-0005-0000-0000-0000C0420000}"/>
    <cellStyle name="Normal 55 2 8 4" xfId="17084" xr:uid="{00000000-0005-0000-0000-0000C1420000}"/>
    <cellStyle name="Normal 55 2 8 5" xfId="17085" xr:uid="{00000000-0005-0000-0000-0000C2420000}"/>
    <cellStyle name="Normal 55 2 8 6" xfId="17086" xr:uid="{00000000-0005-0000-0000-0000C3420000}"/>
    <cellStyle name="Normal 55 2 9" xfId="17087" xr:uid="{00000000-0005-0000-0000-0000C4420000}"/>
    <cellStyle name="Normal 55 2 9 2" xfId="17088" xr:uid="{00000000-0005-0000-0000-0000C5420000}"/>
    <cellStyle name="Normal 55 2 9 3" xfId="17089" xr:uid="{00000000-0005-0000-0000-0000C6420000}"/>
    <cellStyle name="Normal 55 2 9 4" xfId="17090" xr:uid="{00000000-0005-0000-0000-0000C7420000}"/>
    <cellStyle name="Normal 55 2 9 5" xfId="17091" xr:uid="{00000000-0005-0000-0000-0000C8420000}"/>
    <cellStyle name="Normal 55 2 9 6" xfId="17092" xr:uid="{00000000-0005-0000-0000-0000C9420000}"/>
    <cellStyle name="Normal 55 20" xfId="17093" xr:uid="{00000000-0005-0000-0000-0000CA420000}"/>
    <cellStyle name="Normal 55 21" xfId="17094" xr:uid="{00000000-0005-0000-0000-0000CB420000}"/>
    <cellStyle name="Normal 55 22" xfId="17095" xr:uid="{00000000-0005-0000-0000-0000CC420000}"/>
    <cellStyle name="Normal 55 22 2" xfId="17096" xr:uid="{00000000-0005-0000-0000-0000CD420000}"/>
    <cellStyle name="Normal 55 22 3" xfId="17097" xr:uid="{00000000-0005-0000-0000-0000CE420000}"/>
    <cellStyle name="Normal 55 23" xfId="17098" xr:uid="{00000000-0005-0000-0000-0000CF420000}"/>
    <cellStyle name="Normal 55 24" xfId="17099" xr:uid="{00000000-0005-0000-0000-0000D0420000}"/>
    <cellStyle name="Normal 55 25" xfId="17100" xr:uid="{00000000-0005-0000-0000-0000D1420000}"/>
    <cellStyle name="Normal 55 26" xfId="17101" xr:uid="{00000000-0005-0000-0000-0000D2420000}"/>
    <cellStyle name="Normal 55 27" xfId="17102" xr:uid="{00000000-0005-0000-0000-0000D3420000}"/>
    <cellStyle name="Normal 55 28" xfId="17103" xr:uid="{00000000-0005-0000-0000-0000D4420000}"/>
    <cellStyle name="Normal 55 29" xfId="17104" xr:uid="{00000000-0005-0000-0000-0000D5420000}"/>
    <cellStyle name="Normal 55 3" xfId="17105" xr:uid="{00000000-0005-0000-0000-0000D6420000}"/>
    <cellStyle name="Normal 55 3 2" xfId="17106" xr:uid="{00000000-0005-0000-0000-0000D7420000}"/>
    <cellStyle name="Normal 55 3 2 2" xfId="17107" xr:uid="{00000000-0005-0000-0000-0000D8420000}"/>
    <cellStyle name="Normal 55 3 2 3" xfId="17108" xr:uid="{00000000-0005-0000-0000-0000D9420000}"/>
    <cellStyle name="Normal 55 3 3" xfId="17109" xr:uid="{00000000-0005-0000-0000-0000DA420000}"/>
    <cellStyle name="Normal 55 3 3 2" xfId="17110" xr:uid="{00000000-0005-0000-0000-0000DB420000}"/>
    <cellStyle name="Normal 55 3 4" xfId="17111" xr:uid="{00000000-0005-0000-0000-0000DC420000}"/>
    <cellStyle name="Normal 55 3 4 2" xfId="17112" xr:uid="{00000000-0005-0000-0000-0000DD420000}"/>
    <cellStyle name="Normal 55 3 5" xfId="17113" xr:uid="{00000000-0005-0000-0000-0000DE420000}"/>
    <cellStyle name="Normal 55 3 6" xfId="17114" xr:uid="{00000000-0005-0000-0000-0000DF420000}"/>
    <cellStyle name="Normal 55 3 7" xfId="17115" xr:uid="{00000000-0005-0000-0000-0000E0420000}"/>
    <cellStyle name="Normal 55 3 8" xfId="17116" xr:uid="{00000000-0005-0000-0000-0000E1420000}"/>
    <cellStyle name="Normal 55 3 9" xfId="17117" xr:uid="{00000000-0005-0000-0000-0000E2420000}"/>
    <cellStyle name="Normal 55 30" xfId="17118" xr:uid="{00000000-0005-0000-0000-0000E3420000}"/>
    <cellStyle name="Normal 55 4" xfId="17119" xr:uid="{00000000-0005-0000-0000-0000E4420000}"/>
    <cellStyle name="Normal 55 4 2" xfId="17120" xr:uid="{00000000-0005-0000-0000-0000E5420000}"/>
    <cellStyle name="Normal 55 4 2 2" xfId="17121" xr:uid="{00000000-0005-0000-0000-0000E6420000}"/>
    <cellStyle name="Normal 55 4 2 2 2" xfId="17122" xr:uid="{00000000-0005-0000-0000-0000E7420000}"/>
    <cellStyle name="Normal 55 4 2 3" xfId="17123" xr:uid="{00000000-0005-0000-0000-0000E8420000}"/>
    <cellStyle name="Normal 55 4 2 4" xfId="17124" xr:uid="{00000000-0005-0000-0000-0000E9420000}"/>
    <cellStyle name="Normal 55 4 3" xfId="17125" xr:uid="{00000000-0005-0000-0000-0000EA420000}"/>
    <cellStyle name="Normal 55 4 4" xfId="17126" xr:uid="{00000000-0005-0000-0000-0000EB420000}"/>
    <cellStyle name="Normal 55 4 4 2" xfId="17127" xr:uid="{00000000-0005-0000-0000-0000EC420000}"/>
    <cellStyle name="Normal 55 4 4 3" xfId="17128" xr:uid="{00000000-0005-0000-0000-0000ED420000}"/>
    <cellStyle name="Normal 55 4 5" xfId="17129" xr:uid="{00000000-0005-0000-0000-0000EE420000}"/>
    <cellStyle name="Normal 55 4 6" xfId="17130" xr:uid="{00000000-0005-0000-0000-0000EF420000}"/>
    <cellStyle name="Normal 55 4 7" xfId="17131" xr:uid="{00000000-0005-0000-0000-0000F0420000}"/>
    <cellStyle name="Normal 55 4 8" xfId="17132" xr:uid="{00000000-0005-0000-0000-0000F1420000}"/>
    <cellStyle name="Normal 55 5" xfId="17133" xr:uid="{00000000-0005-0000-0000-0000F2420000}"/>
    <cellStyle name="Normal 55 5 2" xfId="17134" xr:uid="{00000000-0005-0000-0000-0000F3420000}"/>
    <cellStyle name="Normal 55 5 2 2" xfId="17135" xr:uid="{00000000-0005-0000-0000-0000F4420000}"/>
    <cellStyle name="Normal 55 5 2 3" xfId="17136" xr:uid="{00000000-0005-0000-0000-0000F5420000}"/>
    <cellStyle name="Normal 55 6" xfId="17137" xr:uid="{00000000-0005-0000-0000-0000F6420000}"/>
    <cellStyle name="Normal 55 7" xfId="17138" xr:uid="{00000000-0005-0000-0000-0000F7420000}"/>
    <cellStyle name="Normal 55 8" xfId="17139" xr:uid="{00000000-0005-0000-0000-0000F8420000}"/>
    <cellStyle name="Normal 55 9" xfId="17140" xr:uid="{00000000-0005-0000-0000-0000F9420000}"/>
    <cellStyle name="Normal 56" xfId="17141" xr:uid="{00000000-0005-0000-0000-0000FA420000}"/>
    <cellStyle name="Normal 56 10" xfId="17142" xr:uid="{00000000-0005-0000-0000-0000FB420000}"/>
    <cellStyle name="Normal 56 11" xfId="17143" xr:uid="{00000000-0005-0000-0000-0000FC420000}"/>
    <cellStyle name="Normal 56 12" xfId="17144" xr:uid="{00000000-0005-0000-0000-0000FD420000}"/>
    <cellStyle name="Normal 56 13" xfId="17145" xr:uid="{00000000-0005-0000-0000-0000FE420000}"/>
    <cellStyle name="Normal 56 14" xfId="17146" xr:uid="{00000000-0005-0000-0000-0000FF420000}"/>
    <cellStyle name="Normal 56 15" xfId="17147" xr:uid="{00000000-0005-0000-0000-000000430000}"/>
    <cellStyle name="Normal 56 16" xfId="17148" xr:uid="{00000000-0005-0000-0000-000001430000}"/>
    <cellStyle name="Normal 56 17" xfId="17149" xr:uid="{00000000-0005-0000-0000-000002430000}"/>
    <cellStyle name="Normal 56 18" xfId="17150" xr:uid="{00000000-0005-0000-0000-000003430000}"/>
    <cellStyle name="Normal 56 19" xfId="17151" xr:uid="{00000000-0005-0000-0000-000004430000}"/>
    <cellStyle name="Normal 56 2" xfId="17152" xr:uid="{00000000-0005-0000-0000-000005430000}"/>
    <cellStyle name="Normal 56 2 10" xfId="17153" xr:uid="{00000000-0005-0000-0000-000006430000}"/>
    <cellStyle name="Normal 56 2 10 2" xfId="17154" xr:uid="{00000000-0005-0000-0000-000007430000}"/>
    <cellStyle name="Normal 56 2 10 3" xfId="17155" xr:uid="{00000000-0005-0000-0000-000008430000}"/>
    <cellStyle name="Normal 56 2 10 4" xfId="17156" xr:uid="{00000000-0005-0000-0000-000009430000}"/>
    <cellStyle name="Normal 56 2 11" xfId="17157" xr:uid="{00000000-0005-0000-0000-00000A430000}"/>
    <cellStyle name="Normal 56 2 12" xfId="17158" xr:uid="{00000000-0005-0000-0000-00000B430000}"/>
    <cellStyle name="Normal 56 2 13" xfId="17159" xr:uid="{00000000-0005-0000-0000-00000C430000}"/>
    <cellStyle name="Normal 56 2 14" xfId="17160" xr:uid="{00000000-0005-0000-0000-00000D430000}"/>
    <cellStyle name="Normal 56 2 15" xfId="17161" xr:uid="{00000000-0005-0000-0000-00000E430000}"/>
    <cellStyle name="Normal 56 2 16" xfId="17162" xr:uid="{00000000-0005-0000-0000-00000F430000}"/>
    <cellStyle name="Normal 56 2 17" xfId="17163" xr:uid="{00000000-0005-0000-0000-000010430000}"/>
    <cellStyle name="Normal 56 2 18" xfId="17164" xr:uid="{00000000-0005-0000-0000-000011430000}"/>
    <cellStyle name="Normal 56 2 2" xfId="17165" xr:uid="{00000000-0005-0000-0000-000012430000}"/>
    <cellStyle name="Normal 56 2 2 10" xfId="17166" xr:uid="{00000000-0005-0000-0000-000013430000}"/>
    <cellStyle name="Normal 56 2 2 10 2" xfId="17167" xr:uid="{00000000-0005-0000-0000-000014430000}"/>
    <cellStyle name="Normal 56 2 2 10 3" xfId="17168" xr:uid="{00000000-0005-0000-0000-000015430000}"/>
    <cellStyle name="Normal 56 2 2 11" xfId="17169" xr:uid="{00000000-0005-0000-0000-000016430000}"/>
    <cellStyle name="Normal 56 2 2 12" xfId="17170" xr:uid="{00000000-0005-0000-0000-000017430000}"/>
    <cellStyle name="Normal 56 2 2 13" xfId="17171" xr:uid="{00000000-0005-0000-0000-000018430000}"/>
    <cellStyle name="Normal 56 2 2 14" xfId="17172" xr:uid="{00000000-0005-0000-0000-000019430000}"/>
    <cellStyle name="Normal 56 2 2 15" xfId="17173" xr:uid="{00000000-0005-0000-0000-00001A430000}"/>
    <cellStyle name="Normal 56 2 2 2" xfId="17174" xr:uid="{00000000-0005-0000-0000-00001B430000}"/>
    <cellStyle name="Normal 56 2 2 3" xfId="17175" xr:uid="{00000000-0005-0000-0000-00001C430000}"/>
    <cellStyle name="Normal 56 2 2 4" xfId="17176" xr:uid="{00000000-0005-0000-0000-00001D430000}"/>
    <cellStyle name="Normal 56 2 2 5" xfId="17177" xr:uid="{00000000-0005-0000-0000-00001E430000}"/>
    <cellStyle name="Normal 56 2 2 6" xfId="17178" xr:uid="{00000000-0005-0000-0000-00001F430000}"/>
    <cellStyle name="Normal 56 2 2 7" xfId="17179" xr:uid="{00000000-0005-0000-0000-000020430000}"/>
    <cellStyle name="Normal 56 2 2 8" xfId="17180" xr:uid="{00000000-0005-0000-0000-000021430000}"/>
    <cellStyle name="Normal 56 2 2 9" xfId="17181" xr:uid="{00000000-0005-0000-0000-000022430000}"/>
    <cellStyle name="Normal 56 2 3" xfId="17182" xr:uid="{00000000-0005-0000-0000-000023430000}"/>
    <cellStyle name="Normal 56 2 3 2" xfId="17183" xr:uid="{00000000-0005-0000-0000-000024430000}"/>
    <cellStyle name="Normal 56 2 3 3" xfId="17184" xr:uid="{00000000-0005-0000-0000-000025430000}"/>
    <cellStyle name="Normal 56 2 3 4" xfId="17185" xr:uid="{00000000-0005-0000-0000-000026430000}"/>
    <cellStyle name="Normal 56 2 3 5" xfId="17186" xr:uid="{00000000-0005-0000-0000-000027430000}"/>
    <cellStyle name="Normal 56 2 3 6" xfId="17187" xr:uid="{00000000-0005-0000-0000-000028430000}"/>
    <cellStyle name="Normal 56 2 4" xfId="17188" xr:uid="{00000000-0005-0000-0000-000029430000}"/>
    <cellStyle name="Normal 56 2 4 2" xfId="17189" xr:uid="{00000000-0005-0000-0000-00002A430000}"/>
    <cellStyle name="Normal 56 2 4 3" xfId="17190" xr:uid="{00000000-0005-0000-0000-00002B430000}"/>
    <cellStyle name="Normal 56 2 4 4" xfId="17191" xr:uid="{00000000-0005-0000-0000-00002C430000}"/>
    <cellStyle name="Normal 56 2 4 5" xfId="17192" xr:uid="{00000000-0005-0000-0000-00002D430000}"/>
    <cellStyle name="Normal 56 2 4 6" xfId="17193" xr:uid="{00000000-0005-0000-0000-00002E430000}"/>
    <cellStyle name="Normal 56 2 5" xfId="17194" xr:uid="{00000000-0005-0000-0000-00002F430000}"/>
    <cellStyle name="Normal 56 2 5 2" xfId="17195" xr:uid="{00000000-0005-0000-0000-000030430000}"/>
    <cellStyle name="Normal 56 2 5 3" xfId="17196" xr:uid="{00000000-0005-0000-0000-000031430000}"/>
    <cellStyle name="Normal 56 2 5 4" xfId="17197" xr:uid="{00000000-0005-0000-0000-000032430000}"/>
    <cellStyle name="Normal 56 2 5 5" xfId="17198" xr:uid="{00000000-0005-0000-0000-000033430000}"/>
    <cellStyle name="Normal 56 2 5 6" xfId="17199" xr:uid="{00000000-0005-0000-0000-000034430000}"/>
    <cellStyle name="Normal 56 2 6" xfId="17200" xr:uid="{00000000-0005-0000-0000-000035430000}"/>
    <cellStyle name="Normal 56 2 6 2" xfId="17201" xr:uid="{00000000-0005-0000-0000-000036430000}"/>
    <cellStyle name="Normal 56 2 6 3" xfId="17202" xr:uid="{00000000-0005-0000-0000-000037430000}"/>
    <cellStyle name="Normal 56 2 6 4" xfId="17203" xr:uid="{00000000-0005-0000-0000-000038430000}"/>
    <cellStyle name="Normal 56 2 6 5" xfId="17204" xr:uid="{00000000-0005-0000-0000-000039430000}"/>
    <cellStyle name="Normal 56 2 6 6" xfId="17205" xr:uid="{00000000-0005-0000-0000-00003A430000}"/>
    <cellStyle name="Normal 56 2 7" xfId="17206" xr:uid="{00000000-0005-0000-0000-00003B430000}"/>
    <cellStyle name="Normal 56 2 7 2" xfId="17207" xr:uid="{00000000-0005-0000-0000-00003C430000}"/>
    <cellStyle name="Normal 56 2 7 3" xfId="17208" xr:uid="{00000000-0005-0000-0000-00003D430000}"/>
    <cellStyle name="Normal 56 2 7 4" xfId="17209" xr:uid="{00000000-0005-0000-0000-00003E430000}"/>
    <cellStyle name="Normal 56 2 7 5" xfId="17210" xr:uid="{00000000-0005-0000-0000-00003F430000}"/>
    <cellStyle name="Normal 56 2 7 6" xfId="17211" xr:uid="{00000000-0005-0000-0000-000040430000}"/>
    <cellStyle name="Normal 56 2 8" xfId="17212" xr:uid="{00000000-0005-0000-0000-000041430000}"/>
    <cellStyle name="Normal 56 2 8 2" xfId="17213" xr:uid="{00000000-0005-0000-0000-000042430000}"/>
    <cellStyle name="Normal 56 2 8 3" xfId="17214" xr:uid="{00000000-0005-0000-0000-000043430000}"/>
    <cellStyle name="Normal 56 2 8 4" xfId="17215" xr:uid="{00000000-0005-0000-0000-000044430000}"/>
    <cellStyle name="Normal 56 2 8 5" xfId="17216" xr:uid="{00000000-0005-0000-0000-000045430000}"/>
    <cellStyle name="Normal 56 2 8 6" xfId="17217" xr:uid="{00000000-0005-0000-0000-000046430000}"/>
    <cellStyle name="Normal 56 2 9" xfId="17218" xr:uid="{00000000-0005-0000-0000-000047430000}"/>
    <cellStyle name="Normal 56 2 9 2" xfId="17219" xr:uid="{00000000-0005-0000-0000-000048430000}"/>
    <cellStyle name="Normal 56 2 9 3" xfId="17220" xr:uid="{00000000-0005-0000-0000-000049430000}"/>
    <cellStyle name="Normal 56 2 9 4" xfId="17221" xr:uid="{00000000-0005-0000-0000-00004A430000}"/>
    <cellStyle name="Normal 56 2 9 5" xfId="17222" xr:uid="{00000000-0005-0000-0000-00004B430000}"/>
    <cellStyle name="Normal 56 2 9 6" xfId="17223" xr:uid="{00000000-0005-0000-0000-00004C430000}"/>
    <cellStyle name="Normal 56 20" xfId="17224" xr:uid="{00000000-0005-0000-0000-00004D430000}"/>
    <cellStyle name="Normal 56 21" xfId="17225" xr:uid="{00000000-0005-0000-0000-00004E430000}"/>
    <cellStyle name="Normal 56 22" xfId="17226" xr:uid="{00000000-0005-0000-0000-00004F430000}"/>
    <cellStyle name="Normal 56 22 2" xfId="17227" xr:uid="{00000000-0005-0000-0000-000050430000}"/>
    <cellStyle name="Normal 56 22 3" xfId="17228" xr:uid="{00000000-0005-0000-0000-000051430000}"/>
    <cellStyle name="Normal 56 23" xfId="17229" xr:uid="{00000000-0005-0000-0000-000052430000}"/>
    <cellStyle name="Normal 56 24" xfId="17230" xr:uid="{00000000-0005-0000-0000-000053430000}"/>
    <cellStyle name="Normal 56 25" xfId="17231" xr:uid="{00000000-0005-0000-0000-000054430000}"/>
    <cellStyle name="Normal 56 26" xfId="17232" xr:uid="{00000000-0005-0000-0000-000055430000}"/>
    <cellStyle name="Normal 56 27" xfId="17233" xr:uid="{00000000-0005-0000-0000-000056430000}"/>
    <cellStyle name="Normal 56 28" xfId="17234" xr:uid="{00000000-0005-0000-0000-000057430000}"/>
    <cellStyle name="Normal 56 29" xfId="17235" xr:uid="{00000000-0005-0000-0000-000058430000}"/>
    <cellStyle name="Normal 56 3" xfId="17236" xr:uid="{00000000-0005-0000-0000-000059430000}"/>
    <cellStyle name="Normal 56 3 2" xfId="17237" xr:uid="{00000000-0005-0000-0000-00005A430000}"/>
    <cellStyle name="Normal 56 3 2 2" xfId="17238" xr:uid="{00000000-0005-0000-0000-00005B430000}"/>
    <cellStyle name="Normal 56 3 2 3" xfId="17239" xr:uid="{00000000-0005-0000-0000-00005C430000}"/>
    <cellStyle name="Normal 56 3 3" xfId="17240" xr:uid="{00000000-0005-0000-0000-00005D430000}"/>
    <cellStyle name="Normal 56 3 3 2" xfId="17241" xr:uid="{00000000-0005-0000-0000-00005E430000}"/>
    <cellStyle name="Normal 56 3 4" xfId="17242" xr:uid="{00000000-0005-0000-0000-00005F430000}"/>
    <cellStyle name="Normal 56 3 5" xfId="17243" xr:uid="{00000000-0005-0000-0000-000060430000}"/>
    <cellStyle name="Normal 56 3 6" xfId="17244" xr:uid="{00000000-0005-0000-0000-000061430000}"/>
    <cellStyle name="Normal 56 3 7" xfId="17245" xr:uid="{00000000-0005-0000-0000-000062430000}"/>
    <cellStyle name="Normal 56 3 8" xfId="17246" xr:uid="{00000000-0005-0000-0000-000063430000}"/>
    <cellStyle name="Normal 56 4" xfId="17247" xr:uid="{00000000-0005-0000-0000-000064430000}"/>
    <cellStyle name="Normal 56 4 2" xfId="17248" xr:uid="{00000000-0005-0000-0000-000065430000}"/>
    <cellStyle name="Normal 56 4 2 2" xfId="17249" xr:uid="{00000000-0005-0000-0000-000066430000}"/>
    <cellStyle name="Normal 56 4 2 2 2" xfId="17250" xr:uid="{00000000-0005-0000-0000-000067430000}"/>
    <cellStyle name="Normal 56 4 2 3" xfId="17251" xr:uid="{00000000-0005-0000-0000-000068430000}"/>
    <cellStyle name="Normal 56 4 2 4" xfId="17252" xr:uid="{00000000-0005-0000-0000-000069430000}"/>
    <cellStyle name="Normal 56 4 3" xfId="17253" xr:uid="{00000000-0005-0000-0000-00006A430000}"/>
    <cellStyle name="Normal 56 4 4" xfId="17254" xr:uid="{00000000-0005-0000-0000-00006B430000}"/>
    <cellStyle name="Normal 56 4 4 2" xfId="17255" xr:uid="{00000000-0005-0000-0000-00006C430000}"/>
    <cellStyle name="Normal 56 4 4 3" xfId="17256" xr:uid="{00000000-0005-0000-0000-00006D430000}"/>
    <cellStyle name="Normal 56 4 5" xfId="17257" xr:uid="{00000000-0005-0000-0000-00006E430000}"/>
    <cellStyle name="Normal 56 4 6" xfId="17258" xr:uid="{00000000-0005-0000-0000-00006F430000}"/>
    <cellStyle name="Normal 56 4 7" xfId="17259" xr:uid="{00000000-0005-0000-0000-000070430000}"/>
    <cellStyle name="Normal 56 4 8" xfId="17260" xr:uid="{00000000-0005-0000-0000-000071430000}"/>
    <cellStyle name="Normal 56 5" xfId="17261" xr:uid="{00000000-0005-0000-0000-000072430000}"/>
    <cellStyle name="Normal 56 6" xfId="17262" xr:uid="{00000000-0005-0000-0000-000073430000}"/>
    <cellStyle name="Normal 56 7" xfId="17263" xr:uid="{00000000-0005-0000-0000-000074430000}"/>
    <cellStyle name="Normal 56 8" xfId="17264" xr:uid="{00000000-0005-0000-0000-000075430000}"/>
    <cellStyle name="Normal 56 9" xfId="17265" xr:uid="{00000000-0005-0000-0000-000076430000}"/>
    <cellStyle name="Normal 57" xfId="17266" xr:uid="{00000000-0005-0000-0000-000077430000}"/>
    <cellStyle name="Normal 57 10" xfId="17267" xr:uid="{00000000-0005-0000-0000-000078430000}"/>
    <cellStyle name="Normal 57 11" xfId="17268" xr:uid="{00000000-0005-0000-0000-000079430000}"/>
    <cellStyle name="Normal 57 12" xfId="17269" xr:uid="{00000000-0005-0000-0000-00007A430000}"/>
    <cellStyle name="Normal 57 13" xfId="17270" xr:uid="{00000000-0005-0000-0000-00007B430000}"/>
    <cellStyle name="Normal 57 14" xfId="17271" xr:uid="{00000000-0005-0000-0000-00007C430000}"/>
    <cellStyle name="Normal 57 15" xfId="17272" xr:uid="{00000000-0005-0000-0000-00007D430000}"/>
    <cellStyle name="Normal 57 16" xfId="17273" xr:uid="{00000000-0005-0000-0000-00007E430000}"/>
    <cellStyle name="Normal 57 17" xfId="17274" xr:uid="{00000000-0005-0000-0000-00007F430000}"/>
    <cellStyle name="Normal 57 18" xfId="17275" xr:uid="{00000000-0005-0000-0000-000080430000}"/>
    <cellStyle name="Normal 57 19" xfId="17276" xr:uid="{00000000-0005-0000-0000-000081430000}"/>
    <cellStyle name="Normal 57 2" xfId="17277" xr:uid="{00000000-0005-0000-0000-000082430000}"/>
    <cellStyle name="Normal 57 2 10" xfId="17278" xr:uid="{00000000-0005-0000-0000-000083430000}"/>
    <cellStyle name="Normal 57 2 10 2" xfId="17279" xr:uid="{00000000-0005-0000-0000-000084430000}"/>
    <cellStyle name="Normal 57 2 10 3" xfId="17280" xr:uid="{00000000-0005-0000-0000-000085430000}"/>
    <cellStyle name="Normal 57 2 11" xfId="17281" xr:uid="{00000000-0005-0000-0000-000086430000}"/>
    <cellStyle name="Normal 57 2 12" xfId="17282" xr:uid="{00000000-0005-0000-0000-000087430000}"/>
    <cellStyle name="Normal 57 2 13" xfId="17283" xr:uid="{00000000-0005-0000-0000-000088430000}"/>
    <cellStyle name="Normal 57 2 14" xfId="17284" xr:uid="{00000000-0005-0000-0000-000089430000}"/>
    <cellStyle name="Normal 57 2 15" xfId="17285" xr:uid="{00000000-0005-0000-0000-00008A430000}"/>
    <cellStyle name="Normal 57 2 16" xfId="17286" xr:uid="{00000000-0005-0000-0000-00008B430000}"/>
    <cellStyle name="Normal 57 2 17" xfId="17287" xr:uid="{00000000-0005-0000-0000-00008C430000}"/>
    <cellStyle name="Normal 57 2 2" xfId="17288" xr:uid="{00000000-0005-0000-0000-00008D430000}"/>
    <cellStyle name="Normal 57 2 2 10" xfId="17289" xr:uid="{00000000-0005-0000-0000-00008E430000}"/>
    <cellStyle name="Normal 57 2 2 10 2" xfId="17290" xr:uid="{00000000-0005-0000-0000-00008F430000}"/>
    <cellStyle name="Normal 57 2 2 10 3" xfId="17291" xr:uid="{00000000-0005-0000-0000-000090430000}"/>
    <cellStyle name="Normal 57 2 2 11" xfId="17292" xr:uid="{00000000-0005-0000-0000-000091430000}"/>
    <cellStyle name="Normal 57 2 2 12" xfId="17293" xr:uid="{00000000-0005-0000-0000-000092430000}"/>
    <cellStyle name="Normal 57 2 2 13" xfId="17294" xr:uid="{00000000-0005-0000-0000-000093430000}"/>
    <cellStyle name="Normal 57 2 2 14" xfId="17295" xr:uid="{00000000-0005-0000-0000-000094430000}"/>
    <cellStyle name="Normal 57 2 2 15" xfId="17296" xr:uid="{00000000-0005-0000-0000-000095430000}"/>
    <cellStyle name="Normal 57 2 2 2" xfId="17297" xr:uid="{00000000-0005-0000-0000-000096430000}"/>
    <cellStyle name="Normal 57 2 2 3" xfId="17298" xr:uid="{00000000-0005-0000-0000-000097430000}"/>
    <cellStyle name="Normal 57 2 2 4" xfId="17299" xr:uid="{00000000-0005-0000-0000-000098430000}"/>
    <cellStyle name="Normal 57 2 2 5" xfId="17300" xr:uid="{00000000-0005-0000-0000-000099430000}"/>
    <cellStyle name="Normal 57 2 2 6" xfId="17301" xr:uid="{00000000-0005-0000-0000-00009A430000}"/>
    <cellStyle name="Normal 57 2 2 7" xfId="17302" xr:uid="{00000000-0005-0000-0000-00009B430000}"/>
    <cellStyle name="Normal 57 2 2 8" xfId="17303" xr:uid="{00000000-0005-0000-0000-00009C430000}"/>
    <cellStyle name="Normal 57 2 2 9" xfId="17304" xr:uid="{00000000-0005-0000-0000-00009D430000}"/>
    <cellStyle name="Normal 57 2 3" xfId="17305" xr:uid="{00000000-0005-0000-0000-00009E430000}"/>
    <cellStyle name="Normal 57 2 3 2" xfId="17306" xr:uid="{00000000-0005-0000-0000-00009F430000}"/>
    <cellStyle name="Normal 57 2 3 3" xfId="17307" xr:uid="{00000000-0005-0000-0000-0000A0430000}"/>
    <cellStyle name="Normal 57 2 3 4" xfId="17308" xr:uid="{00000000-0005-0000-0000-0000A1430000}"/>
    <cellStyle name="Normal 57 2 3 5" xfId="17309" xr:uid="{00000000-0005-0000-0000-0000A2430000}"/>
    <cellStyle name="Normal 57 2 3 6" xfId="17310" xr:uid="{00000000-0005-0000-0000-0000A3430000}"/>
    <cellStyle name="Normal 57 2 4" xfId="17311" xr:uid="{00000000-0005-0000-0000-0000A4430000}"/>
    <cellStyle name="Normal 57 2 4 2" xfId="17312" xr:uid="{00000000-0005-0000-0000-0000A5430000}"/>
    <cellStyle name="Normal 57 2 4 3" xfId="17313" xr:uid="{00000000-0005-0000-0000-0000A6430000}"/>
    <cellStyle name="Normal 57 2 4 4" xfId="17314" xr:uid="{00000000-0005-0000-0000-0000A7430000}"/>
    <cellStyle name="Normal 57 2 4 5" xfId="17315" xr:uid="{00000000-0005-0000-0000-0000A8430000}"/>
    <cellStyle name="Normal 57 2 4 6" xfId="17316" xr:uid="{00000000-0005-0000-0000-0000A9430000}"/>
    <cellStyle name="Normal 57 2 5" xfId="17317" xr:uid="{00000000-0005-0000-0000-0000AA430000}"/>
    <cellStyle name="Normal 57 2 5 2" xfId="17318" xr:uid="{00000000-0005-0000-0000-0000AB430000}"/>
    <cellStyle name="Normal 57 2 5 3" xfId="17319" xr:uid="{00000000-0005-0000-0000-0000AC430000}"/>
    <cellStyle name="Normal 57 2 5 4" xfId="17320" xr:uid="{00000000-0005-0000-0000-0000AD430000}"/>
    <cellStyle name="Normal 57 2 5 5" xfId="17321" xr:uid="{00000000-0005-0000-0000-0000AE430000}"/>
    <cellStyle name="Normal 57 2 5 6" xfId="17322" xr:uid="{00000000-0005-0000-0000-0000AF430000}"/>
    <cellStyle name="Normal 57 2 6" xfId="17323" xr:uid="{00000000-0005-0000-0000-0000B0430000}"/>
    <cellStyle name="Normal 57 2 6 2" xfId="17324" xr:uid="{00000000-0005-0000-0000-0000B1430000}"/>
    <cellStyle name="Normal 57 2 6 3" xfId="17325" xr:uid="{00000000-0005-0000-0000-0000B2430000}"/>
    <cellStyle name="Normal 57 2 6 4" xfId="17326" xr:uid="{00000000-0005-0000-0000-0000B3430000}"/>
    <cellStyle name="Normal 57 2 6 5" xfId="17327" xr:uid="{00000000-0005-0000-0000-0000B4430000}"/>
    <cellStyle name="Normal 57 2 6 6" xfId="17328" xr:uid="{00000000-0005-0000-0000-0000B5430000}"/>
    <cellStyle name="Normal 57 2 7" xfId="17329" xr:uid="{00000000-0005-0000-0000-0000B6430000}"/>
    <cellStyle name="Normal 57 2 7 2" xfId="17330" xr:uid="{00000000-0005-0000-0000-0000B7430000}"/>
    <cellStyle name="Normal 57 2 7 3" xfId="17331" xr:uid="{00000000-0005-0000-0000-0000B8430000}"/>
    <cellStyle name="Normal 57 2 7 4" xfId="17332" xr:uid="{00000000-0005-0000-0000-0000B9430000}"/>
    <cellStyle name="Normal 57 2 7 5" xfId="17333" xr:uid="{00000000-0005-0000-0000-0000BA430000}"/>
    <cellStyle name="Normal 57 2 7 6" xfId="17334" xr:uid="{00000000-0005-0000-0000-0000BB430000}"/>
    <cellStyle name="Normal 57 2 8" xfId="17335" xr:uid="{00000000-0005-0000-0000-0000BC430000}"/>
    <cellStyle name="Normal 57 2 8 2" xfId="17336" xr:uid="{00000000-0005-0000-0000-0000BD430000}"/>
    <cellStyle name="Normal 57 2 8 3" xfId="17337" xr:uid="{00000000-0005-0000-0000-0000BE430000}"/>
    <cellStyle name="Normal 57 2 8 4" xfId="17338" xr:uid="{00000000-0005-0000-0000-0000BF430000}"/>
    <cellStyle name="Normal 57 2 8 5" xfId="17339" xr:uid="{00000000-0005-0000-0000-0000C0430000}"/>
    <cellStyle name="Normal 57 2 8 6" xfId="17340" xr:uid="{00000000-0005-0000-0000-0000C1430000}"/>
    <cellStyle name="Normal 57 2 9" xfId="17341" xr:uid="{00000000-0005-0000-0000-0000C2430000}"/>
    <cellStyle name="Normal 57 2 9 2" xfId="17342" xr:uid="{00000000-0005-0000-0000-0000C3430000}"/>
    <cellStyle name="Normal 57 2 9 3" xfId="17343" xr:uid="{00000000-0005-0000-0000-0000C4430000}"/>
    <cellStyle name="Normal 57 2 9 4" xfId="17344" xr:uid="{00000000-0005-0000-0000-0000C5430000}"/>
    <cellStyle name="Normal 57 2 9 5" xfId="17345" xr:uid="{00000000-0005-0000-0000-0000C6430000}"/>
    <cellStyle name="Normal 57 2 9 6" xfId="17346" xr:uid="{00000000-0005-0000-0000-0000C7430000}"/>
    <cellStyle name="Normal 57 20" xfId="17347" xr:uid="{00000000-0005-0000-0000-0000C8430000}"/>
    <cellStyle name="Normal 57 21" xfId="17348" xr:uid="{00000000-0005-0000-0000-0000C9430000}"/>
    <cellStyle name="Normal 57 22" xfId="17349" xr:uid="{00000000-0005-0000-0000-0000CA430000}"/>
    <cellStyle name="Normal 57 22 2" xfId="17350" xr:uid="{00000000-0005-0000-0000-0000CB430000}"/>
    <cellStyle name="Normal 57 22 3" xfId="17351" xr:uid="{00000000-0005-0000-0000-0000CC430000}"/>
    <cellStyle name="Normal 57 23" xfId="17352" xr:uid="{00000000-0005-0000-0000-0000CD430000}"/>
    <cellStyle name="Normal 57 23 2" xfId="17353" xr:uid="{00000000-0005-0000-0000-0000CE430000}"/>
    <cellStyle name="Normal 57 24" xfId="17354" xr:uid="{00000000-0005-0000-0000-0000CF430000}"/>
    <cellStyle name="Normal 57 25" xfId="17355" xr:uid="{00000000-0005-0000-0000-0000D0430000}"/>
    <cellStyle name="Normal 57 26" xfId="17356" xr:uid="{00000000-0005-0000-0000-0000D1430000}"/>
    <cellStyle name="Normal 57 27" xfId="17357" xr:uid="{00000000-0005-0000-0000-0000D2430000}"/>
    <cellStyle name="Normal 57 28" xfId="17358" xr:uid="{00000000-0005-0000-0000-0000D3430000}"/>
    <cellStyle name="Normal 57 29" xfId="17359" xr:uid="{00000000-0005-0000-0000-0000D4430000}"/>
    <cellStyle name="Normal 57 3" xfId="17360" xr:uid="{00000000-0005-0000-0000-0000D5430000}"/>
    <cellStyle name="Normal 57 3 2" xfId="17361" xr:uid="{00000000-0005-0000-0000-0000D6430000}"/>
    <cellStyle name="Normal 57 3 2 2" xfId="17362" xr:uid="{00000000-0005-0000-0000-0000D7430000}"/>
    <cellStyle name="Normal 57 3 2 2 2" xfId="17363" xr:uid="{00000000-0005-0000-0000-0000D8430000}"/>
    <cellStyle name="Normal 57 3 2 3" xfId="17364" xr:uid="{00000000-0005-0000-0000-0000D9430000}"/>
    <cellStyle name="Normal 57 3 2 4" xfId="17365" xr:uid="{00000000-0005-0000-0000-0000DA430000}"/>
    <cellStyle name="Normal 57 3 3" xfId="17366" xr:uid="{00000000-0005-0000-0000-0000DB430000}"/>
    <cellStyle name="Normal 57 3 4" xfId="17367" xr:uid="{00000000-0005-0000-0000-0000DC430000}"/>
    <cellStyle name="Normal 57 3 4 2" xfId="17368" xr:uid="{00000000-0005-0000-0000-0000DD430000}"/>
    <cellStyle name="Normal 57 3 4 3" xfId="17369" xr:uid="{00000000-0005-0000-0000-0000DE430000}"/>
    <cellStyle name="Normal 57 3 5" xfId="17370" xr:uid="{00000000-0005-0000-0000-0000DF430000}"/>
    <cellStyle name="Normal 57 3 6" xfId="17371" xr:uid="{00000000-0005-0000-0000-0000E0430000}"/>
    <cellStyle name="Normal 57 3 7" xfId="17372" xr:uid="{00000000-0005-0000-0000-0000E1430000}"/>
    <cellStyle name="Normal 57 3 8" xfId="17373" xr:uid="{00000000-0005-0000-0000-0000E2430000}"/>
    <cellStyle name="Normal 57 30" xfId="17374" xr:uid="{00000000-0005-0000-0000-0000E3430000}"/>
    <cellStyle name="Normal 57 4" xfId="17375" xr:uid="{00000000-0005-0000-0000-0000E4430000}"/>
    <cellStyle name="Normal 57 4 2" xfId="17376" xr:uid="{00000000-0005-0000-0000-0000E5430000}"/>
    <cellStyle name="Normal 57 4 2 2" xfId="17377" xr:uid="{00000000-0005-0000-0000-0000E6430000}"/>
    <cellStyle name="Normal 57 4 2 3" xfId="17378" xr:uid="{00000000-0005-0000-0000-0000E7430000}"/>
    <cellStyle name="Normal 57 4 3" xfId="17379" xr:uid="{00000000-0005-0000-0000-0000E8430000}"/>
    <cellStyle name="Normal 57 4 4" xfId="17380" xr:uid="{00000000-0005-0000-0000-0000E9430000}"/>
    <cellStyle name="Normal 57 4 5" xfId="17381" xr:uid="{00000000-0005-0000-0000-0000EA430000}"/>
    <cellStyle name="Normal 57 4 6" xfId="17382" xr:uid="{00000000-0005-0000-0000-0000EB430000}"/>
    <cellStyle name="Normal 57 4 7" xfId="17383" xr:uid="{00000000-0005-0000-0000-0000EC430000}"/>
    <cellStyle name="Normal 57 5" xfId="17384" xr:uid="{00000000-0005-0000-0000-0000ED430000}"/>
    <cellStyle name="Normal 57 6" xfId="17385" xr:uid="{00000000-0005-0000-0000-0000EE430000}"/>
    <cellStyle name="Normal 57 7" xfId="17386" xr:uid="{00000000-0005-0000-0000-0000EF430000}"/>
    <cellStyle name="Normal 57 8" xfId="17387" xr:uid="{00000000-0005-0000-0000-0000F0430000}"/>
    <cellStyle name="Normal 57 9" xfId="17388" xr:uid="{00000000-0005-0000-0000-0000F1430000}"/>
    <cellStyle name="Normal 58" xfId="17389" xr:uid="{00000000-0005-0000-0000-0000F2430000}"/>
    <cellStyle name="Normal 58 10" xfId="17390" xr:uid="{00000000-0005-0000-0000-0000F3430000}"/>
    <cellStyle name="Normal 58 11" xfId="17391" xr:uid="{00000000-0005-0000-0000-0000F4430000}"/>
    <cellStyle name="Normal 58 12" xfId="17392" xr:uid="{00000000-0005-0000-0000-0000F5430000}"/>
    <cellStyle name="Normal 58 13" xfId="17393" xr:uid="{00000000-0005-0000-0000-0000F6430000}"/>
    <cellStyle name="Normal 58 14" xfId="17394" xr:uid="{00000000-0005-0000-0000-0000F7430000}"/>
    <cellStyle name="Normal 58 15" xfId="17395" xr:uid="{00000000-0005-0000-0000-0000F8430000}"/>
    <cellStyle name="Normal 58 16" xfId="17396" xr:uid="{00000000-0005-0000-0000-0000F9430000}"/>
    <cellStyle name="Normal 58 16 2" xfId="17397" xr:uid="{00000000-0005-0000-0000-0000FA430000}"/>
    <cellStyle name="Normal 58 16 3" xfId="17398" xr:uid="{00000000-0005-0000-0000-0000FB430000}"/>
    <cellStyle name="Normal 58 16 4" xfId="17399" xr:uid="{00000000-0005-0000-0000-0000FC430000}"/>
    <cellStyle name="Normal 58 17" xfId="17400" xr:uid="{00000000-0005-0000-0000-0000FD430000}"/>
    <cellStyle name="Normal 58 18" xfId="17401" xr:uid="{00000000-0005-0000-0000-0000FE430000}"/>
    <cellStyle name="Normal 58 19" xfId="17402" xr:uid="{00000000-0005-0000-0000-0000FF430000}"/>
    <cellStyle name="Normal 58 2" xfId="17403" xr:uid="{00000000-0005-0000-0000-000000440000}"/>
    <cellStyle name="Normal 58 2 2" xfId="17404" xr:uid="{00000000-0005-0000-0000-000001440000}"/>
    <cellStyle name="Normal 58 2 2 2" xfId="17405" xr:uid="{00000000-0005-0000-0000-000002440000}"/>
    <cellStyle name="Normal 58 2 2 2 2" xfId="17406" xr:uid="{00000000-0005-0000-0000-000003440000}"/>
    <cellStyle name="Normal 58 2 2 2 3" xfId="17407" xr:uid="{00000000-0005-0000-0000-000004440000}"/>
    <cellStyle name="Normal 58 2 2 2 3 2" xfId="17408" xr:uid="{00000000-0005-0000-0000-000005440000}"/>
    <cellStyle name="Normal 58 2 2 2 4" xfId="17409" xr:uid="{00000000-0005-0000-0000-000006440000}"/>
    <cellStyle name="Normal 58 2 2 2 5" xfId="17410" xr:uid="{00000000-0005-0000-0000-000007440000}"/>
    <cellStyle name="Normal 58 2 2 2 6" xfId="17411" xr:uid="{00000000-0005-0000-0000-000008440000}"/>
    <cellStyle name="Normal 58 2 2 2 7" xfId="17412" xr:uid="{00000000-0005-0000-0000-000009440000}"/>
    <cellStyle name="Normal 58 2 2 2 8" xfId="17413" xr:uid="{00000000-0005-0000-0000-00000A440000}"/>
    <cellStyle name="Normal 58 2 2 3" xfId="17414" xr:uid="{00000000-0005-0000-0000-00000B440000}"/>
    <cellStyle name="Normal 58 2 2 3 2" xfId="17415" xr:uid="{00000000-0005-0000-0000-00000C440000}"/>
    <cellStyle name="Normal 58 2 2 4" xfId="17416" xr:uid="{00000000-0005-0000-0000-00000D440000}"/>
    <cellStyle name="Normal 58 2 3" xfId="17417" xr:uid="{00000000-0005-0000-0000-00000E440000}"/>
    <cellStyle name="Normal 58 2 3 2" xfId="17418" xr:uid="{00000000-0005-0000-0000-00000F440000}"/>
    <cellStyle name="Normal 58 2 3 3" xfId="17419" xr:uid="{00000000-0005-0000-0000-000010440000}"/>
    <cellStyle name="Normal 58 2 4" xfId="17420" xr:uid="{00000000-0005-0000-0000-000011440000}"/>
    <cellStyle name="Normal 58 2 4 2" xfId="17421" xr:uid="{00000000-0005-0000-0000-000012440000}"/>
    <cellStyle name="Normal 58 2 4 3" xfId="17422" xr:uid="{00000000-0005-0000-0000-000013440000}"/>
    <cellStyle name="Normal 58 2 5" xfId="17423" xr:uid="{00000000-0005-0000-0000-000014440000}"/>
    <cellStyle name="Normal 58 2 5 2" xfId="17424" xr:uid="{00000000-0005-0000-0000-000015440000}"/>
    <cellStyle name="Normal 58 2 6" xfId="17425" xr:uid="{00000000-0005-0000-0000-000016440000}"/>
    <cellStyle name="Normal 58 2 7" xfId="17426" xr:uid="{00000000-0005-0000-0000-000017440000}"/>
    <cellStyle name="Normal 58 2 8" xfId="17427" xr:uid="{00000000-0005-0000-0000-000018440000}"/>
    <cellStyle name="Normal 58 2 9" xfId="17428" xr:uid="{00000000-0005-0000-0000-000019440000}"/>
    <cellStyle name="Normal 58 20" xfId="17429" xr:uid="{00000000-0005-0000-0000-00001A440000}"/>
    <cellStyle name="Normal 58 21" xfId="17430" xr:uid="{00000000-0005-0000-0000-00001B440000}"/>
    <cellStyle name="Normal 58 22" xfId="17431" xr:uid="{00000000-0005-0000-0000-00001C440000}"/>
    <cellStyle name="Normal 58 23" xfId="17432" xr:uid="{00000000-0005-0000-0000-00001D440000}"/>
    <cellStyle name="Normal 58 24" xfId="17433" xr:uid="{00000000-0005-0000-0000-00001E440000}"/>
    <cellStyle name="Normal 58 3" xfId="17434" xr:uid="{00000000-0005-0000-0000-00001F440000}"/>
    <cellStyle name="Normal 58 3 2" xfId="17435" xr:uid="{00000000-0005-0000-0000-000020440000}"/>
    <cellStyle name="Normal 58 3 2 2" xfId="17436" xr:uid="{00000000-0005-0000-0000-000021440000}"/>
    <cellStyle name="Normal 58 3 2 2 2" xfId="17437" xr:uid="{00000000-0005-0000-0000-000022440000}"/>
    <cellStyle name="Normal 58 3 2 3" xfId="17438" xr:uid="{00000000-0005-0000-0000-000023440000}"/>
    <cellStyle name="Normal 58 3 2 4" xfId="17439" xr:uid="{00000000-0005-0000-0000-000024440000}"/>
    <cellStyle name="Normal 58 3 3" xfId="17440" xr:uid="{00000000-0005-0000-0000-000025440000}"/>
    <cellStyle name="Normal 58 3 4" xfId="17441" xr:uid="{00000000-0005-0000-0000-000026440000}"/>
    <cellStyle name="Normal 58 3 4 2" xfId="17442" xr:uid="{00000000-0005-0000-0000-000027440000}"/>
    <cellStyle name="Normal 58 3 4 3" xfId="17443" xr:uid="{00000000-0005-0000-0000-000028440000}"/>
    <cellStyle name="Normal 58 3 5" xfId="17444" xr:uid="{00000000-0005-0000-0000-000029440000}"/>
    <cellStyle name="Normal 58 3 6" xfId="17445" xr:uid="{00000000-0005-0000-0000-00002A440000}"/>
    <cellStyle name="Normal 58 3 7" xfId="17446" xr:uid="{00000000-0005-0000-0000-00002B440000}"/>
    <cellStyle name="Normal 58 3 8" xfId="17447" xr:uid="{00000000-0005-0000-0000-00002C440000}"/>
    <cellStyle name="Normal 58 4" xfId="17448" xr:uid="{00000000-0005-0000-0000-00002D440000}"/>
    <cellStyle name="Normal 58 4 2" xfId="17449" xr:uid="{00000000-0005-0000-0000-00002E440000}"/>
    <cellStyle name="Normal 58 4 2 2" xfId="17450" xr:uid="{00000000-0005-0000-0000-00002F440000}"/>
    <cellStyle name="Normal 58 4 2 3" xfId="17451" xr:uid="{00000000-0005-0000-0000-000030440000}"/>
    <cellStyle name="Normal 58 4 3" xfId="17452" xr:uid="{00000000-0005-0000-0000-000031440000}"/>
    <cellStyle name="Normal 58 4 3 2" xfId="17453" xr:uid="{00000000-0005-0000-0000-000032440000}"/>
    <cellStyle name="Normal 58 4 4" xfId="17454" xr:uid="{00000000-0005-0000-0000-000033440000}"/>
    <cellStyle name="Normal 58 4 5" xfId="17455" xr:uid="{00000000-0005-0000-0000-000034440000}"/>
    <cellStyle name="Normal 58 4 6" xfId="17456" xr:uid="{00000000-0005-0000-0000-000035440000}"/>
    <cellStyle name="Normal 58 4 7" xfId="17457" xr:uid="{00000000-0005-0000-0000-000036440000}"/>
    <cellStyle name="Normal 58 4 8" xfId="17458" xr:uid="{00000000-0005-0000-0000-000037440000}"/>
    <cellStyle name="Normal 58 5" xfId="17459" xr:uid="{00000000-0005-0000-0000-000038440000}"/>
    <cellStyle name="Normal 58 5 2" xfId="17460" xr:uid="{00000000-0005-0000-0000-000039440000}"/>
    <cellStyle name="Normal 58 5 3" xfId="17461" xr:uid="{00000000-0005-0000-0000-00003A440000}"/>
    <cellStyle name="Normal 58 6" xfId="17462" xr:uid="{00000000-0005-0000-0000-00003B440000}"/>
    <cellStyle name="Normal 58 7" xfId="17463" xr:uid="{00000000-0005-0000-0000-00003C440000}"/>
    <cellStyle name="Normal 58 8" xfId="17464" xr:uid="{00000000-0005-0000-0000-00003D440000}"/>
    <cellStyle name="Normal 58 9" xfId="17465" xr:uid="{00000000-0005-0000-0000-00003E440000}"/>
    <cellStyle name="Normal 59" xfId="17466" xr:uid="{00000000-0005-0000-0000-00003F440000}"/>
    <cellStyle name="Normal 59 10" xfId="17467" xr:uid="{00000000-0005-0000-0000-000040440000}"/>
    <cellStyle name="Normal 59 11" xfId="17468" xr:uid="{00000000-0005-0000-0000-000041440000}"/>
    <cellStyle name="Normal 59 12" xfId="17469" xr:uid="{00000000-0005-0000-0000-000042440000}"/>
    <cellStyle name="Normal 59 13" xfId="17470" xr:uid="{00000000-0005-0000-0000-000043440000}"/>
    <cellStyle name="Normal 59 14" xfId="17471" xr:uid="{00000000-0005-0000-0000-000044440000}"/>
    <cellStyle name="Normal 59 15" xfId="17472" xr:uid="{00000000-0005-0000-0000-000045440000}"/>
    <cellStyle name="Normal 59 15 2" xfId="17473" xr:uid="{00000000-0005-0000-0000-000046440000}"/>
    <cellStyle name="Normal 59 15 3" xfId="17474" xr:uid="{00000000-0005-0000-0000-000047440000}"/>
    <cellStyle name="Normal 59 15 4" xfId="17475" xr:uid="{00000000-0005-0000-0000-000048440000}"/>
    <cellStyle name="Normal 59 16" xfId="17476" xr:uid="{00000000-0005-0000-0000-000049440000}"/>
    <cellStyle name="Normal 59 17" xfId="17477" xr:uid="{00000000-0005-0000-0000-00004A440000}"/>
    <cellStyle name="Normal 59 18" xfId="17478" xr:uid="{00000000-0005-0000-0000-00004B440000}"/>
    <cellStyle name="Normal 59 19" xfId="17479" xr:uid="{00000000-0005-0000-0000-00004C440000}"/>
    <cellStyle name="Normal 59 2" xfId="17480" xr:uid="{00000000-0005-0000-0000-00004D440000}"/>
    <cellStyle name="Normal 59 2 2" xfId="17481" xr:uid="{00000000-0005-0000-0000-00004E440000}"/>
    <cellStyle name="Normal 59 2 2 2" xfId="17482" xr:uid="{00000000-0005-0000-0000-00004F440000}"/>
    <cellStyle name="Normal 59 2 2 2 2" xfId="17483" xr:uid="{00000000-0005-0000-0000-000050440000}"/>
    <cellStyle name="Normal 59 2 2 2 3" xfId="17484" xr:uid="{00000000-0005-0000-0000-000051440000}"/>
    <cellStyle name="Normal 59 2 2 2 3 2" xfId="17485" xr:uid="{00000000-0005-0000-0000-000052440000}"/>
    <cellStyle name="Normal 59 2 2 2 3 3" xfId="17486" xr:uid="{00000000-0005-0000-0000-000053440000}"/>
    <cellStyle name="Normal 59 2 2 2 4" xfId="17487" xr:uid="{00000000-0005-0000-0000-000054440000}"/>
    <cellStyle name="Normal 59 2 2 2 5" xfId="17488" xr:uid="{00000000-0005-0000-0000-000055440000}"/>
    <cellStyle name="Normal 59 2 2 2 6" xfId="17489" xr:uid="{00000000-0005-0000-0000-000056440000}"/>
    <cellStyle name="Normal 59 2 2 2 7" xfId="17490" xr:uid="{00000000-0005-0000-0000-000057440000}"/>
    <cellStyle name="Normal 59 2 2 3" xfId="17491" xr:uid="{00000000-0005-0000-0000-000058440000}"/>
    <cellStyle name="Normal 59 2 2 4" xfId="17492" xr:uid="{00000000-0005-0000-0000-000059440000}"/>
    <cellStyle name="Normal 59 2 2 5" xfId="17493" xr:uid="{00000000-0005-0000-0000-00005A440000}"/>
    <cellStyle name="Normal 59 2 2 6" xfId="17494" xr:uid="{00000000-0005-0000-0000-00005B440000}"/>
    <cellStyle name="Normal 59 2 2 7" xfId="17495" xr:uid="{00000000-0005-0000-0000-00005C440000}"/>
    <cellStyle name="Normal 59 2 3" xfId="17496" xr:uid="{00000000-0005-0000-0000-00005D440000}"/>
    <cellStyle name="Normal 59 2 4" xfId="17497" xr:uid="{00000000-0005-0000-0000-00005E440000}"/>
    <cellStyle name="Normal 59 2 5" xfId="17498" xr:uid="{00000000-0005-0000-0000-00005F440000}"/>
    <cellStyle name="Normal 59 2 6" xfId="17499" xr:uid="{00000000-0005-0000-0000-000060440000}"/>
    <cellStyle name="Normal 59 2 7" xfId="17500" xr:uid="{00000000-0005-0000-0000-000061440000}"/>
    <cellStyle name="Normal 59 2 8" xfId="17501" xr:uid="{00000000-0005-0000-0000-000062440000}"/>
    <cellStyle name="Normal 59 20" xfId="17502" xr:uid="{00000000-0005-0000-0000-000063440000}"/>
    <cellStyle name="Normal 59 21" xfId="17503" xr:uid="{00000000-0005-0000-0000-000064440000}"/>
    <cellStyle name="Normal 59 22" xfId="17504" xr:uid="{00000000-0005-0000-0000-000065440000}"/>
    <cellStyle name="Normal 59 3" xfId="17505" xr:uid="{00000000-0005-0000-0000-000066440000}"/>
    <cellStyle name="Normal 59 3 2" xfId="17506" xr:uid="{00000000-0005-0000-0000-000067440000}"/>
    <cellStyle name="Normal 59 3 2 2" xfId="17507" xr:uid="{00000000-0005-0000-0000-000068440000}"/>
    <cellStyle name="Normal 59 3 2 2 2" xfId="17508" xr:uid="{00000000-0005-0000-0000-000069440000}"/>
    <cellStyle name="Normal 59 3 2 3" xfId="17509" xr:uid="{00000000-0005-0000-0000-00006A440000}"/>
    <cellStyle name="Normal 59 3 2 4" xfId="17510" xr:uid="{00000000-0005-0000-0000-00006B440000}"/>
    <cellStyle name="Normal 59 3 3" xfId="17511" xr:uid="{00000000-0005-0000-0000-00006C440000}"/>
    <cellStyle name="Normal 59 3 4" xfId="17512" xr:uid="{00000000-0005-0000-0000-00006D440000}"/>
    <cellStyle name="Normal 59 3 4 2" xfId="17513" xr:uid="{00000000-0005-0000-0000-00006E440000}"/>
    <cellStyle name="Normal 59 3 4 3" xfId="17514" xr:uid="{00000000-0005-0000-0000-00006F440000}"/>
    <cellStyle name="Normal 59 3 5" xfId="17515" xr:uid="{00000000-0005-0000-0000-000070440000}"/>
    <cellStyle name="Normal 59 3 6" xfId="17516" xr:uid="{00000000-0005-0000-0000-000071440000}"/>
    <cellStyle name="Normal 59 3 7" xfId="17517" xr:uid="{00000000-0005-0000-0000-000072440000}"/>
    <cellStyle name="Normal 59 3 8" xfId="17518" xr:uid="{00000000-0005-0000-0000-000073440000}"/>
    <cellStyle name="Normal 59 4" xfId="17519" xr:uid="{00000000-0005-0000-0000-000074440000}"/>
    <cellStyle name="Normal 59 4 2" xfId="17520" xr:uid="{00000000-0005-0000-0000-000075440000}"/>
    <cellStyle name="Normal 59 4 2 2" xfId="17521" xr:uid="{00000000-0005-0000-0000-000076440000}"/>
    <cellStyle name="Normal 59 4 2 3" xfId="17522" xr:uid="{00000000-0005-0000-0000-000077440000}"/>
    <cellStyle name="Normal 59 4 3" xfId="17523" xr:uid="{00000000-0005-0000-0000-000078440000}"/>
    <cellStyle name="Normal 59 4 4" xfId="17524" xr:uid="{00000000-0005-0000-0000-000079440000}"/>
    <cellStyle name="Normal 59 4 5" xfId="17525" xr:uid="{00000000-0005-0000-0000-00007A440000}"/>
    <cellStyle name="Normal 59 4 6" xfId="17526" xr:uid="{00000000-0005-0000-0000-00007B440000}"/>
    <cellStyle name="Normal 59 4 7" xfId="17527" xr:uid="{00000000-0005-0000-0000-00007C440000}"/>
    <cellStyle name="Normal 59 5" xfId="17528" xr:uid="{00000000-0005-0000-0000-00007D440000}"/>
    <cellStyle name="Normal 59 6" xfId="17529" xr:uid="{00000000-0005-0000-0000-00007E440000}"/>
    <cellStyle name="Normal 59 7" xfId="17530" xr:uid="{00000000-0005-0000-0000-00007F440000}"/>
    <cellStyle name="Normal 59 8" xfId="17531" xr:uid="{00000000-0005-0000-0000-000080440000}"/>
    <cellStyle name="Normal 59 9" xfId="17532" xr:uid="{00000000-0005-0000-0000-000081440000}"/>
    <cellStyle name="Normal 6" xfId="17533" xr:uid="{00000000-0005-0000-0000-000082440000}"/>
    <cellStyle name="Normal 6 2" xfId="17534" xr:uid="{00000000-0005-0000-0000-000083440000}"/>
    <cellStyle name="Normal 6 3" xfId="17535" xr:uid="{00000000-0005-0000-0000-000084440000}"/>
    <cellStyle name="Normal 6 3 2" xfId="17536" xr:uid="{00000000-0005-0000-0000-000085440000}"/>
    <cellStyle name="Normal 6 3 2 2" xfId="17537" xr:uid="{00000000-0005-0000-0000-000086440000}"/>
    <cellStyle name="Normal 6 3 3" xfId="17538" xr:uid="{00000000-0005-0000-0000-000087440000}"/>
    <cellStyle name="Normal 6 3 4" xfId="17539" xr:uid="{00000000-0005-0000-0000-000088440000}"/>
    <cellStyle name="Normal 6 4" xfId="17540" xr:uid="{00000000-0005-0000-0000-000089440000}"/>
    <cellStyle name="Normal 6 4 2" xfId="17541" xr:uid="{00000000-0005-0000-0000-00008A440000}"/>
    <cellStyle name="Normal 6 4 3" xfId="17542" xr:uid="{00000000-0005-0000-0000-00008B440000}"/>
    <cellStyle name="Normal 6 5" xfId="17543" xr:uid="{00000000-0005-0000-0000-00008C440000}"/>
    <cellStyle name="Normal 6 6" xfId="17544" xr:uid="{00000000-0005-0000-0000-00008D440000}"/>
    <cellStyle name="Normal 60" xfId="17545" xr:uid="{00000000-0005-0000-0000-00008E440000}"/>
    <cellStyle name="Normal 60 10" xfId="17546" xr:uid="{00000000-0005-0000-0000-00008F440000}"/>
    <cellStyle name="Normal 60 10 2" xfId="17547" xr:uid="{00000000-0005-0000-0000-000090440000}"/>
    <cellStyle name="Normal 60 10 2 2" xfId="17548" xr:uid="{00000000-0005-0000-0000-000091440000}"/>
    <cellStyle name="Normal 60 10 2 3" xfId="17549" xr:uid="{00000000-0005-0000-0000-000092440000}"/>
    <cellStyle name="Normal 60 10 3" xfId="17550" xr:uid="{00000000-0005-0000-0000-000093440000}"/>
    <cellStyle name="Normal 60 10 4" xfId="17551" xr:uid="{00000000-0005-0000-0000-000094440000}"/>
    <cellStyle name="Normal 60 11" xfId="17552" xr:uid="{00000000-0005-0000-0000-000095440000}"/>
    <cellStyle name="Normal 60 11 2" xfId="17553" xr:uid="{00000000-0005-0000-0000-000096440000}"/>
    <cellStyle name="Normal 60 11 2 2" xfId="17554" xr:uid="{00000000-0005-0000-0000-000097440000}"/>
    <cellStyle name="Normal 60 11 2 3" xfId="17555" xr:uid="{00000000-0005-0000-0000-000098440000}"/>
    <cellStyle name="Normal 60 11 3" xfId="17556" xr:uid="{00000000-0005-0000-0000-000099440000}"/>
    <cellStyle name="Normal 60 11 4" xfId="17557" xr:uid="{00000000-0005-0000-0000-00009A440000}"/>
    <cellStyle name="Normal 60 12" xfId="17558" xr:uid="{00000000-0005-0000-0000-00009B440000}"/>
    <cellStyle name="Normal 60 12 2" xfId="17559" xr:uid="{00000000-0005-0000-0000-00009C440000}"/>
    <cellStyle name="Normal 60 12 2 2" xfId="17560" xr:uid="{00000000-0005-0000-0000-00009D440000}"/>
    <cellStyle name="Normal 60 12 2 3" xfId="17561" xr:uid="{00000000-0005-0000-0000-00009E440000}"/>
    <cellStyle name="Normal 60 12 3" xfId="17562" xr:uid="{00000000-0005-0000-0000-00009F440000}"/>
    <cellStyle name="Normal 60 12 4" xfId="17563" xr:uid="{00000000-0005-0000-0000-0000A0440000}"/>
    <cellStyle name="Normal 60 13" xfId="17564" xr:uid="{00000000-0005-0000-0000-0000A1440000}"/>
    <cellStyle name="Normal 60 13 2" xfId="17565" xr:uid="{00000000-0005-0000-0000-0000A2440000}"/>
    <cellStyle name="Normal 60 13 2 2" xfId="17566" xr:uid="{00000000-0005-0000-0000-0000A3440000}"/>
    <cellStyle name="Normal 60 13 2 3" xfId="17567" xr:uid="{00000000-0005-0000-0000-0000A4440000}"/>
    <cellStyle name="Normal 60 13 3" xfId="17568" xr:uid="{00000000-0005-0000-0000-0000A5440000}"/>
    <cellStyle name="Normal 60 13 4" xfId="17569" xr:uid="{00000000-0005-0000-0000-0000A6440000}"/>
    <cellStyle name="Normal 60 14" xfId="17570" xr:uid="{00000000-0005-0000-0000-0000A7440000}"/>
    <cellStyle name="Normal 60 14 2" xfId="17571" xr:uid="{00000000-0005-0000-0000-0000A8440000}"/>
    <cellStyle name="Normal 60 14 2 2" xfId="17572" xr:uid="{00000000-0005-0000-0000-0000A9440000}"/>
    <cellStyle name="Normal 60 14 2 3" xfId="17573" xr:uid="{00000000-0005-0000-0000-0000AA440000}"/>
    <cellStyle name="Normal 60 14 3" xfId="17574" xr:uid="{00000000-0005-0000-0000-0000AB440000}"/>
    <cellStyle name="Normal 60 14 4" xfId="17575" xr:uid="{00000000-0005-0000-0000-0000AC440000}"/>
    <cellStyle name="Normal 60 15" xfId="17576" xr:uid="{00000000-0005-0000-0000-0000AD440000}"/>
    <cellStyle name="Normal 60 15 2" xfId="17577" xr:uid="{00000000-0005-0000-0000-0000AE440000}"/>
    <cellStyle name="Normal 60 15 2 2" xfId="17578" xr:uid="{00000000-0005-0000-0000-0000AF440000}"/>
    <cellStyle name="Normal 60 15 2 3" xfId="17579" xr:uid="{00000000-0005-0000-0000-0000B0440000}"/>
    <cellStyle name="Normal 60 15 3" xfId="17580" xr:uid="{00000000-0005-0000-0000-0000B1440000}"/>
    <cellStyle name="Normal 60 15 4" xfId="17581" xr:uid="{00000000-0005-0000-0000-0000B2440000}"/>
    <cellStyle name="Normal 60 16" xfId="17582" xr:uid="{00000000-0005-0000-0000-0000B3440000}"/>
    <cellStyle name="Normal 60 16 2" xfId="17583" xr:uid="{00000000-0005-0000-0000-0000B4440000}"/>
    <cellStyle name="Normal 60 16 3" xfId="17584" xr:uid="{00000000-0005-0000-0000-0000B5440000}"/>
    <cellStyle name="Normal 60 17" xfId="17585" xr:uid="{00000000-0005-0000-0000-0000B6440000}"/>
    <cellStyle name="Normal 60 17 2" xfId="17586" xr:uid="{00000000-0005-0000-0000-0000B7440000}"/>
    <cellStyle name="Normal 60 17 3" xfId="17587" xr:uid="{00000000-0005-0000-0000-0000B8440000}"/>
    <cellStyle name="Normal 60 18" xfId="17588" xr:uid="{00000000-0005-0000-0000-0000B9440000}"/>
    <cellStyle name="Normal 60 18 2" xfId="17589" xr:uid="{00000000-0005-0000-0000-0000BA440000}"/>
    <cellStyle name="Normal 60 18 3" xfId="17590" xr:uid="{00000000-0005-0000-0000-0000BB440000}"/>
    <cellStyle name="Normal 60 19" xfId="17591" xr:uid="{00000000-0005-0000-0000-0000BC440000}"/>
    <cellStyle name="Normal 60 19 2" xfId="17592" xr:uid="{00000000-0005-0000-0000-0000BD440000}"/>
    <cellStyle name="Normal 60 19 3" xfId="17593" xr:uid="{00000000-0005-0000-0000-0000BE440000}"/>
    <cellStyle name="Normal 60 2" xfId="17594" xr:uid="{00000000-0005-0000-0000-0000BF440000}"/>
    <cellStyle name="Normal 60 2 10" xfId="17595" xr:uid="{00000000-0005-0000-0000-0000C0440000}"/>
    <cellStyle name="Normal 60 2 11" xfId="17596" xr:uid="{00000000-0005-0000-0000-0000C1440000}"/>
    <cellStyle name="Normal 60 2 2" xfId="17597" xr:uid="{00000000-0005-0000-0000-0000C2440000}"/>
    <cellStyle name="Normal 60 2 2 2" xfId="17598" xr:uid="{00000000-0005-0000-0000-0000C3440000}"/>
    <cellStyle name="Normal 60 2 2 3" xfId="17599" xr:uid="{00000000-0005-0000-0000-0000C4440000}"/>
    <cellStyle name="Normal 60 2 2 4" xfId="17600" xr:uid="{00000000-0005-0000-0000-0000C5440000}"/>
    <cellStyle name="Normal 60 2 3" xfId="17601" xr:uid="{00000000-0005-0000-0000-0000C6440000}"/>
    <cellStyle name="Normal 60 2 4" xfId="17602" xr:uid="{00000000-0005-0000-0000-0000C7440000}"/>
    <cellStyle name="Normal 60 2 5" xfId="17603" xr:uid="{00000000-0005-0000-0000-0000C8440000}"/>
    <cellStyle name="Normal 60 2 6" xfId="17604" xr:uid="{00000000-0005-0000-0000-0000C9440000}"/>
    <cellStyle name="Normal 60 2 6 2" xfId="17605" xr:uid="{00000000-0005-0000-0000-0000CA440000}"/>
    <cellStyle name="Normal 60 2 7" xfId="17606" xr:uid="{00000000-0005-0000-0000-0000CB440000}"/>
    <cellStyle name="Normal 60 2 8" xfId="17607" xr:uid="{00000000-0005-0000-0000-0000CC440000}"/>
    <cellStyle name="Normal 60 2 9" xfId="17608" xr:uid="{00000000-0005-0000-0000-0000CD440000}"/>
    <cellStyle name="Normal 60 20" xfId="17609" xr:uid="{00000000-0005-0000-0000-0000CE440000}"/>
    <cellStyle name="Normal 60 20 2" xfId="17610" xr:uid="{00000000-0005-0000-0000-0000CF440000}"/>
    <cellStyle name="Normal 60 20 3" xfId="17611" xr:uid="{00000000-0005-0000-0000-0000D0440000}"/>
    <cellStyle name="Normal 60 21" xfId="17612" xr:uid="{00000000-0005-0000-0000-0000D1440000}"/>
    <cellStyle name="Normal 60 21 2" xfId="17613" xr:uid="{00000000-0005-0000-0000-0000D2440000}"/>
    <cellStyle name="Normal 60 21 3" xfId="17614" xr:uid="{00000000-0005-0000-0000-0000D3440000}"/>
    <cellStyle name="Normal 60 22" xfId="17615" xr:uid="{00000000-0005-0000-0000-0000D4440000}"/>
    <cellStyle name="Normal 60 22 2" xfId="17616" xr:uid="{00000000-0005-0000-0000-0000D5440000}"/>
    <cellStyle name="Normal 60 22 3" xfId="17617" xr:uid="{00000000-0005-0000-0000-0000D6440000}"/>
    <cellStyle name="Normal 60 23" xfId="17618" xr:uid="{00000000-0005-0000-0000-0000D7440000}"/>
    <cellStyle name="Normal 60 23 2" xfId="17619" xr:uid="{00000000-0005-0000-0000-0000D8440000}"/>
    <cellStyle name="Normal 60 23 3" xfId="17620" xr:uid="{00000000-0005-0000-0000-0000D9440000}"/>
    <cellStyle name="Normal 60 24" xfId="17621" xr:uid="{00000000-0005-0000-0000-0000DA440000}"/>
    <cellStyle name="Normal 60 24 2" xfId="17622" xr:uid="{00000000-0005-0000-0000-0000DB440000}"/>
    <cellStyle name="Normal 60 25" xfId="17623" xr:uid="{00000000-0005-0000-0000-0000DC440000}"/>
    <cellStyle name="Normal 60 26" xfId="17624" xr:uid="{00000000-0005-0000-0000-0000DD440000}"/>
    <cellStyle name="Normal 60 27" xfId="17625" xr:uid="{00000000-0005-0000-0000-0000DE440000}"/>
    <cellStyle name="Normal 60 28" xfId="17626" xr:uid="{00000000-0005-0000-0000-0000DF440000}"/>
    <cellStyle name="Normal 60 29" xfId="17627" xr:uid="{00000000-0005-0000-0000-0000E0440000}"/>
    <cellStyle name="Normal 60 3" xfId="17628" xr:uid="{00000000-0005-0000-0000-0000E1440000}"/>
    <cellStyle name="Normal 60 3 10" xfId="17629" xr:uid="{00000000-0005-0000-0000-0000E2440000}"/>
    <cellStyle name="Normal 60 3 2" xfId="17630" xr:uid="{00000000-0005-0000-0000-0000E3440000}"/>
    <cellStyle name="Normal 60 3 2 2" xfId="17631" xr:uid="{00000000-0005-0000-0000-0000E4440000}"/>
    <cellStyle name="Normal 60 3 2 3" xfId="17632" xr:uid="{00000000-0005-0000-0000-0000E5440000}"/>
    <cellStyle name="Normal 60 3 2 4" xfId="17633" xr:uid="{00000000-0005-0000-0000-0000E6440000}"/>
    <cellStyle name="Normal 60 3 3" xfId="17634" xr:uid="{00000000-0005-0000-0000-0000E7440000}"/>
    <cellStyle name="Normal 60 3 4" xfId="17635" xr:uid="{00000000-0005-0000-0000-0000E8440000}"/>
    <cellStyle name="Normal 60 3 5" xfId="17636" xr:uid="{00000000-0005-0000-0000-0000E9440000}"/>
    <cellStyle name="Normal 60 3 5 2" xfId="17637" xr:uid="{00000000-0005-0000-0000-0000EA440000}"/>
    <cellStyle name="Normal 60 3 5 3" xfId="17638" xr:uid="{00000000-0005-0000-0000-0000EB440000}"/>
    <cellStyle name="Normal 60 3 6" xfId="17639" xr:uid="{00000000-0005-0000-0000-0000EC440000}"/>
    <cellStyle name="Normal 60 3 6 2" xfId="17640" xr:uid="{00000000-0005-0000-0000-0000ED440000}"/>
    <cellStyle name="Normal 60 3 7" xfId="17641" xr:uid="{00000000-0005-0000-0000-0000EE440000}"/>
    <cellStyle name="Normal 60 3 8" xfId="17642" xr:uid="{00000000-0005-0000-0000-0000EF440000}"/>
    <cellStyle name="Normal 60 3 9" xfId="17643" xr:uid="{00000000-0005-0000-0000-0000F0440000}"/>
    <cellStyle name="Normal 60 30" xfId="17644" xr:uid="{00000000-0005-0000-0000-0000F1440000}"/>
    <cellStyle name="Normal 60 31" xfId="17645" xr:uid="{00000000-0005-0000-0000-0000F2440000}"/>
    <cellStyle name="Normal 60 32" xfId="17646" xr:uid="{00000000-0005-0000-0000-0000F3440000}"/>
    <cellStyle name="Normal 60 4" xfId="17647" xr:uid="{00000000-0005-0000-0000-0000F4440000}"/>
    <cellStyle name="Normal 60 4 10" xfId="17648" xr:uid="{00000000-0005-0000-0000-0000F5440000}"/>
    <cellStyle name="Normal 60 4 10 2" xfId="17649" xr:uid="{00000000-0005-0000-0000-0000F6440000}"/>
    <cellStyle name="Normal 60 4 10 3" xfId="17650" xr:uid="{00000000-0005-0000-0000-0000F7440000}"/>
    <cellStyle name="Normal 60 4 10 4" xfId="17651" xr:uid="{00000000-0005-0000-0000-0000F8440000}"/>
    <cellStyle name="Normal 60 4 11" xfId="17652" xr:uid="{00000000-0005-0000-0000-0000F9440000}"/>
    <cellStyle name="Normal 60 4 12" xfId="17653" xr:uid="{00000000-0005-0000-0000-0000FA440000}"/>
    <cellStyle name="Normal 60 4 13" xfId="17654" xr:uid="{00000000-0005-0000-0000-0000FB440000}"/>
    <cellStyle name="Normal 60 4 13 2" xfId="17655" xr:uid="{00000000-0005-0000-0000-0000FC440000}"/>
    <cellStyle name="Normal 60 4 13 3" xfId="17656" xr:uid="{00000000-0005-0000-0000-0000FD440000}"/>
    <cellStyle name="Normal 60 4 14" xfId="17657" xr:uid="{00000000-0005-0000-0000-0000FE440000}"/>
    <cellStyle name="Normal 60 4 15" xfId="17658" xr:uid="{00000000-0005-0000-0000-0000FF440000}"/>
    <cellStyle name="Normal 60 4 16" xfId="17659" xr:uid="{00000000-0005-0000-0000-000000450000}"/>
    <cellStyle name="Normal 60 4 17" xfId="17660" xr:uid="{00000000-0005-0000-0000-000001450000}"/>
    <cellStyle name="Normal 60 4 2" xfId="17661" xr:uid="{00000000-0005-0000-0000-000002450000}"/>
    <cellStyle name="Normal 60 4 2 10" xfId="17662" xr:uid="{00000000-0005-0000-0000-000003450000}"/>
    <cellStyle name="Normal 60 4 2 10 2" xfId="17663" xr:uid="{00000000-0005-0000-0000-000004450000}"/>
    <cellStyle name="Normal 60 4 2 11" xfId="17664" xr:uid="{00000000-0005-0000-0000-000005450000}"/>
    <cellStyle name="Normal 60 4 2 12" xfId="17665" xr:uid="{00000000-0005-0000-0000-000006450000}"/>
    <cellStyle name="Normal 60 4 2 13" xfId="17666" xr:uid="{00000000-0005-0000-0000-000007450000}"/>
    <cellStyle name="Normal 60 4 2 14" xfId="17667" xr:uid="{00000000-0005-0000-0000-000008450000}"/>
    <cellStyle name="Normal 60 4 2 2" xfId="17668" xr:uid="{00000000-0005-0000-0000-000009450000}"/>
    <cellStyle name="Normal 60 4 2 2 2" xfId="17669" xr:uid="{00000000-0005-0000-0000-00000A450000}"/>
    <cellStyle name="Normal 60 4 2 2 2 2" xfId="17670" xr:uid="{00000000-0005-0000-0000-00000B450000}"/>
    <cellStyle name="Normal 60 4 2 2 2 3" xfId="17671" xr:uid="{00000000-0005-0000-0000-00000C450000}"/>
    <cellStyle name="Normal 60 4 2 2 2 4" xfId="17672" xr:uid="{00000000-0005-0000-0000-00000D450000}"/>
    <cellStyle name="Normal 60 4 2 2 3" xfId="17673" xr:uid="{00000000-0005-0000-0000-00000E450000}"/>
    <cellStyle name="Normal 60 4 2 2 4" xfId="17674" xr:uid="{00000000-0005-0000-0000-00000F450000}"/>
    <cellStyle name="Normal 60 4 2 2 5" xfId="17675" xr:uid="{00000000-0005-0000-0000-000010450000}"/>
    <cellStyle name="Normal 60 4 2 2 6" xfId="17676" xr:uid="{00000000-0005-0000-0000-000011450000}"/>
    <cellStyle name="Normal 60 4 2 2 7" xfId="17677" xr:uid="{00000000-0005-0000-0000-000012450000}"/>
    <cellStyle name="Normal 60 4 2 2 8" xfId="17678" xr:uid="{00000000-0005-0000-0000-000013450000}"/>
    <cellStyle name="Normal 60 4 2 2 9" xfId="17679" xr:uid="{00000000-0005-0000-0000-000014450000}"/>
    <cellStyle name="Normal 60 4 2 3" xfId="17680" xr:uid="{00000000-0005-0000-0000-000015450000}"/>
    <cellStyle name="Normal 60 4 2 3 2" xfId="17681" xr:uid="{00000000-0005-0000-0000-000016450000}"/>
    <cellStyle name="Normal 60 4 2 3 3" xfId="17682" xr:uid="{00000000-0005-0000-0000-000017450000}"/>
    <cellStyle name="Normal 60 4 2 4" xfId="17683" xr:uid="{00000000-0005-0000-0000-000018450000}"/>
    <cellStyle name="Normal 60 4 2 4 2" xfId="17684" xr:uid="{00000000-0005-0000-0000-000019450000}"/>
    <cellStyle name="Normal 60 4 2 4 3" xfId="17685" xr:uid="{00000000-0005-0000-0000-00001A450000}"/>
    <cellStyle name="Normal 60 4 2 5" xfId="17686" xr:uid="{00000000-0005-0000-0000-00001B450000}"/>
    <cellStyle name="Normal 60 4 2 5 2" xfId="17687" xr:uid="{00000000-0005-0000-0000-00001C450000}"/>
    <cellStyle name="Normal 60 4 2 5 3" xfId="17688" xr:uid="{00000000-0005-0000-0000-00001D450000}"/>
    <cellStyle name="Normal 60 4 2 6" xfId="17689" xr:uid="{00000000-0005-0000-0000-00001E450000}"/>
    <cellStyle name="Normal 60 4 2 6 2" xfId="17690" xr:uid="{00000000-0005-0000-0000-00001F450000}"/>
    <cellStyle name="Normal 60 4 2 6 3" xfId="17691" xr:uid="{00000000-0005-0000-0000-000020450000}"/>
    <cellStyle name="Normal 60 4 2 7" xfId="17692" xr:uid="{00000000-0005-0000-0000-000021450000}"/>
    <cellStyle name="Normal 60 4 2 7 2" xfId="17693" xr:uid="{00000000-0005-0000-0000-000022450000}"/>
    <cellStyle name="Normal 60 4 2 7 3" xfId="17694" xr:uid="{00000000-0005-0000-0000-000023450000}"/>
    <cellStyle name="Normal 60 4 2 8" xfId="17695" xr:uid="{00000000-0005-0000-0000-000024450000}"/>
    <cellStyle name="Normal 60 4 2 8 2" xfId="17696" xr:uid="{00000000-0005-0000-0000-000025450000}"/>
    <cellStyle name="Normal 60 4 2 8 3" xfId="17697" xr:uid="{00000000-0005-0000-0000-000026450000}"/>
    <cellStyle name="Normal 60 4 2 9" xfId="17698" xr:uid="{00000000-0005-0000-0000-000027450000}"/>
    <cellStyle name="Normal 60 4 2 9 2" xfId="17699" xr:uid="{00000000-0005-0000-0000-000028450000}"/>
    <cellStyle name="Normal 60 4 2 9 3" xfId="17700" xr:uid="{00000000-0005-0000-0000-000029450000}"/>
    <cellStyle name="Normal 60 4 3" xfId="17701" xr:uid="{00000000-0005-0000-0000-00002A450000}"/>
    <cellStyle name="Normal 60 4 3 2" xfId="17702" xr:uid="{00000000-0005-0000-0000-00002B450000}"/>
    <cellStyle name="Normal 60 4 3 3" xfId="17703" xr:uid="{00000000-0005-0000-0000-00002C450000}"/>
    <cellStyle name="Normal 60 4 3 4" xfId="17704" xr:uid="{00000000-0005-0000-0000-00002D450000}"/>
    <cellStyle name="Normal 60 4 3 5" xfId="17705" xr:uid="{00000000-0005-0000-0000-00002E450000}"/>
    <cellStyle name="Normal 60 4 3 6" xfId="17706" xr:uid="{00000000-0005-0000-0000-00002F450000}"/>
    <cellStyle name="Normal 60 4 4" xfId="17707" xr:uid="{00000000-0005-0000-0000-000030450000}"/>
    <cellStyle name="Normal 60 4 4 2" xfId="17708" xr:uid="{00000000-0005-0000-0000-000031450000}"/>
    <cellStyle name="Normal 60 4 4 3" xfId="17709" xr:uid="{00000000-0005-0000-0000-000032450000}"/>
    <cellStyle name="Normal 60 4 4 4" xfId="17710" xr:uid="{00000000-0005-0000-0000-000033450000}"/>
    <cellStyle name="Normal 60 4 4 5" xfId="17711" xr:uid="{00000000-0005-0000-0000-000034450000}"/>
    <cellStyle name="Normal 60 4 4 6" xfId="17712" xr:uid="{00000000-0005-0000-0000-000035450000}"/>
    <cellStyle name="Normal 60 4 5" xfId="17713" xr:uid="{00000000-0005-0000-0000-000036450000}"/>
    <cellStyle name="Normal 60 4 5 2" xfId="17714" xr:uid="{00000000-0005-0000-0000-000037450000}"/>
    <cellStyle name="Normal 60 4 5 3" xfId="17715" xr:uid="{00000000-0005-0000-0000-000038450000}"/>
    <cellStyle name="Normal 60 4 5 4" xfId="17716" xr:uid="{00000000-0005-0000-0000-000039450000}"/>
    <cellStyle name="Normal 60 4 5 5" xfId="17717" xr:uid="{00000000-0005-0000-0000-00003A450000}"/>
    <cellStyle name="Normal 60 4 5 6" xfId="17718" xr:uid="{00000000-0005-0000-0000-00003B450000}"/>
    <cellStyle name="Normal 60 4 6" xfId="17719" xr:uid="{00000000-0005-0000-0000-00003C450000}"/>
    <cellStyle name="Normal 60 4 6 2" xfId="17720" xr:uid="{00000000-0005-0000-0000-00003D450000}"/>
    <cellStyle name="Normal 60 4 6 3" xfId="17721" xr:uid="{00000000-0005-0000-0000-00003E450000}"/>
    <cellStyle name="Normal 60 4 6 4" xfId="17722" xr:uid="{00000000-0005-0000-0000-00003F450000}"/>
    <cellStyle name="Normal 60 4 6 5" xfId="17723" xr:uid="{00000000-0005-0000-0000-000040450000}"/>
    <cellStyle name="Normal 60 4 6 6" xfId="17724" xr:uid="{00000000-0005-0000-0000-000041450000}"/>
    <cellStyle name="Normal 60 4 7" xfId="17725" xr:uid="{00000000-0005-0000-0000-000042450000}"/>
    <cellStyle name="Normal 60 4 7 2" xfId="17726" xr:uid="{00000000-0005-0000-0000-000043450000}"/>
    <cellStyle name="Normal 60 4 7 3" xfId="17727" xr:uid="{00000000-0005-0000-0000-000044450000}"/>
    <cellStyle name="Normal 60 4 7 4" xfId="17728" xr:uid="{00000000-0005-0000-0000-000045450000}"/>
    <cellStyle name="Normal 60 4 7 5" xfId="17729" xr:uid="{00000000-0005-0000-0000-000046450000}"/>
    <cellStyle name="Normal 60 4 7 6" xfId="17730" xr:uid="{00000000-0005-0000-0000-000047450000}"/>
    <cellStyle name="Normal 60 4 8" xfId="17731" xr:uid="{00000000-0005-0000-0000-000048450000}"/>
    <cellStyle name="Normal 60 4 8 2" xfId="17732" xr:uid="{00000000-0005-0000-0000-000049450000}"/>
    <cellStyle name="Normal 60 4 8 3" xfId="17733" xr:uid="{00000000-0005-0000-0000-00004A450000}"/>
    <cellStyle name="Normal 60 4 8 4" xfId="17734" xr:uid="{00000000-0005-0000-0000-00004B450000}"/>
    <cellStyle name="Normal 60 4 8 5" xfId="17735" xr:uid="{00000000-0005-0000-0000-00004C450000}"/>
    <cellStyle name="Normal 60 4 8 6" xfId="17736" xr:uid="{00000000-0005-0000-0000-00004D450000}"/>
    <cellStyle name="Normal 60 4 9" xfId="17737" xr:uid="{00000000-0005-0000-0000-00004E450000}"/>
    <cellStyle name="Normal 60 4 9 2" xfId="17738" xr:uid="{00000000-0005-0000-0000-00004F450000}"/>
    <cellStyle name="Normal 60 4 9 3" xfId="17739" xr:uid="{00000000-0005-0000-0000-000050450000}"/>
    <cellStyle name="Normal 60 4 9 4" xfId="17740" xr:uid="{00000000-0005-0000-0000-000051450000}"/>
    <cellStyle name="Normal 60 4 9 5" xfId="17741" xr:uid="{00000000-0005-0000-0000-000052450000}"/>
    <cellStyle name="Normal 60 4 9 6" xfId="17742" xr:uid="{00000000-0005-0000-0000-000053450000}"/>
    <cellStyle name="Normal 60 5" xfId="17743" xr:uid="{00000000-0005-0000-0000-000054450000}"/>
    <cellStyle name="Normal 60 5 2" xfId="17744" xr:uid="{00000000-0005-0000-0000-000055450000}"/>
    <cellStyle name="Normal 60 5 2 2" xfId="17745" xr:uid="{00000000-0005-0000-0000-000056450000}"/>
    <cellStyle name="Normal 60 5 2 3" xfId="17746" xr:uid="{00000000-0005-0000-0000-000057450000}"/>
    <cellStyle name="Normal 60 5 3" xfId="17747" xr:uid="{00000000-0005-0000-0000-000058450000}"/>
    <cellStyle name="Normal 60 5 4" xfId="17748" xr:uid="{00000000-0005-0000-0000-000059450000}"/>
    <cellStyle name="Normal 60 5 5" xfId="17749" xr:uid="{00000000-0005-0000-0000-00005A450000}"/>
    <cellStyle name="Normal 60 5 5 2" xfId="17750" xr:uid="{00000000-0005-0000-0000-00005B450000}"/>
    <cellStyle name="Normal 60 5 5 3" xfId="17751" xr:uid="{00000000-0005-0000-0000-00005C450000}"/>
    <cellStyle name="Normal 60 6" xfId="17752" xr:uid="{00000000-0005-0000-0000-00005D450000}"/>
    <cellStyle name="Normal 60 6 2" xfId="17753" xr:uid="{00000000-0005-0000-0000-00005E450000}"/>
    <cellStyle name="Normal 60 6 2 2" xfId="17754" xr:uid="{00000000-0005-0000-0000-00005F450000}"/>
    <cellStyle name="Normal 60 6 2 3" xfId="17755" xr:uid="{00000000-0005-0000-0000-000060450000}"/>
    <cellStyle name="Normal 60 6 3" xfId="17756" xr:uid="{00000000-0005-0000-0000-000061450000}"/>
    <cellStyle name="Normal 60 6 4" xfId="17757" xr:uid="{00000000-0005-0000-0000-000062450000}"/>
    <cellStyle name="Normal 60 7" xfId="17758" xr:uid="{00000000-0005-0000-0000-000063450000}"/>
    <cellStyle name="Normal 60 7 2" xfId="17759" xr:uid="{00000000-0005-0000-0000-000064450000}"/>
    <cellStyle name="Normal 60 7 2 2" xfId="17760" xr:uid="{00000000-0005-0000-0000-000065450000}"/>
    <cellStyle name="Normal 60 7 2 3" xfId="17761" xr:uid="{00000000-0005-0000-0000-000066450000}"/>
    <cellStyle name="Normal 60 7 3" xfId="17762" xr:uid="{00000000-0005-0000-0000-000067450000}"/>
    <cellStyle name="Normal 60 7 4" xfId="17763" xr:uid="{00000000-0005-0000-0000-000068450000}"/>
    <cellStyle name="Normal 60 8" xfId="17764" xr:uid="{00000000-0005-0000-0000-000069450000}"/>
    <cellStyle name="Normal 60 8 2" xfId="17765" xr:uid="{00000000-0005-0000-0000-00006A450000}"/>
    <cellStyle name="Normal 60 8 2 2" xfId="17766" xr:uid="{00000000-0005-0000-0000-00006B450000}"/>
    <cellStyle name="Normal 60 8 2 3" xfId="17767" xr:uid="{00000000-0005-0000-0000-00006C450000}"/>
    <cellStyle name="Normal 60 8 3" xfId="17768" xr:uid="{00000000-0005-0000-0000-00006D450000}"/>
    <cellStyle name="Normal 60 8 4" xfId="17769" xr:uid="{00000000-0005-0000-0000-00006E450000}"/>
    <cellStyle name="Normal 60 9" xfId="17770" xr:uid="{00000000-0005-0000-0000-00006F450000}"/>
    <cellStyle name="Normal 60 9 2" xfId="17771" xr:uid="{00000000-0005-0000-0000-000070450000}"/>
    <cellStyle name="Normal 60 9 2 2" xfId="17772" xr:uid="{00000000-0005-0000-0000-000071450000}"/>
    <cellStyle name="Normal 60 9 2 3" xfId="17773" xr:uid="{00000000-0005-0000-0000-000072450000}"/>
    <cellStyle name="Normal 60 9 3" xfId="17774" xr:uid="{00000000-0005-0000-0000-000073450000}"/>
    <cellStyle name="Normal 60 9 4" xfId="17775" xr:uid="{00000000-0005-0000-0000-000074450000}"/>
    <cellStyle name="Normal 61" xfId="17776" xr:uid="{00000000-0005-0000-0000-000075450000}"/>
    <cellStyle name="Normal 61 10" xfId="17777" xr:uid="{00000000-0005-0000-0000-000076450000}"/>
    <cellStyle name="Normal 61 10 2" xfId="17778" xr:uid="{00000000-0005-0000-0000-000077450000}"/>
    <cellStyle name="Normal 61 10 2 2" xfId="17779" xr:uid="{00000000-0005-0000-0000-000078450000}"/>
    <cellStyle name="Normal 61 10 2 3" xfId="17780" xr:uid="{00000000-0005-0000-0000-000079450000}"/>
    <cellStyle name="Normal 61 10 3" xfId="17781" xr:uid="{00000000-0005-0000-0000-00007A450000}"/>
    <cellStyle name="Normal 61 10 4" xfId="17782" xr:uid="{00000000-0005-0000-0000-00007B450000}"/>
    <cellStyle name="Normal 61 11" xfId="17783" xr:uid="{00000000-0005-0000-0000-00007C450000}"/>
    <cellStyle name="Normal 61 11 2" xfId="17784" xr:uid="{00000000-0005-0000-0000-00007D450000}"/>
    <cellStyle name="Normal 61 11 2 2" xfId="17785" xr:uid="{00000000-0005-0000-0000-00007E450000}"/>
    <cellStyle name="Normal 61 11 2 3" xfId="17786" xr:uid="{00000000-0005-0000-0000-00007F450000}"/>
    <cellStyle name="Normal 61 11 3" xfId="17787" xr:uid="{00000000-0005-0000-0000-000080450000}"/>
    <cellStyle name="Normal 61 11 4" xfId="17788" xr:uid="{00000000-0005-0000-0000-000081450000}"/>
    <cellStyle name="Normal 61 12" xfId="17789" xr:uid="{00000000-0005-0000-0000-000082450000}"/>
    <cellStyle name="Normal 61 12 2" xfId="17790" xr:uid="{00000000-0005-0000-0000-000083450000}"/>
    <cellStyle name="Normal 61 12 2 2" xfId="17791" xr:uid="{00000000-0005-0000-0000-000084450000}"/>
    <cellStyle name="Normal 61 12 2 3" xfId="17792" xr:uid="{00000000-0005-0000-0000-000085450000}"/>
    <cellStyle name="Normal 61 12 3" xfId="17793" xr:uid="{00000000-0005-0000-0000-000086450000}"/>
    <cellStyle name="Normal 61 12 4" xfId="17794" xr:uid="{00000000-0005-0000-0000-000087450000}"/>
    <cellStyle name="Normal 61 13" xfId="17795" xr:uid="{00000000-0005-0000-0000-000088450000}"/>
    <cellStyle name="Normal 61 13 2" xfId="17796" xr:uid="{00000000-0005-0000-0000-000089450000}"/>
    <cellStyle name="Normal 61 13 2 2" xfId="17797" xr:uid="{00000000-0005-0000-0000-00008A450000}"/>
    <cellStyle name="Normal 61 13 2 3" xfId="17798" xr:uid="{00000000-0005-0000-0000-00008B450000}"/>
    <cellStyle name="Normal 61 13 3" xfId="17799" xr:uid="{00000000-0005-0000-0000-00008C450000}"/>
    <cellStyle name="Normal 61 13 4" xfId="17800" xr:uid="{00000000-0005-0000-0000-00008D450000}"/>
    <cellStyle name="Normal 61 14" xfId="17801" xr:uid="{00000000-0005-0000-0000-00008E450000}"/>
    <cellStyle name="Normal 61 14 2" xfId="17802" xr:uid="{00000000-0005-0000-0000-00008F450000}"/>
    <cellStyle name="Normal 61 14 2 2" xfId="17803" xr:uid="{00000000-0005-0000-0000-000090450000}"/>
    <cellStyle name="Normal 61 14 2 3" xfId="17804" xr:uid="{00000000-0005-0000-0000-000091450000}"/>
    <cellStyle name="Normal 61 14 3" xfId="17805" xr:uid="{00000000-0005-0000-0000-000092450000}"/>
    <cellStyle name="Normal 61 14 4" xfId="17806" xr:uid="{00000000-0005-0000-0000-000093450000}"/>
    <cellStyle name="Normal 61 15" xfId="17807" xr:uid="{00000000-0005-0000-0000-000094450000}"/>
    <cellStyle name="Normal 61 15 2" xfId="17808" xr:uid="{00000000-0005-0000-0000-000095450000}"/>
    <cellStyle name="Normal 61 15 2 2" xfId="17809" xr:uid="{00000000-0005-0000-0000-000096450000}"/>
    <cellStyle name="Normal 61 15 2 3" xfId="17810" xr:uid="{00000000-0005-0000-0000-000097450000}"/>
    <cellStyle name="Normal 61 15 3" xfId="17811" xr:uid="{00000000-0005-0000-0000-000098450000}"/>
    <cellStyle name="Normal 61 15 4" xfId="17812" xr:uid="{00000000-0005-0000-0000-000099450000}"/>
    <cellStyle name="Normal 61 16" xfId="17813" xr:uid="{00000000-0005-0000-0000-00009A450000}"/>
    <cellStyle name="Normal 61 16 2" xfId="17814" xr:uid="{00000000-0005-0000-0000-00009B450000}"/>
    <cellStyle name="Normal 61 16 3" xfId="17815" xr:uid="{00000000-0005-0000-0000-00009C450000}"/>
    <cellStyle name="Normal 61 17" xfId="17816" xr:uid="{00000000-0005-0000-0000-00009D450000}"/>
    <cellStyle name="Normal 61 17 2" xfId="17817" xr:uid="{00000000-0005-0000-0000-00009E450000}"/>
    <cellStyle name="Normal 61 17 3" xfId="17818" xr:uid="{00000000-0005-0000-0000-00009F450000}"/>
    <cellStyle name="Normal 61 18" xfId="17819" xr:uid="{00000000-0005-0000-0000-0000A0450000}"/>
    <cellStyle name="Normal 61 18 2" xfId="17820" xr:uid="{00000000-0005-0000-0000-0000A1450000}"/>
    <cellStyle name="Normal 61 18 3" xfId="17821" xr:uid="{00000000-0005-0000-0000-0000A2450000}"/>
    <cellStyle name="Normal 61 19" xfId="17822" xr:uid="{00000000-0005-0000-0000-0000A3450000}"/>
    <cellStyle name="Normal 61 19 2" xfId="17823" xr:uid="{00000000-0005-0000-0000-0000A4450000}"/>
    <cellStyle name="Normal 61 19 3" xfId="17824" xr:uid="{00000000-0005-0000-0000-0000A5450000}"/>
    <cellStyle name="Normal 61 2" xfId="17825" xr:uid="{00000000-0005-0000-0000-0000A6450000}"/>
    <cellStyle name="Normal 61 2 10" xfId="17826" xr:uid="{00000000-0005-0000-0000-0000A7450000}"/>
    <cellStyle name="Normal 61 2 2" xfId="17827" xr:uid="{00000000-0005-0000-0000-0000A8450000}"/>
    <cellStyle name="Normal 61 2 2 2" xfId="17828" xr:uid="{00000000-0005-0000-0000-0000A9450000}"/>
    <cellStyle name="Normal 61 2 2 3" xfId="17829" xr:uid="{00000000-0005-0000-0000-0000AA450000}"/>
    <cellStyle name="Normal 61 2 2 4" xfId="17830" xr:uid="{00000000-0005-0000-0000-0000AB450000}"/>
    <cellStyle name="Normal 61 2 3" xfId="17831" xr:uid="{00000000-0005-0000-0000-0000AC450000}"/>
    <cellStyle name="Normal 61 2 4" xfId="17832" xr:uid="{00000000-0005-0000-0000-0000AD450000}"/>
    <cellStyle name="Normal 61 2 5" xfId="17833" xr:uid="{00000000-0005-0000-0000-0000AE450000}"/>
    <cellStyle name="Normal 61 2 6" xfId="17834" xr:uid="{00000000-0005-0000-0000-0000AF450000}"/>
    <cellStyle name="Normal 61 2 7" xfId="17835" xr:uid="{00000000-0005-0000-0000-0000B0450000}"/>
    <cellStyle name="Normal 61 2 8" xfId="17836" xr:uid="{00000000-0005-0000-0000-0000B1450000}"/>
    <cellStyle name="Normal 61 2 9" xfId="17837" xr:uid="{00000000-0005-0000-0000-0000B2450000}"/>
    <cellStyle name="Normal 61 20" xfId="17838" xr:uid="{00000000-0005-0000-0000-0000B3450000}"/>
    <cellStyle name="Normal 61 20 2" xfId="17839" xr:uid="{00000000-0005-0000-0000-0000B4450000}"/>
    <cellStyle name="Normal 61 20 3" xfId="17840" xr:uid="{00000000-0005-0000-0000-0000B5450000}"/>
    <cellStyle name="Normal 61 21" xfId="17841" xr:uid="{00000000-0005-0000-0000-0000B6450000}"/>
    <cellStyle name="Normal 61 21 2" xfId="17842" xr:uid="{00000000-0005-0000-0000-0000B7450000}"/>
    <cellStyle name="Normal 61 21 3" xfId="17843" xr:uid="{00000000-0005-0000-0000-0000B8450000}"/>
    <cellStyle name="Normal 61 22" xfId="17844" xr:uid="{00000000-0005-0000-0000-0000B9450000}"/>
    <cellStyle name="Normal 61 22 2" xfId="17845" xr:uid="{00000000-0005-0000-0000-0000BA450000}"/>
    <cellStyle name="Normal 61 22 3" xfId="17846" xr:uid="{00000000-0005-0000-0000-0000BB450000}"/>
    <cellStyle name="Normal 61 23" xfId="17847" xr:uid="{00000000-0005-0000-0000-0000BC450000}"/>
    <cellStyle name="Normal 61 24" xfId="17848" xr:uid="{00000000-0005-0000-0000-0000BD450000}"/>
    <cellStyle name="Normal 61 24 2" xfId="17849" xr:uid="{00000000-0005-0000-0000-0000BE450000}"/>
    <cellStyle name="Normal 61 25" xfId="17850" xr:uid="{00000000-0005-0000-0000-0000BF450000}"/>
    <cellStyle name="Normal 61 26" xfId="17851" xr:uid="{00000000-0005-0000-0000-0000C0450000}"/>
    <cellStyle name="Normal 61 27" xfId="17852" xr:uid="{00000000-0005-0000-0000-0000C1450000}"/>
    <cellStyle name="Normal 61 28" xfId="17853" xr:uid="{00000000-0005-0000-0000-0000C2450000}"/>
    <cellStyle name="Normal 61 29" xfId="17854" xr:uid="{00000000-0005-0000-0000-0000C3450000}"/>
    <cellStyle name="Normal 61 3" xfId="17855" xr:uid="{00000000-0005-0000-0000-0000C4450000}"/>
    <cellStyle name="Normal 61 3 2" xfId="17856" xr:uid="{00000000-0005-0000-0000-0000C5450000}"/>
    <cellStyle name="Normal 61 3 2 2" xfId="17857" xr:uid="{00000000-0005-0000-0000-0000C6450000}"/>
    <cellStyle name="Normal 61 3 2 3" xfId="17858" xr:uid="{00000000-0005-0000-0000-0000C7450000}"/>
    <cellStyle name="Normal 61 3 2 4" xfId="17859" xr:uid="{00000000-0005-0000-0000-0000C8450000}"/>
    <cellStyle name="Normal 61 3 3" xfId="17860" xr:uid="{00000000-0005-0000-0000-0000C9450000}"/>
    <cellStyle name="Normal 61 3 4" xfId="17861" xr:uid="{00000000-0005-0000-0000-0000CA450000}"/>
    <cellStyle name="Normal 61 3 5" xfId="17862" xr:uid="{00000000-0005-0000-0000-0000CB450000}"/>
    <cellStyle name="Normal 61 3 5 2" xfId="17863" xr:uid="{00000000-0005-0000-0000-0000CC450000}"/>
    <cellStyle name="Normal 61 3 5 3" xfId="17864" xr:uid="{00000000-0005-0000-0000-0000CD450000}"/>
    <cellStyle name="Normal 61 3 6" xfId="17865" xr:uid="{00000000-0005-0000-0000-0000CE450000}"/>
    <cellStyle name="Normal 61 3 7" xfId="17866" xr:uid="{00000000-0005-0000-0000-0000CF450000}"/>
    <cellStyle name="Normal 61 3 8" xfId="17867" xr:uid="{00000000-0005-0000-0000-0000D0450000}"/>
    <cellStyle name="Normal 61 3 9" xfId="17868" xr:uid="{00000000-0005-0000-0000-0000D1450000}"/>
    <cellStyle name="Normal 61 30" xfId="17869" xr:uid="{00000000-0005-0000-0000-0000D2450000}"/>
    <cellStyle name="Normal 61 4" xfId="17870" xr:uid="{00000000-0005-0000-0000-0000D3450000}"/>
    <cellStyle name="Normal 61 4 10" xfId="17871" xr:uid="{00000000-0005-0000-0000-0000D4450000}"/>
    <cellStyle name="Normal 61 4 10 2" xfId="17872" xr:uid="{00000000-0005-0000-0000-0000D5450000}"/>
    <cellStyle name="Normal 61 4 10 3" xfId="17873" xr:uid="{00000000-0005-0000-0000-0000D6450000}"/>
    <cellStyle name="Normal 61 4 10 4" xfId="17874" xr:uid="{00000000-0005-0000-0000-0000D7450000}"/>
    <cellStyle name="Normal 61 4 11" xfId="17875" xr:uid="{00000000-0005-0000-0000-0000D8450000}"/>
    <cellStyle name="Normal 61 4 12" xfId="17876" xr:uid="{00000000-0005-0000-0000-0000D9450000}"/>
    <cellStyle name="Normal 61 4 13" xfId="17877" xr:uid="{00000000-0005-0000-0000-0000DA450000}"/>
    <cellStyle name="Normal 61 4 13 2" xfId="17878" xr:uid="{00000000-0005-0000-0000-0000DB450000}"/>
    <cellStyle name="Normal 61 4 13 3" xfId="17879" xr:uid="{00000000-0005-0000-0000-0000DC450000}"/>
    <cellStyle name="Normal 61 4 14" xfId="17880" xr:uid="{00000000-0005-0000-0000-0000DD450000}"/>
    <cellStyle name="Normal 61 4 15" xfId="17881" xr:uid="{00000000-0005-0000-0000-0000DE450000}"/>
    <cellStyle name="Normal 61 4 16" xfId="17882" xr:uid="{00000000-0005-0000-0000-0000DF450000}"/>
    <cellStyle name="Normal 61 4 17" xfId="17883" xr:uid="{00000000-0005-0000-0000-0000E0450000}"/>
    <cellStyle name="Normal 61 4 2" xfId="17884" xr:uid="{00000000-0005-0000-0000-0000E1450000}"/>
    <cellStyle name="Normal 61 4 2 10" xfId="17885" xr:uid="{00000000-0005-0000-0000-0000E2450000}"/>
    <cellStyle name="Normal 61 4 2 10 2" xfId="17886" xr:uid="{00000000-0005-0000-0000-0000E3450000}"/>
    <cellStyle name="Normal 61 4 2 11" xfId="17887" xr:uid="{00000000-0005-0000-0000-0000E4450000}"/>
    <cellStyle name="Normal 61 4 2 12" xfId="17888" xr:uid="{00000000-0005-0000-0000-0000E5450000}"/>
    <cellStyle name="Normal 61 4 2 13" xfId="17889" xr:uid="{00000000-0005-0000-0000-0000E6450000}"/>
    <cellStyle name="Normal 61 4 2 14" xfId="17890" xr:uid="{00000000-0005-0000-0000-0000E7450000}"/>
    <cellStyle name="Normal 61 4 2 2" xfId="17891" xr:uid="{00000000-0005-0000-0000-0000E8450000}"/>
    <cellStyle name="Normal 61 4 2 2 2" xfId="17892" xr:uid="{00000000-0005-0000-0000-0000E9450000}"/>
    <cellStyle name="Normal 61 4 2 2 2 2" xfId="17893" xr:uid="{00000000-0005-0000-0000-0000EA450000}"/>
    <cellStyle name="Normal 61 4 2 2 2 3" xfId="17894" xr:uid="{00000000-0005-0000-0000-0000EB450000}"/>
    <cellStyle name="Normal 61 4 2 2 2 4" xfId="17895" xr:uid="{00000000-0005-0000-0000-0000EC450000}"/>
    <cellStyle name="Normal 61 4 2 2 3" xfId="17896" xr:uid="{00000000-0005-0000-0000-0000ED450000}"/>
    <cellStyle name="Normal 61 4 2 2 4" xfId="17897" xr:uid="{00000000-0005-0000-0000-0000EE450000}"/>
    <cellStyle name="Normal 61 4 2 2 5" xfId="17898" xr:uid="{00000000-0005-0000-0000-0000EF450000}"/>
    <cellStyle name="Normal 61 4 2 2 6" xfId="17899" xr:uid="{00000000-0005-0000-0000-0000F0450000}"/>
    <cellStyle name="Normal 61 4 2 2 7" xfId="17900" xr:uid="{00000000-0005-0000-0000-0000F1450000}"/>
    <cellStyle name="Normal 61 4 2 2 8" xfId="17901" xr:uid="{00000000-0005-0000-0000-0000F2450000}"/>
    <cellStyle name="Normal 61 4 2 2 9" xfId="17902" xr:uid="{00000000-0005-0000-0000-0000F3450000}"/>
    <cellStyle name="Normal 61 4 2 3" xfId="17903" xr:uid="{00000000-0005-0000-0000-0000F4450000}"/>
    <cellStyle name="Normal 61 4 2 3 2" xfId="17904" xr:uid="{00000000-0005-0000-0000-0000F5450000}"/>
    <cellStyle name="Normal 61 4 2 3 3" xfId="17905" xr:uid="{00000000-0005-0000-0000-0000F6450000}"/>
    <cellStyle name="Normal 61 4 2 4" xfId="17906" xr:uid="{00000000-0005-0000-0000-0000F7450000}"/>
    <cellStyle name="Normal 61 4 2 4 2" xfId="17907" xr:uid="{00000000-0005-0000-0000-0000F8450000}"/>
    <cellStyle name="Normal 61 4 2 4 3" xfId="17908" xr:uid="{00000000-0005-0000-0000-0000F9450000}"/>
    <cellStyle name="Normal 61 4 2 5" xfId="17909" xr:uid="{00000000-0005-0000-0000-0000FA450000}"/>
    <cellStyle name="Normal 61 4 2 5 2" xfId="17910" xr:uid="{00000000-0005-0000-0000-0000FB450000}"/>
    <cellStyle name="Normal 61 4 2 5 3" xfId="17911" xr:uid="{00000000-0005-0000-0000-0000FC450000}"/>
    <cellStyle name="Normal 61 4 2 6" xfId="17912" xr:uid="{00000000-0005-0000-0000-0000FD450000}"/>
    <cellStyle name="Normal 61 4 2 6 2" xfId="17913" xr:uid="{00000000-0005-0000-0000-0000FE450000}"/>
    <cellStyle name="Normal 61 4 2 6 3" xfId="17914" xr:uid="{00000000-0005-0000-0000-0000FF450000}"/>
    <cellStyle name="Normal 61 4 2 7" xfId="17915" xr:uid="{00000000-0005-0000-0000-000000460000}"/>
    <cellStyle name="Normal 61 4 2 7 2" xfId="17916" xr:uid="{00000000-0005-0000-0000-000001460000}"/>
    <cellStyle name="Normal 61 4 2 7 3" xfId="17917" xr:uid="{00000000-0005-0000-0000-000002460000}"/>
    <cellStyle name="Normal 61 4 2 8" xfId="17918" xr:uid="{00000000-0005-0000-0000-000003460000}"/>
    <cellStyle name="Normal 61 4 2 8 2" xfId="17919" xr:uid="{00000000-0005-0000-0000-000004460000}"/>
    <cellStyle name="Normal 61 4 2 8 3" xfId="17920" xr:uid="{00000000-0005-0000-0000-000005460000}"/>
    <cellStyle name="Normal 61 4 2 9" xfId="17921" xr:uid="{00000000-0005-0000-0000-000006460000}"/>
    <cellStyle name="Normal 61 4 2 9 2" xfId="17922" xr:uid="{00000000-0005-0000-0000-000007460000}"/>
    <cellStyle name="Normal 61 4 2 9 3" xfId="17923" xr:uid="{00000000-0005-0000-0000-000008460000}"/>
    <cellStyle name="Normal 61 4 3" xfId="17924" xr:uid="{00000000-0005-0000-0000-000009460000}"/>
    <cellStyle name="Normal 61 4 3 2" xfId="17925" xr:uid="{00000000-0005-0000-0000-00000A460000}"/>
    <cellStyle name="Normal 61 4 3 3" xfId="17926" xr:uid="{00000000-0005-0000-0000-00000B460000}"/>
    <cellStyle name="Normal 61 4 3 4" xfId="17927" xr:uid="{00000000-0005-0000-0000-00000C460000}"/>
    <cellStyle name="Normal 61 4 3 5" xfId="17928" xr:uid="{00000000-0005-0000-0000-00000D460000}"/>
    <cellStyle name="Normal 61 4 3 6" xfId="17929" xr:uid="{00000000-0005-0000-0000-00000E460000}"/>
    <cellStyle name="Normal 61 4 4" xfId="17930" xr:uid="{00000000-0005-0000-0000-00000F460000}"/>
    <cellStyle name="Normal 61 4 4 2" xfId="17931" xr:uid="{00000000-0005-0000-0000-000010460000}"/>
    <cellStyle name="Normal 61 4 4 3" xfId="17932" xr:uid="{00000000-0005-0000-0000-000011460000}"/>
    <cellStyle name="Normal 61 4 4 4" xfId="17933" xr:uid="{00000000-0005-0000-0000-000012460000}"/>
    <cellStyle name="Normal 61 4 4 5" xfId="17934" xr:uid="{00000000-0005-0000-0000-000013460000}"/>
    <cellStyle name="Normal 61 4 4 6" xfId="17935" xr:uid="{00000000-0005-0000-0000-000014460000}"/>
    <cellStyle name="Normal 61 4 5" xfId="17936" xr:uid="{00000000-0005-0000-0000-000015460000}"/>
    <cellStyle name="Normal 61 4 5 2" xfId="17937" xr:uid="{00000000-0005-0000-0000-000016460000}"/>
    <cellStyle name="Normal 61 4 5 3" xfId="17938" xr:uid="{00000000-0005-0000-0000-000017460000}"/>
    <cellStyle name="Normal 61 4 5 4" xfId="17939" xr:uid="{00000000-0005-0000-0000-000018460000}"/>
    <cellStyle name="Normal 61 4 5 5" xfId="17940" xr:uid="{00000000-0005-0000-0000-000019460000}"/>
    <cellStyle name="Normal 61 4 5 6" xfId="17941" xr:uid="{00000000-0005-0000-0000-00001A460000}"/>
    <cellStyle name="Normal 61 4 6" xfId="17942" xr:uid="{00000000-0005-0000-0000-00001B460000}"/>
    <cellStyle name="Normal 61 4 6 2" xfId="17943" xr:uid="{00000000-0005-0000-0000-00001C460000}"/>
    <cellStyle name="Normal 61 4 6 3" xfId="17944" xr:uid="{00000000-0005-0000-0000-00001D460000}"/>
    <cellStyle name="Normal 61 4 6 4" xfId="17945" xr:uid="{00000000-0005-0000-0000-00001E460000}"/>
    <cellStyle name="Normal 61 4 6 5" xfId="17946" xr:uid="{00000000-0005-0000-0000-00001F460000}"/>
    <cellStyle name="Normal 61 4 6 6" xfId="17947" xr:uid="{00000000-0005-0000-0000-000020460000}"/>
    <cellStyle name="Normal 61 4 7" xfId="17948" xr:uid="{00000000-0005-0000-0000-000021460000}"/>
    <cellStyle name="Normal 61 4 7 2" xfId="17949" xr:uid="{00000000-0005-0000-0000-000022460000}"/>
    <cellStyle name="Normal 61 4 7 3" xfId="17950" xr:uid="{00000000-0005-0000-0000-000023460000}"/>
    <cellStyle name="Normal 61 4 7 4" xfId="17951" xr:uid="{00000000-0005-0000-0000-000024460000}"/>
    <cellStyle name="Normal 61 4 7 5" xfId="17952" xr:uid="{00000000-0005-0000-0000-000025460000}"/>
    <cellStyle name="Normal 61 4 7 6" xfId="17953" xr:uid="{00000000-0005-0000-0000-000026460000}"/>
    <cellStyle name="Normal 61 4 8" xfId="17954" xr:uid="{00000000-0005-0000-0000-000027460000}"/>
    <cellStyle name="Normal 61 4 8 2" xfId="17955" xr:uid="{00000000-0005-0000-0000-000028460000}"/>
    <cellStyle name="Normal 61 4 8 3" xfId="17956" xr:uid="{00000000-0005-0000-0000-000029460000}"/>
    <cellStyle name="Normal 61 4 8 4" xfId="17957" xr:uid="{00000000-0005-0000-0000-00002A460000}"/>
    <cellStyle name="Normal 61 4 8 5" xfId="17958" xr:uid="{00000000-0005-0000-0000-00002B460000}"/>
    <cellStyle name="Normal 61 4 8 6" xfId="17959" xr:uid="{00000000-0005-0000-0000-00002C460000}"/>
    <cellStyle name="Normal 61 4 9" xfId="17960" xr:uid="{00000000-0005-0000-0000-00002D460000}"/>
    <cellStyle name="Normal 61 4 9 2" xfId="17961" xr:uid="{00000000-0005-0000-0000-00002E460000}"/>
    <cellStyle name="Normal 61 4 9 3" xfId="17962" xr:uid="{00000000-0005-0000-0000-00002F460000}"/>
    <cellStyle name="Normal 61 4 9 4" xfId="17963" xr:uid="{00000000-0005-0000-0000-000030460000}"/>
    <cellStyle name="Normal 61 4 9 5" xfId="17964" xr:uid="{00000000-0005-0000-0000-000031460000}"/>
    <cellStyle name="Normal 61 4 9 6" xfId="17965" xr:uid="{00000000-0005-0000-0000-000032460000}"/>
    <cellStyle name="Normal 61 5" xfId="17966" xr:uid="{00000000-0005-0000-0000-000033460000}"/>
    <cellStyle name="Normal 61 5 2" xfId="17967" xr:uid="{00000000-0005-0000-0000-000034460000}"/>
    <cellStyle name="Normal 61 5 2 2" xfId="17968" xr:uid="{00000000-0005-0000-0000-000035460000}"/>
    <cellStyle name="Normal 61 5 2 3" xfId="17969" xr:uid="{00000000-0005-0000-0000-000036460000}"/>
    <cellStyle name="Normal 61 5 3" xfId="17970" xr:uid="{00000000-0005-0000-0000-000037460000}"/>
    <cellStyle name="Normal 61 5 4" xfId="17971" xr:uid="{00000000-0005-0000-0000-000038460000}"/>
    <cellStyle name="Normal 61 6" xfId="17972" xr:uid="{00000000-0005-0000-0000-000039460000}"/>
    <cellStyle name="Normal 61 6 2" xfId="17973" xr:uid="{00000000-0005-0000-0000-00003A460000}"/>
    <cellStyle name="Normal 61 6 2 2" xfId="17974" xr:uid="{00000000-0005-0000-0000-00003B460000}"/>
    <cellStyle name="Normal 61 6 2 3" xfId="17975" xr:uid="{00000000-0005-0000-0000-00003C460000}"/>
    <cellStyle name="Normal 61 6 3" xfId="17976" xr:uid="{00000000-0005-0000-0000-00003D460000}"/>
    <cellStyle name="Normal 61 6 4" xfId="17977" xr:uid="{00000000-0005-0000-0000-00003E460000}"/>
    <cellStyle name="Normal 61 7" xfId="17978" xr:uid="{00000000-0005-0000-0000-00003F460000}"/>
    <cellStyle name="Normal 61 7 2" xfId="17979" xr:uid="{00000000-0005-0000-0000-000040460000}"/>
    <cellStyle name="Normal 61 7 2 2" xfId="17980" xr:uid="{00000000-0005-0000-0000-000041460000}"/>
    <cellStyle name="Normal 61 7 2 3" xfId="17981" xr:uid="{00000000-0005-0000-0000-000042460000}"/>
    <cellStyle name="Normal 61 7 3" xfId="17982" xr:uid="{00000000-0005-0000-0000-000043460000}"/>
    <cellStyle name="Normal 61 7 4" xfId="17983" xr:uid="{00000000-0005-0000-0000-000044460000}"/>
    <cellStyle name="Normal 61 8" xfId="17984" xr:uid="{00000000-0005-0000-0000-000045460000}"/>
    <cellStyle name="Normal 61 8 2" xfId="17985" xr:uid="{00000000-0005-0000-0000-000046460000}"/>
    <cellStyle name="Normal 61 8 2 2" xfId="17986" xr:uid="{00000000-0005-0000-0000-000047460000}"/>
    <cellStyle name="Normal 61 8 2 3" xfId="17987" xr:uid="{00000000-0005-0000-0000-000048460000}"/>
    <cellStyle name="Normal 61 8 3" xfId="17988" xr:uid="{00000000-0005-0000-0000-000049460000}"/>
    <cellStyle name="Normal 61 8 4" xfId="17989" xr:uid="{00000000-0005-0000-0000-00004A460000}"/>
    <cellStyle name="Normal 61 9" xfId="17990" xr:uid="{00000000-0005-0000-0000-00004B460000}"/>
    <cellStyle name="Normal 61 9 2" xfId="17991" xr:uid="{00000000-0005-0000-0000-00004C460000}"/>
    <cellStyle name="Normal 61 9 2 2" xfId="17992" xr:uid="{00000000-0005-0000-0000-00004D460000}"/>
    <cellStyle name="Normal 61 9 2 3" xfId="17993" xr:uid="{00000000-0005-0000-0000-00004E460000}"/>
    <cellStyle name="Normal 61 9 3" xfId="17994" xr:uid="{00000000-0005-0000-0000-00004F460000}"/>
    <cellStyle name="Normal 61 9 4" xfId="17995" xr:uid="{00000000-0005-0000-0000-000050460000}"/>
    <cellStyle name="Normal 62" xfId="17996" xr:uid="{00000000-0005-0000-0000-000051460000}"/>
    <cellStyle name="Normal 62 10" xfId="17997" xr:uid="{00000000-0005-0000-0000-000052460000}"/>
    <cellStyle name="Normal 62 10 2" xfId="17998" xr:uid="{00000000-0005-0000-0000-000053460000}"/>
    <cellStyle name="Normal 62 10 2 2" xfId="17999" xr:uid="{00000000-0005-0000-0000-000054460000}"/>
    <cellStyle name="Normal 62 10 2 3" xfId="18000" xr:uid="{00000000-0005-0000-0000-000055460000}"/>
    <cellStyle name="Normal 62 10 3" xfId="18001" xr:uid="{00000000-0005-0000-0000-000056460000}"/>
    <cellStyle name="Normal 62 10 4" xfId="18002" xr:uid="{00000000-0005-0000-0000-000057460000}"/>
    <cellStyle name="Normal 62 11" xfId="18003" xr:uid="{00000000-0005-0000-0000-000058460000}"/>
    <cellStyle name="Normal 62 11 2" xfId="18004" xr:uid="{00000000-0005-0000-0000-000059460000}"/>
    <cellStyle name="Normal 62 11 2 2" xfId="18005" xr:uid="{00000000-0005-0000-0000-00005A460000}"/>
    <cellStyle name="Normal 62 11 2 3" xfId="18006" xr:uid="{00000000-0005-0000-0000-00005B460000}"/>
    <cellStyle name="Normal 62 11 3" xfId="18007" xr:uid="{00000000-0005-0000-0000-00005C460000}"/>
    <cellStyle name="Normal 62 11 4" xfId="18008" xr:uid="{00000000-0005-0000-0000-00005D460000}"/>
    <cellStyle name="Normal 62 12" xfId="18009" xr:uid="{00000000-0005-0000-0000-00005E460000}"/>
    <cellStyle name="Normal 62 12 2" xfId="18010" xr:uid="{00000000-0005-0000-0000-00005F460000}"/>
    <cellStyle name="Normal 62 12 2 2" xfId="18011" xr:uid="{00000000-0005-0000-0000-000060460000}"/>
    <cellStyle name="Normal 62 12 2 3" xfId="18012" xr:uid="{00000000-0005-0000-0000-000061460000}"/>
    <cellStyle name="Normal 62 12 3" xfId="18013" xr:uid="{00000000-0005-0000-0000-000062460000}"/>
    <cellStyle name="Normal 62 12 4" xfId="18014" xr:uid="{00000000-0005-0000-0000-000063460000}"/>
    <cellStyle name="Normal 62 13" xfId="18015" xr:uid="{00000000-0005-0000-0000-000064460000}"/>
    <cellStyle name="Normal 62 13 2" xfId="18016" xr:uid="{00000000-0005-0000-0000-000065460000}"/>
    <cellStyle name="Normal 62 13 2 2" xfId="18017" xr:uid="{00000000-0005-0000-0000-000066460000}"/>
    <cellStyle name="Normal 62 13 2 3" xfId="18018" xr:uid="{00000000-0005-0000-0000-000067460000}"/>
    <cellStyle name="Normal 62 13 3" xfId="18019" xr:uid="{00000000-0005-0000-0000-000068460000}"/>
    <cellStyle name="Normal 62 13 4" xfId="18020" xr:uid="{00000000-0005-0000-0000-000069460000}"/>
    <cellStyle name="Normal 62 14" xfId="18021" xr:uid="{00000000-0005-0000-0000-00006A460000}"/>
    <cellStyle name="Normal 62 14 2" xfId="18022" xr:uid="{00000000-0005-0000-0000-00006B460000}"/>
    <cellStyle name="Normal 62 14 2 2" xfId="18023" xr:uid="{00000000-0005-0000-0000-00006C460000}"/>
    <cellStyle name="Normal 62 14 2 3" xfId="18024" xr:uid="{00000000-0005-0000-0000-00006D460000}"/>
    <cellStyle name="Normal 62 14 3" xfId="18025" xr:uid="{00000000-0005-0000-0000-00006E460000}"/>
    <cellStyle name="Normal 62 14 4" xfId="18026" xr:uid="{00000000-0005-0000-0000-00006F460000}"/>
    <cellStyle name="Normal 62 15" xfId="18027" xr:uid="{00000000-0005-0000-0000-000070460000}"/>
    <cellStyle name="Normal 62 15 2" xfId="18028" xr:uid="{00000000-0005-0000-0000-000071460000}"/>
    <cellStyle name="Normal 62 15 2 2" xfId="18029" xr:uid="{00000000-0005-0000-0000-000072460000}"/>
    <cellStyle name="Normal 62 15 2 3" xfId="18030" xr:uid="{00000000-0005-0000-0000-000073460000}"/>
    <cellStyle name="Normal 62 15 3" xfId="18031" xr:uid="{00000000-0005-0000-0000-000074460000}"/>
    <cellStyle name="Normal 62 15 4" xfId="18032" xr:uid="{00000000-0005-0000-0000-000075460000}"/>
    <cellStyle name="Normal 62 16" xfId="18033" xr:uid="{00000000-0005-0000-0000-000076460000}"/>
    <cellStyle name="Normal 62 16 2" xfId="18034" xr:uid="{00000000-0005-0000-0000-000077460000}"/>
    <cellStyle name="Normal 62 16 3" xfId="18035" xr:uid="{00000000-0005-0000-0000-000078460000}"/>
    <cellStyle name="Normal 62 17" xfId="18036" xr:uid="{00000000-0005-0000-0000-000079460000}"/>
    <cellStyle name="Normal 62 17 2" xfId="18037" xr:uid="{00000000-0005-0000-0000-00007A460000}"/>
    <cellStyle name="Normal 62 17 3" xfId="18038" xr:uid="{00000000-0005-0000-0000-00007B460000}"/>
    <cellStyle name="Normal 62 18" xfId="18039" xr:uid="{00000000-0005-0000-0000-00007C460000}"/>
    <cellStyle name="Normal 62 18 2" xfId="18040" xr:uid="{00000000-0005-0000-0000-00007D460000}"/>
    <cellStyle name="Normal 62 18 3" xfId="18041" xr:uid="{00000000-0005-0000-0000-00007E460000}"/>
    <cellStyle name="Normal 62 19" xfId="18042" xr:uid="{00000000-0005-0000-0000-00007F460000}"/>
    <cellStyle name="Normal 62 19 2" xfId="18043" xr:uid="{00000000-0005-0000-0000-000080460000}"/>
    <cellStyle name="Normal 62 19 3" xfId="18044" xr:uid="{00000000-0005-0000-0000-000081460000}"/>
    <cellStyle name="Normal 62 2" xfId="18045" xr:uid="{00000000-0005-0000-0000-000082460000}"/>
    <cellStyle name="Normal 62 2 10" xfId="18046" xr:uid="{00000000-0005-0000-0000-000083460000}"/>
    <cellStyle name="Normal 62 2 2" xfId="18047" xr:uid="{00000000-0005-0000-0000-000084460000}"/>
    <cellStyle name="Normal 62 2 2 2" xfId="18048" xr:uid="{00000000-0005-0000-0000-000085460000}"/>
    <cellStyle name="Normal 62 2 2 3" xfId="18049" xr:uid="{00000000-0005-0000-0000-000086460000}"/>
    <cellStyle name="Normal 62 2 2 4" xfId="18050" xr:uid="{00000000-0005-0000-0000-000087460000}"/>
    <cellStyle name="Normal 62 2 3" xfId="18051" xr:uid="{00000000-0005-0000-0000-000088460000}"/>
    <cellStyle name="Normal 62 2 4" xfId="18052" xr:uid="{00000000-0005-0000-0000-000089460000}"/>
    <cellStyle name="Normal 62 2 5" xfId="18053" xr:uid="{00000000-0005-0000-0000-00008A460000}"/>
    <cellStyle name="Normal 62 2 6" xfId="18054" xr:uid="{00000000-0005-0000-0000-00008B460000}"/>
    <cellStyle name="Normal 62 2 7" xfId="18055" xr:uid="{00000000-0005-0000-0000-00008C460000}"/>
    <cellStyle name="Normal 62 2 8" xfId="18056" xr:uid="{00000000-0005-0000-0000-00008D460000}"/>
    <cellStyle name="Normal 62 2 9" xfId="18057" xr:uid="{00000000-0005-0000-0000-00008E460000}"/>
    <cellStyle name="Normal 62 20" xfId="18058" xr:uid="{00000000-0005-0000-0000-00008F460000}"/>
    <cellStyle name="Normal 62 20 2" xfId="18059" xr:uid="{00000000-0005-0000-0000-000090460000}"/>
    <cellStyle name="Normal 62 20 3" xfId="18060" xr:uid="{00000000-0005-0000-0000-000091460000}"/>
    <cellStyle name="Normal 62 21" xfId="18061" xr:uid="{00000000-0005-0000-0000-000092460000}"/>
    <cellStyle name="Normal 62 21 2" xfId="18062" xr:uid="{00000000-0005-0000-0000-000093460000}"/>
    <cellStyle name="Normal 62 21 3" xfId="18063" xr:uid="{00000000-0005-0000-0000-000094460000}"/>
    <cellStyle name="Normal 62 22" xfId="18064" xr:uid="{00000000-0005-0000-0000-000095460000}"/>
    <cellStyle name="Normal 62 22 2" xfId="18065" xr:uid="{00000000-0005-0000-0000-000096460000}"/>
    <cellStyle name="Normal 62 22 3" xfId="18066" xr:uid="{00000000-0005-0000-0000-000097460000}"/>
    <cellStyle name="Normal 62 23" xfId="18067" xr:uid="{00000000-0005-0000-0000-000098460000}"/>
    <cellStyle name="Normal 62 23 2" xfId="18068" xr:uid="{00000000-0005-0000-0000-000099460000}"/>
    <cellStyle name="Normal 62 23 3" xfId="18069" xr:uid="{00000000-0005-0000-0000-00009A460000}"/>
    <cellStyle name="Normal 62 23 4" xfId="18070" xr:uid="{00000000-0005-0000-0000-00009B460000}"/>
    <cellStyle name="Normal 62 24" xfId="18071" xr:uid="{00000000-0005-0000-0000-00009C460000}"/>
    <cellStyle name="Normal 62 24 2" xfId="18072" xr:uid="{00000000-0005-0000-0000-00009D460000}"/>
    <cellStyle name="Normal 62 25" xfId="18073" xr:uid="{00000000-0005-0000-0000-00009E460000}"/>
    <cellStyle name="Normal 62 26" xfId="18074" xr:uid="{00000000-0005-0000-0000-00009F460000}"/>
    <cellStyle name="Normal 62 27" xfId="18075" xr:uid="{00000000-0005-0000-0000-0000A0460000}"/>
    <cellStyle name="Normal 62 28" xfId="18076" xr:uid="{00000000-0005-0000-0000-0000A1460000}"/>
    <cellStyle name="Normal 62 28 2" xfId="18077" xr:uid="{00000000-0005-0000-0000-0000A2460000}"/>
    <cellStyle name="Normal 62 28 3" xfId="18078" xr:uid="{00000000-0005-0000-0000-0000A3460000}"/>
    <cellStyle name="Normal 62 29" xfId="18079" xr:uid="{00000000-0005-0000-0000-0000A4460000}"/>
    <cellStyle name="Normal 62 3" xfId="18080" xr:uid="{00000000-0005-0000-0000-0000A5460000}"/>
    <cellStyle name="Normal 62 3 10" xfId="18081" xr:uid="{00000000-0005-0000-0000-0000A6460000}"/>
    <cellStyle name="Normal 62 3 2" xfId="18082" xr:uid="{00000000-0005-0000-0000-0000A7460000}"/>
    <cellStyle name="Normal 62 3 2 2" xfId="18083" xr:uid="{00000000-0005-0000-0000-0000A8460000}"/>
    <cellStyle name="Normal 62 3 2 3" xfId="18084" xr:uid="{00000000-0005-0000-0000-0000A9460000}"/>
    <cellStyle name="Normal 62 3 2 4" xfId="18085" xr:uid="{00000000-0005-0000-0000-0000AA460000}"/>
    <cellStyle name="Normal 62 3 3" xfId="18086" xr:uid="{00000000-0005-0000-0000-0000AB460000}"/>
    <cellStyle name="Normal 62 3 4" xfId="18087" xr:uid="{00000000-0005-0000-0000-0000AC460000}"/>
    <cellStyle name="Normal 62 3 5" xfId="18088" xr:uid="{00000000-0005-0000-0000-0000AD460000}"/>
    <cellStyle name="Normal 62 3 6" xfId="18089" xr:uid="{00000000-0005-0000-0000-0000AE460000}"/>
    <cellStyle name="Normal 62 3 7" xfId="18090" xr:uid="{00000000-0005-0000-0000-0000AF460000}"/>
    <cellStyle name="Normal 62 3 8" xfId="18091" xr:uid="{00000000-0005-0000-0000-0000B0460000}"/>
    <cellStyle name="Normal 62 3 9" xfId="18092" xr:uid="{00000000-0005-0000-0000-0000B1460000}"/>
    <cellStyle name="Normal 62 30" xfId="18093" xr:uid="{00000000-0005-0000-0000-0000B2460000}"/>
    <cellStyle name="Normal 62 31" xfId="18094" xr:uid="{00000000-0005-0000-0000-0000B3460000}"/>
    <cellStyle name="Normal 62 32" xfId="18095" xr:uid="{00000000-0005-0000-0000-0000B4460000}"/>
    <cellStyle name="Normal 62 4" xfId="18096" xr:uid="{00000000-0005-0000-0000-0000B5460000}"/>
    <cellStyle name="Normal 62 4 10" xfId="18097" xr:uid="{00000000-0005-0000-0000-0000B6460000}"/>
    <cellStyle name="Normal 62 4 10 2" xfId="18098" xr:uid="{00000000-0005-0000-0000-0000B7460000}"/>
    <cellStyle name="Normal 62 4 10 3" xfId="18099" xr:uid="{00000000-0005-0000-0000-0000B8460000}"/>
    <cellStyle name="Normal 62 4 10 4" xfId="18100" xr:uid="{00000000-0005-0000-0000-0000B9460000}"/>
    <cellStyle name="Normal 62 4 11" xfId="18101" xr:uid="{00000000-0005-0000-0000-0000BA460000}"/>
    <cellStyle name="Normal 62 4 12" xfId="18102" xr:uid="{00000000-0005-0000-0000-0000BB460000}"/>
    <cellStyle name="Normal 62 4 13" xfId="18103" xr:uid="{00000000-0005-0000-0000-0000BC460000}"/>
    <cellStyle name="Normal 62 4 13 2" xfId="18104" xr:uid="{00000000-0005-0000-0000-0000BD460000}"/>
    <cellStyle name="Normal 62 4 13 3" xfId="18105" xr:uid="{00000000-0005-0000-0000-0000BE460000}"/>
    <cellStyle name="Normal 62 4 14" xfId="18106" xr:uid="{00000000-0005-0000-0000-0000BF460000}"/>
    <cellStyle name="Normal 62 4 15" xfId="18107" xr:uid="{00000000-0005-0000-0000-0000C0460000}"/>
    <cellStyle name="Normal 62 4 16" xfId="18108" xr:uid="{00000000-0005-0000-0000-0000C1460000}"/>
    <cellStyle name="Normal 62 4 17" xfId="18109" xr:uid="{00000000-0005-0000-0000-0000C2460000}"/>
    <cellStyle name="Normal 62 4 2" xfId="18110" xr:uid="{00000000-0005-0000-0000-0000C3460000}"/>
    <cellStyle name="Normal 62 4 2 10" xfId="18111" xr:uid="{00000000-0005-0000-0000-0000C4460000}"/>
    <cellStyle name="Normal 62 4 2 10 2" xfId="18112" xr:uid="{00000000-0005-0000-0000-0000C5460000}"/>
    <cellStyle name="Normal 62 4 2 11" xfId="18113" xr:uid="{00000000-0005-0000-0000-0000C6460000}"/>
    <cellStyle name="Normal 62 4 2 12" xfId="18114" xr:uid="{00000000-0005-0000-0000-0000C7460000}"/>
    <cellStyle name="Normal 62 4 2 13" xfId="18115" xr:uid="{00000000-0005-0000-0000-0000C8460000}"/>
    <cellStyle name="Normal 62 4 2 14" xfId="18116" xr:uid="{00000000-0005-0000-0000-0000C9460000}"/>
    <cellStyle name="Normal 62 4 2 2" xfId="18117" xr:uid="{00000000-0005-0000-0000-0000CA460000}"/>
    <cellStyle name="Normal 62 4 2 2 2" xfId="18118" xr:uid="{00000000-0005-0000-0000-0000CB460000}"/>
    <cellStyle name="Normal 62 4 2 2 2 2" xfId="18119" xr:uid="{00000000-0005-0000-0000-0000CC460000}"/>
    <cellStyle name="Normal 62 4 2 2 2 3" xfId="18120" xr:uid="{00000000-0005-0000-0000-0000CD460000}"/>
    <cellStyle name="Normal 62 4 2 2 2 4" xfId="18121" xr:uid="{00000000-0005-0000-0000-0000CE460000}"/>
    <cellStyle name="Normal 62 4 2 2 3" xfId="18122" xr:uid="{00000000-0005-0000-0000-0000CF460000}"/>
    <cellStyle name="Normal 62 4 2 2 4" xfId="18123" xr:uid="{00000000-0005-0000-0000-0000D0460000}"/>
    <cellStyle name="Normal 62 4 2 2 5" xfId="18124" xr:uid="{00000000-0005-0000-0000-0000D1460000}"/>
    <cellStyle name="Normal 62 4 2 2 6" xfId="18125" xr:uid="{00000000-0005-0000-0000-0000D2460000}"/>
    <cellStyle name="Normal 62 4 2 2 7" xfId="18126" xr:uid="{00000000-0005-0000-0000-0000D3460000}"/>
    <cellStyle name="Normal 62 4 2 2 8" xfId="18127" xr:uid="{00000000-0005-0000-0000-0000D4460000}"/>
    <cellStyle name="Normal 62 4 2 2 9" xfId="18128" xr:uid="{00000000-0005-0000-0000-0000D5460000}"/>
    <cellStyle name="Normal 62 4 2 3" xfId="18129" xr:uid="{00000000-0005-0000-0000-0000D6460000}"/>
    <cellStyle name="Normal 62 4 2 3 2" xfId="18130" xr:uid="{00000000-0005-0000-0000-0000D7460000}"/>
    <cellStyle name="Normal 62 4 2 3 3" xfId="18131" xr:uid="{00000000-0005-0000-0000-0000D8460000}"/>
    <cellStyle name="Normal 62 4 2 4" xfId="18132" xr:uid="{00000000-0005-0000-0000-0000D9460000}"/>
    <cellStyle name="Normal 62 4 2 4 2" xfId="18133" xr:uid="{00000000-0005-0000-0000-0000DA460000}"/>
    <cellStyle name="Normal 62 4 2 4 3" xfId="18134" xr:uid="{00000000-0005-0000-0000-0000DB460000}"/>
    <cellStyle name="Normal 62 4 2 5" xfId="18135" xr:uid="{00000000-0005-0000-0000-0000DC460000}"/>
    <cellStyle name="Normal 62 4 2 5 2" xfId="18136" xr:uid="{00000000-0005-0000-0000-0000DD460000}"/>
    <cellStyle name="Normal 62 4 2 5 3" xfId="18137" xr:uid="{00000000-0005-0000-0000-0000DE460000}"/>
    <cellStyle name="Normal 62 4 2 6" xfId="18138" xr:uid="{00000000-0005-0000-0000-0000DF460000}"/>
    <cellStyle name="Normal 62 4 2 6 2" xfId="18139" xr:uid="{00000000-0005-0000-0000-0000E0460000}"/>
    <cellStyle name="Normal 62 4 2 6 3" xfId="18140" xr:uid="{00000000-0005-0000-0000-0000E1460000}"/>
    <cellStyle name="Normal 62 4 2 7" xfId="18141" xr:uid="{00000000-0005-0000-0000-0000E2460000}"/>
    <cellStyle name="Normal 62 4 2 7 2" xfId="18142" xr:uid="{00000000-0005-0000-0000-0000E3460000}"/>
    <cellStyle name="Normal 62 4 2 7 3" xfId="18143" xr:uid="{00000000-0005-0000-0000-0000E4460000}"/>
    <cellStyle name="Normal 62 4 2 8" xfId="18144" xr:uid="{00000000-0005-0000-0000-0000E5460000}"/>
    <cellStyle name="Normal 62 4 2 8 2" xfId="18145" xr:uid="{00000000-0005-0000-0000-0000E6460000}"/>
    <cellStyle name="Normal 62 4 2 8 3" xfId="18146" xr:uid="{00000000-0005-0000-0000-0000E7460000}"/>
    <cellStyle name="Normal 62 4 2 9" xfId="18147" xr:uid="{00000000-0005-0000-0000-0000E8460000}"/>
    <cellStyle name="Normal 62 4 2 9 2" xfId="18148" xr:uid="{00000000-0005-0000-0000-0000E9460000}"/>
    <cellStyle name="Normal 62 4 2 9 3" xfId="18149" xr:uid="{00000000-0005-0000-0000-0000EA460000}"/>
    <cellStyle name="Normal 62 4 3" xfId="18150" xr:uid="{00000000-0005-0000-0000-0000EB460000}"/>
    <cellStyle name="Normal 62 4 4" xfId="18151" xr:uid="{00000000-0005-0000-0000-0000EC460000}"/>
    <cellStyle name="Normal 62 4 5" xfId="18152" xr:uid="{00000000-0005-0000-0000-0000ED460000}"/>
    <cellStyle name="Normal 62 4 6" xfId="18153" xr:uid="{00000000-0005-0000-0000-0000EE460000}"/>
    <cellStyle name="Normal 62 4 7" xfId="18154" xr:uid="{00000000-0005-0000-0000-0000EF460000}"/>
    <cellStyle name="Normal 62 4 8" xfId="18155" xr:uid="{00000000-0005-0000-0000-0000F0460000}"/>
    <cellStyle name="Normal 62 4 9" xfId="18156" xr:uid="{00000000-0005-0000-0000-0000F1460000}"/>
    <cellStyle name="Normal 62 5" xfId="18157" xr:uid="{00000000-0005-0000-0000-0000F2460000}"/>
    <cellStyle name="Normal 62 5 2" xfId="18158" xr:uid="{00000000-0005-0000-0000-0000F3460000}"/>
    <cellStyle name="Normal 62 5 2 2" xfId="18159" xr:uid="{00000000-0005-0000-0000-0000F4460000}"/>
    <cellStyle name="Normal 62 5 2 3" xfId="18160" xr:uid="{00000000-0005-0000-0000-0000F5460000}"/>
    <cellStyle name="Normal 62 5 2 4" xfId="18161" xr:uid="{00000000-0005-0000-0000-0000F6460000}"/>
    <cellStyle name="Normal 62 5 3" xfId="18162" xr:uid="{00000000-0005-0000-0000-0000F7460000}"/>
    <cellStyle name="Normal 62 5 4" xfId="18163" xr:uid="{00000000-0005-0000-0000-0000F8460000}"/>
    <cellStyle name="Normal 62 5 5" xfId="18164" xr:uid="{00000000-0005-0000-0000-0000F9460000}"/>
    <cellStyle name="Normal 62 5 6" xfId="18165" xr:uid="{00000000-0005-0000-0000-0000FA460000}"/>
    <cellStyle name="Normal 62 5 7" xfId="18166" xr:uid="{00000000-0005-0000-0000-0000FB460000}"/>
    <cellStyle name="Normal 62 5 8" xfId="18167" xr:uid="{00000000-0005-0000-0000-0000FC460000}"/>
    <cellStyle name="Normal 62 5 9" xfId="18168" xr:uid="{00000000-0005-0000-0000-0000FD460000}"/>
    <cellStyle name="Normal 62 6" xfId="18169" xr:uid="{00000000-0005-0000-0000-0000FE460000}"/>
    <cellStyle name="Normal 62 6 2" xfId="18170" xr:uid="{00000000-0005-0000-0000-0000FF460000}"/>
    <cellStyle name="Normal 62 6 2 2" xfId="18171" xr:uid="{00000000-0005-0000-0000-000000470000}"/>
    <cellStyle name="Normal 62 6 2 3" xfId="18172" xr:uid="{00000000-0005-0000-0000-000001470000}"/>
    <cellStyle name="Normal 62 6 3" xfId="18173" xr:uid="{00000000-0005-0000-0000-000002470000}"/>
    <cellStyle name="Normal 62 6 4" xfId="18174" xr:uid="{00000000-0005-0000-0000-000003470000}"/>
    <cellStyle name="Normal 62 7" xfId="18175" xr:uid="{00000000-0005-0000-0000-000004470000}"/>
    <cellStyle name="Normal 62 7 2" xfId="18176" xr:uid="{00000000-0005-0000-0000-000005470000}"/>
    <cellStyle name="Normal 62 7 2 2" xfId="18177" xr:uid="{00000000-0005-0000-0000-000006470000}"/>
    <cellStyle name="Normal 62 7 2 3" xfId="18178" xr:uid="{00000000-0005-0000-0000-000007470000}"/>
    <cellStyle name="Normal 62 7 3" xfId="18179" xr:uid="{00000000-0005-0000-0000-000008470000}"/>
    <cellStyle name="Normal 62 7 4" xfId="18180" xr:uid="{00000000-0005-0000-0000-000009470000}"/>
    <cellStyle name="Normal 62 8" xfId="18181" xr:uid="{00000000-0005-0000-0000-00000A470000}"/>
    <cellStyle name="Normal 62 8 2" xfId="18182" xr:uid="{00000000-0005-0000-0000-00000B470000}"/>
    <cellStyle name="Normal 62 8 2 2" xfId="18183" xr:uid="{00000000-0005-0000-0000-00000C470000}"/>
    <cellStyle name="Normal 62 8 2 3" xfId="18184" xr:uid="{00000000-0005-0000-0000-00000D470000}"/>
    <cellStyle name="Normal 62 8 3" xfId="18185" xr:uid="{00000000-0005-0000-0000-00000E470000}"/>
    <cellStyle name="Normal 62 8 4" xfId="18186" xr:uid="{00000000-0005-0000-0000-00000F470000}"/>
    <cellStyle name="Normal 62 9" xfId="18187" xr:uid="{00000000-0005-0000-0000-000010470000}"/>
    <cellStyle name="Normal 62 9 2" xfId="18188" xr:uid="{00000000-0005-0000-0000-000011470000}"/>
    <cellStyle name="Normal 62 9 2 2" xfId="18189" xr:uid="{00000000-0005-0000-0000-000012470000}"/>
    <cellStyle name="Normal 62 9 2 3" xfId="18190" xr:uid="{00000000-0005-0000-0000-000013470000}"/>
    <cellStyle name="Normal 62 9 3" xfId="18191" xr:uid="{00000000-0005-0000-0000-000014470000}"/>
    <cellStyle name="Normal 62 9 4" xfId="18192" xr:uid="{00000000-0005-0000-0000-000015470000}"/>
    <cellStyle name="Normal 63" xfId="18193" xr:uid="{00000000-0005-0000-0000-000016470000}"/>
    <cellStyle name="Normal 63 10" xfId="18194" xr:uid="{00000000-0005-0000-0000-000017470000}"/>
    <cellStyle name="Normal 63 11" xfId="18195" xr:uid="{00000000-0005-0000-0000-000018470000}"/>
    <cellStyle name="Normal 63 12" xfId="18196" xr:uid="{00000000-0005-0000-0000-000019470000}"/>
    <cellStyle name="Normal 63 13" xfId="18197" xr:uid="{00000000-0005-0000-0000-00001A470000}"/>
    <cellStyle name="Normal 63 14" xfId="18198" xr:uid="{00000000-0005-0000-0000-00001B470000}"/>
    <cellStyle name="Normal 63 15" xfId="18199" xr:uid="{00000000-0005-0000-0000-00001C470000}"/>
    <cellStyle name="Normal 63 16" xfId="18200" xr:uid="{00000000-0005-0000-0000-00001D470000}"/>
    <cellStyle name="Normal 63 2" xfId="18201" xr:uid="{00000000-0005-0000-0000-00001E470000}"/>
    <cellStyle name="Normal 63 2 10" xfId="18202" xr:uid="{00000000-0005-0000-0000-00001F470000}"/>
    <cellStyle name="Normal 63 2 11" xfId="18203" xr:uid="{00000000-0005-0000-0000-000020470000}"/>
    <cellStyle name="Normal 63 2 12" xfId="18204" xr:uid="{00000000-0005-0000-0000-000021470000}"/>
    <cellStyle name="Normal 63 2 2" xfId="18205" xr:uid="{00000000-0005-0000-0000-000022470000}"/>
    <cellStyle name="Normal 63 2 2 2" xfId="18206" xr:uid="{00000000-0005-0000-0000-000023470000}"/>
    <cellStyle name="Normal 63 2 2 3" xfId="18207" xr:uid="{00000000-0005-0000-0000-000024470000}"/>
    <cellStyle name="Normal 63 2 2 4" xfId="18208" xr:uid="{00000000-0005-0000-0000-000025470000}"/>
    <cellStyle name="Normal 63 2 2 5" xfId="18209" xr:uid="{00000000-0005-0000-0000-000026470000}"/>
    <cellStyle name="Normal 63 2 3" xfId="18210" xr:uid="{00000000-0005-0000-0000-000027470000}"/>
    <cellStyle name="Normal 63 2 3 2" xfId="18211" xr:uid="{00000000-0005-0000-0000-000028470000}"/>
    <cellStyle name="Normal 63 2 4" xfId="18212" xr:uid="{00000000-0005-0000-0000-000029470000}"/>
    <cellStyle name="Normal 63 2 4 2" xfId="18213" xr:uid="{00000000-0005-0000-0000-00002A470000}"/>
    <cellStyle name="Normal 63 2 5" xfId="18214" xr:uid="{00000000-0005-0000-0000-00002B470000}"/>
    <cellStyle name="Normal 63 2 5 2" xfId="18215" xr:uid="{00000000-0005-0000-0000-00002C470000}"/>
    <cellStyle name="Normal 63 2 6" xfId="18216" xr:uid="{00000000-0005-0000-0000-00002D470000}"/>
    <cellStyle name="Normal 63 2 7" xfId="18217" xr:uid="{00000000-0005-0000-0000-00002E470000}"/>
    <cellStyle name="Normal 63 2 8" xfId="18218" xr:uid="{00000000-0005-0000-0000-00002F470000}"/>
    <cellStyle name="Normal 63 2 9" xfId="18219" xr:uid="{00000000-0005-0000-0000-000030470000}"/>
    <cellStyle name="Normal 63 3" xfId="18220" xr:uid="{00000000-0005-0000-0000-000031470000}"/>
    <cellStyle name="Normal 63 3 10" xfId="18221" xr:uid="{00000000-0005-0000-0000-000032470000}"/>
    <cellStyle name="Normal 63 3 11" xfId="18222" xr:uid="{00000000-0005-0000-0000-000033470000}"/>
    <cellStyle name="Normal 63 3 2" xfId="18223" xr:uid="{00000000-0005-0000-0000-000034470000}"/>
    <cellStyle name="Normal 63 3 2 2" xfId="18224" xr:uid="{00000000-0005-0000-0000-000035470000}"/>
    <cellStyle name="Normal 63 3 2 3" xfId="18225" xr:uid="{00000000-0005-0000-0000-000036470000}"/>
    <cellStyle name="Normal 63 3 2 4" xfId="18226" xr:uid="{00000000-0005-0000-0000-000037470000}"/>
    <cellStyle name="Normal 63 3 2 5" xfId="18227" xr:uid="{00000000-0005-0000-0000-000038470000}"/>
    <cellStyle name="Normal 63 3 3" xfId="18228" xr:uid="{00000000-0005-0000-0000-000039470000}"/>
    <cellStyle name="Normal 63 3 3 2" xfId="18229" xr:uid="{00000000-0005-0000-0000-00003A470000}"/>
    <cellStyle name="Normal 63 3 4" xfId="18230" xr:uid="{00000000-0005-0000-0000-00003B470000}"/>
    <cellStyle name="Normal 63 3 5" xfId="18231" xr:uid="{00000000-0005-0000-0000-00003C470000}"/>
    <cellStyle name="Normal 63 3 6" xfId="18232" xr:uid="{00000000-0005-0000-0000-00003D470000}"/>
    <cellStyle name="Normal 63 3 7" xfId="18233" xr:uid="{00000000-0005-0000-0000-00003E470000}"/>
    <cellStyle name="Normal 63 3 8" xfId="18234" xr:uid="{00000000-0005-0000-0000-00003F470000}"/>
    <cellStyle name="Normal 63 3 9" xfId="18235" xr:uid="{00000000-0005-0000-0000-000040470000}"/>
    <cellStyle name="Normal 63 4" xfId="18236" xr:uid="{00000000-0005-0000-0000-000041470000}"/>
    <cellStyle name="Normal 63 4 10" xfId="18237" xr:uid="{00000000-0005-0000-0000-000042470000}"/>
    <cellStyle name="Normal 63 4 2" xfId="18238" xr:uid="{00000000-0005-0000-0000-000043470000}"/>
    <cellStyle name="Normal 63 4 2 2" xfId="18239" xr:uid="{00000000-0005-0000-0000-000044470000}"/>
    <cellStyle name="Normal 63 4 2 3" xfId="18240" xr:uid="{00000000-0005-0000-0000-000045470000}"/>
    <cellStyle name="Normal 63 4 2 4" xfId="18241" xr:uid="{00000000-0005-0000-0000-000046470000}"/>
    <cellStyle name="Normal 63 4 3" xfId="18242" xr:uid="{00000000-0005-0000-0000-000047470000}"/>
    <cellStyle name="Normal 63 4 4" xfId="18243" xr:uid="{00000000-0005-0000-0000-000048470000}"/>
    <cellStyle name="Normal 63 4 5" xfId="18244" xr:uid="{00000000-0005-0000-0000-000049470000}"/>
    <cellStyle name="Normal 63 4 6" xfId="18245" xr:uid="{00000000-0005-0000-0000-00004A470000}"/>
    <cellStyle name="Normal 63 4 6 2" xfId="18246" xr:uid="{00000000-0005-0000-0000-00004B470000}"/>
    <cellStyle name="Normal 63 4 6 3" xfId="18247" xr:uid="{00000000-0005-0000-0000-00004C470000}"/>
    <cellStyle name="Normal 63 4 7" xfId="18248" xr:uid="{00000000-0005-0000-0000-00004D470000}"/>
    <cellStyle name="Normal 63 4 8" xfId="18249" xr:uid="{00000000-0005-0000-0000-00004E470000}"/>
    <cellStyle name="Normal 63 4 9" xfId="18250" xr:uid="{00000000-0005-0000-0000-00004F470000}"/>
    <cellStyle name="Normal 63 5" xfId="18251" xr:uid="{00000000-0005-0000-0000-000050470000}"/>
    <cellStyle name="Normal 63 5 2" xfId="18252" xr:uid="{00000000-0005-0000-0000-000051470000}"/>
    <cellStyle name="Normal 63 5 3" xfId="18253" xr:uid="{00000000-0005-0000-0000-000052470000}"/>
    <cellStyle name="Normal 63 5 4" xfId="18254" xr:uid="{00000000-0005-0000-0000-000053470000}"/>
    <cellStyle name="Normal 63 5 5" xfId="18255" xr:uid="{00000000-0005-0000-0000-000054470000}"/>
    <cellStyle name="Normal 63 6" xfId="18256" xr:uid="{00000000-0005-0000-0000-000055470000}"/>
    <cellStyle name="Normal 63 6 2" xfId="18257" xr:uid="{00000000-0005-0000-0000-000056470000}"/>
    <cellStyle name="Normal 63 7" xfId="18258" xr:uid="{00000000-0005-0000-0000-000057470000}"/>
    <cellStyle name="Normal 63 7 2" xfId="18259" xr:uid="{00000000-0005-0000-0000-000058470000}"/>
    <cellStyle name="Normal 63 8" xfId="18260" xr:uid="{00000000-0005-0000-0000-000059470000}"/>
    <cellStyle name="Normal 63 9" xfId="18261" xr:uid="{00000000-0005-0000-0000-00005A470000}"/>
    <cellStyle name="Normal 64" xfId="18262" xr:uid="{00000000-0005-0000-0000-00005B470000}"/>
    <cellStyle name="Normal 64 10" xfId="18263" xr:uid="{00000000-0005-0000-0000-00005C470000}"/>
    <cellStyle name="Normal 64 11" xfId="18264" xr:uid="{00000000-0005-0000-0000-00005D470000}"/>
    <cellStyle name="Normal 64 12" xfId="18265" xr:uid="{00000000-0005-0000-0000-00005E470000}"/>
    <cellStyle name="Normal 64 13" xfId="18266" xr:uid="{00000000-0005-0000-0000-00005F470000}"/>
    <cellStyle name="Normal 64 14" xfId="18267" xr:uid="{00000000-0005-0000-0000-000060470000}"/>
    <cellStyle name="Normal 64 15" xfId="18268" xr:uid="{00000000-0005-0000-0000-000061470000}"/>
    <cellStyle name="Normal 64 16" xfId="18269" xr:uid="{00000000-0005-0000-0000-000062470000}"/>
    <cellStyle name="Normal 64 2" xfId="18270" xr:uid="{00000000-0005-0000-0000-000063470000}"/>
    <cellStyle name="Normal 64 2 10" xfId="18271" xr:uid="{00000000-0005-0000-0000-000064470000}"/>
    <cellStyle name="Normal 64 2 11" xfId="18272" xr:uid="{00000000-0005-0000-0000-000065470000}"/>
    <cellStyle name="Normal 64 2 12" xfId="18273" xr:uid="{00000000-0005-0000-0000-000066470000}"/>
    <cellStyle name="Normal 64 2 2" xfId="18274" xr:uid="{00000000-0005-0000-0000-000067470000}"/>
    <cellStyle name="Normal 64 2 2 2" xfId="18275" xr:uid="{00000000-0005-0000-0000-000068470000}"/>
    <cellStyle name="Normal 64 2 2 3" xfId="18276" xr:uid="{00000000-0005-0000-0000-000069470000}"/>
    <cellStyle name="Normal 64 2 2 4" xfId="18277" xr:uid="{00000000-0005-0000-0000-00006A470000}"/>
    <cellStyle name="Normal 64 2 2 5" xfId="18278" xr:uid="{00000000-0005-0000-0000-00006B470000}"/>
    <cellStyle name="Normal 64 2 3" xfId="18279" xr:uid="{00000000-0005-0000-0000-00006C470000}"/>
    <cellStyle name="Normal 64 2 3 2" xfId="18280" xr:uid="{00000000-0005-0000-0000-00006D470000}"/>
    <cellStyle name="Normal 64 2 4" xfId="18281" xr:uid="{00000000-0005-0000-0000-00006E470000}"/>
    <cellStyle name="Normal 64 2 4 2" xfId="18282" xr:uid="{00000000-0005-0000-0000-00006F470000}"/>
    <cellStyle name="Normal 64 2 5" xfId="18283" xr:uid="{00000000-0005-0000-0000-000070470000}"/>
    <cellStyle name="Normal 64 2 5 2" xfId="18284" xr:uid="{00000000-0005-0000-0000-000071470000}"/>
    <cellStyle name="Normal 64 2 6" xfId="18285" xr:uid="{00000000-0005-0000-0000-000072470000}"/>
    <cellStyle name="Normal 64 2 7" xfId="18286" xr:uid="{00000000-0005-0000-0000-000073470000}"/>
    <cellStyle name="Normal 64 2 8" xfId="18287" xr:uid="{00000000-0005-0000-0000-000074470000}"/>
    <cellStyle name="Normal 64 2 9" xfId="18288" xr:uid="{00000000-0005-0000-0000-000075470000}"/>
    <cellStyle name="Normal 64 3" xfId="18289" xr:uid="{00000000-0005-0000-0000-000076470000}"/>
    <cellStyle name="Normal 64 3 10" xfId="18290" xr:uid="{00000000-0005-0000-0000-000077470000}"/>
    <cellStyle name="Normal 64 3 11" xfId="18291" xr:uid="{00000000-0005-0000-0000-000078470000}"/>
    <cellStyle name="Normal 64 3 2" xfId="18292" xr:uid="{00000000-0005-0000-0000-000079470000}"/>
    <cellStyle name="Normal 64 3 2 2" xfId="18293" xr:uid="{00000000-0005-0000-0000-00007A470000}"/>
    <cellStyle name="Normal 64 3 2 3" xfId="18294" xr:uid="{00000000-0005-0000-0000-00007B470000}"/>
    <cellStyle name="Normal 64 3 2 4" xfId="18295" xr:uid="{00000000-0005-0000-0000-00007C470000}"/>
    <cellStyle name="Normal 64 3 2 5" xfId="18296" xr:uid="{00000000-0005-0000-0000-00007D470000}"/>
    <cellStyle name="Normal 64 3 3" xfId="18297" xr:uid="{00000000-0005-0000-0000-00007E470000}"/>
    <cellStyle name="Normal 64 3 3 2" xfId="18298" xr:uid="{00000000-0005-0000-0000-00007F470000}"/>
    <cellStyle name="Normal 64 3 4" xfId="18299" xr:uid="{00000000-0005-0000-0000-000080470000}"/>
    <cellStyle name="Normal 64 3 5" xfId="18300" xr:uid="{00000000-0005-0000-0000-000081470000}"/>
    <cellStyle name="Normal 64 3 6" xfId="18301" xr:uid="{00000000-0005-0000-0000-000082470000}"/>
    <cellStyle name="Normal 64 3 7" xfId="18302" xr:uid="{00000000-0005-0000-0000-000083470000}"/>
    <cellStyle name="Normal 64 3 8" xfId="18303" xr:uid="{00000000-0005-0000-0000-000084470000}"/>
    <cellStyle name="Normal 64 3 9" xfId="18304" xr:uid="{00000000-0005-0000-0000-000085470000}"/>
    <cellStyle name="Normal 64 4" xfId="18305" xr:uid="{00000000-0005-0000-0000-000086470000}"/>
    <cellStyle name="Normal 64 4 10" xfId="18306" xr:uid="{00000000-0005-0000-0000-000087470000}"/>
    <cellStyle name="Normal 64 4 2" xfId="18307" xr:uid="{00000000-0005-0000-0000-000088470000}"/>
    <cellStyle name="Normal 64 4 2 2" xfId="18308" xr:uid="{00000000-0005-0000-0000-000089470000}"/>
    <cellStyle name="Normal 64 4 2 3" xfId="18309" xr:uid="{00000000-0005-0000-0000-00008A470000}"/>
    <cellStyle name="Normal 64 4 2 4" xfId="18310" xr:uid="{00000000-0005-0000-0000-00008B470000}"/>
    <cellStyle name="Normal 64 4 3" xfId="18311" xr:uid="{00000000-0005-0000-0000-00008C470000}"/>
    <cellStyle name="Normal 64 4 4" xfId="18312" xr:uid="{00000000-0005-0000-0000-00008D470000}"/>
    <cellStyle name="Normal 64 4 5" xfId="18313" xr:uid="{00000000-0005-0000-0000-00008E470000}"/>
    <cellStyle name="Normal 64 4 6" xfId="18314" xr:uid="{00000000-0005-0000-0000-00008F470000}"/>
    <cellStyle name="Normal 64 4 6 2" xfId="18315" xr:uid="{00000000-0005-0000-0000-000090470000}"/>
    <cellStyle name="Normal 64 4 6 3" xfId="18316" xr:uid="{00000000-0005-0000-0000-000091470000}"/>
    <cellStyle name="Normal 64 4 7" xfId="18317" xr:uid="{00000000-0005-0000-0000-000092470000}"/>
    <cellStyle name="Normal 64 4 8" xfId="18318" xr:uid="{00000000-0005-0000-0000-000093470000}"/>
    <cellStyle name="Normal 64 4 9" xfId="18319" xr:uid="{00000000-0005-0000-0000-000094470000}"/>
    <cellStyle name="Normal 64 5" xfId="18320" xr:uid="{00000000-0005-0000-0000-000095470000}"/>
    <cellStyle name="Normal 64 5 2" xfId="18321" xr:uid="{00000000-0005-0000-0000-000096470000}"/>
    <cellStyle name="Normal 64 5 3" xfId="18322" xr:uid="{00000000-0005-0000-0000-000097470000}"/>
    <cellStyle name="Normal 64 5 4" xfId="18323" xr:uid="{00000000-0005-0000-0000-000098470000}"/>
    <cellStyle name="Normal 64 5 5" xfId="18324" xr:uid="{00000000-0005-0000-0000-000099470000}"/>
    <cellStyle name="Normal 64 6" xfId="18325" xr:uid="{00000000-0005-0000-0000-00009A470000}"/>
    <cellStyle name="Normal 64 6 2" xfId="18326" xr:uid="{00000000-0005-0000-0000-00009B470000}"/>
    <cellStyle name="Normal 64 7" xfId="18327" xr:uid="{00000000-0005-0000-0000-00009C470000}"/>
    <cellStyle name="Normal 64 7 2" xfId="18328" xr:uid="{00000000-0005-0000-0000-00009D470000}"/>
    <cellStyle name="Normal 64 8" xfId="18329" xr:uid="{00000000-0005-0000-0000-00009E470000}"/>
    <cellStyle name="Normal 64 9" xfId="18330" xr:uid="{00000000-0005-0000-0000-00009F470000}"/>
    <cellStyle name="Normal 65" xfId="18331" xr:uid="{00000000-0005-0000-0000-0000A0470000}"/>
    <cellStyle name="Normal 65 10" xfId="18332" xr:uid="{00000000-0005-0000-0000-0000A1470000}"/>
    <cellStyle name="Normal 65 11" xfId="18333" xr:uid="{00000000-0005-0000-0000-0000A2470000}"/>
    <cellStyle name="Normal 65 12" xfId="18334" xr:uid="{00000000-0005-0000-0000-0000A3470000}"/>
    <cellStyle name="Normal 65 13" xfId="18335" xr:uid="{00000000-0005-0000-0000-0000A4470000}"/>
    <cellStyle name="Normal 65 14" xfId="18336" xr:uid="{00000000-0005-0000-0000-0000A5470000}"/>
    <cellStyle name="Normal 65 15" xfId="18337" xr:uid="{00000000-0005-0000-0000-0000A6470000}"/>
    <cellStyle name="Normal 65 16" xfId="18338" xr:uid="{00000000-0005-0000-0000-0000A7470000}"/>
    <cellStyle name="Normal 65 2" xfId="18339" xr:uid="{00000000-0005-0000-0000-0000A8470000}"/>
    <cellStyle name="Normal 65 2 10" xfId="18340" xr:uid="{00000000-0005-0000-0000-0000A9470000}"/>
    <cellStyle name="Normal 65 2 11" xfId="18341" xr:uid="{00000000-0005-0000-0000-0000AA470000}"/>
    <cellStyle name="Normal 65 2 12" xfId="18342" xr:uid="{00000000-0005-0000-0000-0000AB470000}"/>
    <cellStyle name="Normal 65 2 2" xfId="18343" xr:uid="{00000000-0005-0000-0000-0000AC470000}"/>
    <cellStyle name="Normal 65 2 2 2" xfId="18344" xr:uid="{00000000-0005-0000-0000-0000AD470000}"/>
    <cellStyle name="Normal 65 2 2 3" xfId="18345" xr:uid="{00000000-0005-0000-0000-0000AE470000}"/>
    <cellStyle name="Normal 65 2 2 4" xfId="18346" xr:uid="{00000000-0005-0000-0000-0000AF470000}"/>
    <cellStyle name="Normal 65 2 2 5" xfId="18347" xr:uid="{00000000-0005-0000-0000-0000B0470000}"/>
    <cellStyle name="Normal 65 2 3" xfId="18348" xr:uid="{00000000-0005-0000-0000-0000B1470000}"/>
    <cellStyle name="Normal 65 2 3 2" xfId="18349" xr:uid="{00000000-0005-0000-0000-0000B2470000}"/>
    <cellStyle name="Normal 65 2 4" xfId="18350" xr:uid="{00000000-0005-0000-0000-0000B3470000}"/>
    <cellStyle name="Normal 65 2 4 2" xfId="18351" xr:uid="{00000000-0005-0000-0000-0000B4470000}"/>
    <cellStyle name="Normal 65 2 5" xfId="18352" xr:uid="{00000000-0005-0000-0000-0000B5470000}"/>
    <cellStyle name="Normal 65 2 5 2" xfId="18353" xr:uid="{00000000-0005-0000-0000-0000B6470000}"/>
    <cellStyle name="Normal 65 2 6" xfId="18354" xr:uid="{00000000-0005-0000-0000-0000B7470000}"/>
    <cellStyle name="Normal 65 2 7" xfId="18355" xr:uid="{00000000-0005-0000-0000-0000B8470000}"/>
    <cellStyle name="Normal 65 2 8" xfId="18356" xr:uid="{00000000-0005-0000-0000-0000B9470000}"/>
    <cellStyle name="Normal 65 2 9" xfId="18357" xr:uid="{00000000-0005-0000-0000-0000BA470000}"/>
    <cellStyle name="Normal 65 3" xfId="18358" xr:uid="{00000000-0005-0000-0000-0000BB470000}"/>
    <cellStyle name="Normal 65 3 10" xfId="18359" xr:uid="{00000000-0005-0000-0000-0000BC470000}"/>
    <cellStyle name="Normal 65 3 11" xfId="18360" xr:uid="{00000000-0005-0000-0000-0000BD470000}"/>
    <cellStyle name="Normal 65 3 2" xfId="18361" xr:uid="{00000000-0005-0000-0000-0000BE470000}"/>
    <cellStyle name="Normal 65 3 2 2" xfId="18362" xr:uid="{00000000-0005-0000-0000-0000BF470000}"/>
    <cellStyle name="Normal 65 3 2 3" xfId="18363" xr:uid="{00000000-0005-0000-0000-0000C0470000}"/>
    <cellStyle name="Normal 65 3 2 4" xfId="18364" xr:uid="{00000000-0005-0000-0000-0000C1470000}"/>
    <cellStyle name="Normal 65 3 2 5" xfId="18365" xr:uid="{00000000-0005-0000-0000-0000C2470000}"/>
    <cellStyle name="Normal 65 3 3" xfId="18366" xr:uid="{00000000-0005-0000-0000-0000C3470000}"/>
    <cellStyle name="Normal 65 3 3 2" xfId="18367" xr:uid="{00000000-0005-0000-0000-0000C4470000}"/>
    <cellStyle name="Normal 65 3 4" xfId="18368" xr:uid="{00000000-0005-0000-0000-0000C5470000}"/>
    <cellStyle name="Normal 65 3 5" xfId="18369" xr:uid="{00000000-0005-0000-0000-0000C6470000}"/>
    <cellStyle name="Normal 65 3 6" xfId="18370" xr:uid="{00000000-0005-0000-0000-0000C7470000}"/>
    <cellStyle name="Normal 65 3 7" xfId="18371" xr:uid="{00000000-0005-0000-0000-0000C8470000}"/>
    <cellStyle name="Normal 65 3 8" xfId="18372" xr:uid="{00000000-0005-0000-0000-0000C9470000}"/>
    <cellStyle name="Normal 65 3 9" xfId="18373" xr:uid="{00000000-0005-0000-0000-0000CA470000}"/>
    <cellStyle name="Normal 65 4" xfId="18374" xr:uid="{00000000-0005-0000-0000-0000CB470000}"/>
    <cellStyle name="Normal 65 4 10" xfId="18375" xr:uid="{00000000-0005-0000-0000-0000CC470000}"/>
    <cellStyle name="Normal 65 4 2" xfId="18376" xr:uid="{00000000-0005-0000-0000-0000CD470000}"/>
    <cellStyle name="Normal 65 4 2 2" xfId="18377" xr:uid="{00000000-0005-0000-0000-0000CE470000}"/>
    <cellStyle name="Normal 65 4 2 3" xfId="18378" xr:uid="{00000000-0005-0000-0000-0000CF470000}"/>
    <cellStyle name="Normal 65 4 2 4" xfId="18379" xr:uid="{00000000-0005-0000-0000-0000D0470000}"/>
    <cellStyle name="Normal 65 4 3" xfId="18380" xr:uid="{00000000-0005-0000-0000-0000D1470000}"/>
    <cellStyle name="Normal 65 4 4" xfId="18381" xr:uid="{00000000-0005-0000-0000-0000D2470000}"/>
    <cellStyle name="Normal 65 4 5" xfId="18382" xr:uid="{00000000-0005-0000-0000-0000D3470000}"/>
    <cellStyle name="Normal 65 4 6" xfId="18383" xr:uid="{00000000-0005-0000-0000-0000D4470000}"/>
    <cellStyle name="Normal 65 4 6 2" xfId="18384" xr:uid="{00000000-0005-0000-0000-0000D5470000}"/>
    <cellStyle name="Normal 65 4 6 3" xfId="18385" xr:uid="{00000000-0005-0000-0000-0000D6470000}"/>
    <cellStyle name="Normal 65 4 7" xfId="18386" xr:uid="{00000000-0005-0000-0000-0000D7470000}"/>
    <cellStyle name="Normal 65 4 8" xfId="18387" xr:uid="{00000000-0005-0000-0000-0000D8470000}"/>
    <cellStyle name="Normal 65 4 9" xfId="18388" xr:uid="{00000000-0005-0000-0000-0000D9470000}"/>
    <cellStyle name="Normal 65 5" xfId="18389" xr:uid="{00000000-0005-0000-0000-0000DA470000}"/>
    <cellStyle name="Normal 65 5 2" xfId="18390" xr:uid="{00000000-0005-0000-0000-0000DB470000}"/>
    <cellStyle name="Normal 65 5 3" xfId="18391" xr:uid="{00000000-0005-0000-0000-0000DC470000}"/>
    <cellStyle name="Normal 65 5 4" xfId="18392" xr:uid="{00000000-0005-0000-0000-0000DD470000}"/>
    <cellStyle name="Normal 65 5 5" xfId="18393" xr:uid="{00000000-0005-0000-0000-0000DE470000}"/>
    <cellStyle name="Normal 65 6" xfId="18394" xr:uid="{00000000-0005-0000-0000-0000DF470000}"/>
    <cellStyle name="Normal 65 6 2" xfId="18395" xr:uid="{00000000-0005-0000-0000-0000E0470000}"/>
    <cellStyle name="Normal 65 7" xfId="18396" xr:uid="{00000000-0005-0000-0000-0000E1470000}"/>
    <cellStyle name="Normal 65 7 2" xfId="18397" xr:uid="{00000000-0005-0000-0000-0000E2470000}"/>
    <cellStyle name="Normal 65 8" xfId="18398" xr:uid="{00000000-0005-0000-0000-0000E3470000}"/>
    <cellStyle name="Normal 65 9" xfId="18399" xr:uid="{00000000-0005-0000-0000-0000E4470000}"/>
    <cellStyle name="Normal 66" xfId="18400" xr:uid="{00000000-0005-0000-0000-0000E5470000}"/>
    <cellStyle name="Normal 66 10" xfId="18401" xr:uid="{00000000-0005-0000-0000-0000E6470000}"/>
    <cellStyle name="Normal 66 11" xfId="18402" xr:uid="{00000000-0005-0000-0000-0000E7470000}"/>
    <cellStyle name="Normal 66 11 2" xfId="18403" xr:uid="{00000000-0005-0000-0000-0000E8470000}"/>
    <cellStyle name="Normal 66 11 3" xfId="18404" xr:uid="{00000000-0005-0000-0000-0000E9470000}"/>
    <cellStyle name="Normal 66 12" xfId="18405" xr:uid="{00000000-0005-0000-0000-0000EA470000}"/>
    <cellStyle name="Normal 66 13" xfId="18406" xr:uid="{00000000-0005-0000-0000-0000EB470000}"/>
    <cellStyle name="Normal 66 14" xfId="18407" xr:uid="{00000000-0005-0000-0000-0000EC470000}"/>
    <cellStyle name="Normal 66 15" xfId="18408" xr:uid="{00000000-0005-0000-0000-0000ED470000}"/>
    <cellStyle name="Normal 66 2" xfId="18409" xr:uid="{00000000-0005-0000-0000-0000EE470000}"/>
    <cellStyle name="Normal 66 2 10" xfId="18410" xr:uid="{00000000-0005-0000-0000-0000EF470000}"/>
    <cellStyle name="Normal 66 2 11" xfId="18411" xr:uid="{00000000-0005-0000-0000-0000F0470000}"/>
    <cellStyle name="Normal 66 2 2" xfId="18412" xr:uid="{00000000-0005-0000-0000-0000F1470000}"/>
    <cellStyle name="Normal 66 2 2 2" xfId="18413" xr:uid="{00000000-0005-0000-0000-0000F2470000}"/>
    <cellStyle name="Normal 66 2 2 3" xfId="18414" xr:uid="{00000000-0005-0000-0000-0000F3470000}"/>
    <cellStyle name="Normal 66 2 2 4" xfId="18415" xr:uid="{00000000-0005-0000-0000-0000F4470000}"/>
    <cellStyle name="Normal 66 2 3" xfId="18416" xr:uid="{00000000-0005-0000-0000-0000F5470000}"/>
    <cellStyle name="Normal 66 2 4" xfId="18417" xr:uid="{00000000-0005-0000-0000-0000F6470000}"/>
    <cellStyle name="Normal 66 2 5" xfId="18418" xr:uid="{00000000-0005-0000-0000-0000F7470000}"/>
    <cellStyle name="Normal 66 2 6" xfId="18419" xr:uid="{00000000-0005-0000-0000-0000F8470000}"/>
    <cellStyle name="Normal 66 2 7" xfId="18420" xr:uid="{00000000-0005-0000-0000-0000F9470000}"/>
    <cellStyle name="Normal 66 2 8" xfId="18421" xr:uid="{00000000-0005-0000-0000-0000FA470000}"/>
    <cellStyle name="Normal 66 2 9" xfId="18422" xr:uid="{00000000-0005-0000-0000-0000FB470000}"/>
    <cellStyle name="Normal 66 3" xfId="18423" xr:uid="{00000000-0005-0000-0000-0000FC470000}"/>
    <cellStyle name="Normal 66 3 10" xfId="18424" xr:uid="{00000000-0005-0000-0000-0000FD470000}"/>
    <cellStyle name="Normal 66 3 2" xfId="18425" xr:uid="{00000000-0005-0000-0000-0000FE470000}"/>
    <cellStyle name="Normal 66 3 2 2" xfId="18426" xr:uid="{00000000-0005-0000-0000-0000FF470000}"/>
    <cellStyle name="Normal 66 3 2 3" xfId="18427" xr:uid="{00000000-0005-0000-0000-000000480000}"/>
    <cellStyle name="Normal 66 3 2 4" xfId="18428" xr:uid="{00000000-0005-0000-0000-000001480000}"/>
    <cellStyle name="Normal 66 3 3" xfId="18429" xr:uid="{00000000-0005-0000-0000-000002480000}"/>
    <cellStyle name="Normal 66 3 4" xfId="18430" xr:uid="{00000000-0005-0000-0000-000003480000}"/>
    <cellStyle name="Normal 66 3 5" xfId="18431" xr:uid="{00000000-0005-0000-0000-000004480000}"/>
    <cellStyle name="Normal 66 3 6" xfId="18432" xr:uid="{00000000-0005-0000-0000-000005480000}"/>
    <cellStyle name="Normal 66 3 7" xfId="18433" xr:uid="{00000000-0005-0000-0000-000006480000}"/>
    <cellStyle name="Normal 66 3 8" xfId="18434" xr:uid="{00000000-0005-0000-0000-000007480000}"/>
    <cellStyle name="Normal 66 3 9" xfId="18435" xr:uid="{00000000-0005-0000-0000-000008480000}"/>
    <cellStyle name="Normal 66 4" xfId="18436" xr:uid="{00000000-0005-0000-0000-000009480000}"/>
    <cellStyle name="Normal 66 4 2" xfId="18437" xr:uid="{00000000-0005-0000-0000-00000A480000}"/>
    <cellStyle name="Normal 66 4 2 2" xfId="18438" xr:uid="{00000000-0005-0000-0000-00000B480000}"/>
    <cellStyle name="Normal 66 4 2 3" xfId="18439" xr:uid="{00000000-0005-0000-0000-00000C480000}"/>
    <cellStyle name="Normal 66 4 2 4" xfId="18440" xr:uid="{00000000-0005-0000-0000-00000D480000}"/>
    <cellStyle name="Normal 66 4 3" xfId="18441" xr:uid="{00000000-0005-0000-0000-00000E480000}"/>
    <cellStyle name="Normal 66 4 4" xfId="18442" xr:uid="{00000000-0005-0000-0000-00000F480000}"/>
    <cellStyle name="Normal 66 4 5" xfId="18443" xr:uid="{00000000-0005-0000-0000-000010480000}"/>
    <cellStyle name="Normal 66 4 5 2" xfId="18444" xr:uid="{00000000-0005-0000-0000-000011480000}"/>
    <cellStyle name="Normal 66 4 5 3" xfId="18445" xr:uid="{00000000-0005-0000-0000-000012480000}"/>
    <cellStyle name="Normal 66 4 6" xfId="18446" xr:uid="{00000000-0005-0000-0000-000013480000}"/>
    <cellStyle name="Normal 66 4 7" xfId="18447" xr:uid="{00000000-0005-0000-0000-000014480000}"/>
    <cellStyle name="Normal 66 4 8" xfId="18448" xr:uid="{00000000-0005-0000-0000-000015480000}"/>
    <cellStyle name="Normal 66 4 9" xfId="18449" xr:uid="{00000000-0005-0000-0000-000016480000}"/>
    <cellStyle name="Normal 66 5" xfId="18450" xr:uid="{00000000-0005-0000-0000-000017480000}"/>
    <cellStyle name="Normal 66 5 2" xfId="18451" xr:uid="{00000000-0005-0000-0000-000018480000}"/>
    <cellStyle name="Normal 66 5 2 2" xfId="18452" xr:uid="{00000000-0005-0000-0000-000019480000}"/>
    <cellStyle name="Normal 66 5 2 3" xfId="18453" xr:uid="{00000000-0005-0000-0000-00001A480000}"/>
    <cellStyle name="Normal 66 5 3" xfId="18454" xr:uid="{00000000-0005-0000-0000-00001B480000}"/>
    <cellStyle name="Normal 66 5 4" xfId="18455" xr:uid="{00000000-0005-0000-0000-00001C480000}"/>
    <cellStyle name="Normal 66 5 4 2" xfId="18456" xr:uid="{00000000-0005-0000-0000-00001D480000}"/>
    <cellStyle name="Normal 66 5 4 3" xfId="18457" xr:uid="{00000000-0005-0000-0000-00001E480000}"/>
    <cellStyle name="Normal 66 6" xfId="18458" xr:uid="{00000000-0005-0000-0000-00001F480000}"/>
    <cellStyle name="Normal 66 6 2" xfId="18459" xr:uid="{00000000-0005-0000-0000-000020480000}"/>
    <cellStyle name="Normal 66 6 2 2" xfId="18460" xr:uid="{00000000-0005-0000-0000-000021480000}"/>
    <cellStyle name="Normal 66 6 2 3" xfId="18461" xr:uid="{00000000-0005-0000-0000-000022480000}"/>
    <cellStyle name="Normal 66 7" xfId="18462" xr:uid="{00000000-0005-0000-0000-000023480000}"/>
    <cellStyle name="Normal 66 7 2" xfId="18463" xr:uid="{00000000-0005-0000-0000-000024480000}"/>
    <cellStyle name="Normal 66 8" xfId="18464" xr:uid="{00000000-0005-0000-0000-000025480000}"/>
    <cellStyle name="Normal 66 9" xfId="18465" xr:uid="{00000000-0005-0000-0000-000026480000}"/>
    <cellStyle name="Normal 67" xfId="18466" xr:uid="{00000000-0005-0000-0000-000027480000}"/>
    <cellStyle name="Normal 67 10" xfId="18467" xr:uid="{00000000-0005-0000-0000-000028480000}"/>
    <cellStyle name="Normal 67 10 2" xfId="18468" xr:uid="{00000000-0005-0000-0000-000029480000}"/>
    <cellStyle name="Normal 67 10 3" xfId="18469" xr:uid="{00000000-0005-0000-0000-00002A480000}"/>
    <cellStyle name="Normal 67 11" xfId="18470" xr:uid="{00000000-0005-0000-0000-00002B480000}"/>
    <cellStyle name="Normal 67 12" xfId="18471" xr:uid="{00000000-0005-0000-0000-00002C480000}"/>
    <cellStyle name="Normal 67 13" xfId="18472" xr:uid="{00000000-0005-0000-0000-00002D480000}"/>
    <cellStyle name="Normal 67 14" xfId="18473" xr:uid="{00000000-0005-0000-0000-00002E480000}"/>
    <cellStyle name="Normal 67 2" xfId="18474" xr:uid="{00000000-0005-0000-0000-00002F480000}"/>
    <cellStyle name="Normal 67 2 10" xfId="18475" xr:uid="{00000000-0005-0000-0000-000030480000}"/>
    <cellStyle name="Normal 67 2 2" xfId="18476" xr:uid="{00000000-0005-0000-0000-000031480000}"/>
    <cellStyle name="Normal 67 2 2 2" xfId="18477" xr:uid="{00000000-0005-0000-0000-000032480000}"/>
    <cellStyle name="Normal 67 2 2 3" xfId="18478" xr:uid="{00000000-0005-0000-0000-000033480000}"/>
    <cellStyle name="Normal 67 2 2 4" xfId="18479" xr:uid="{00000000-0005-0000-0000-000034480000}"/>
    <cellStyle name="Normal 67 2 3" xfId="18480" xr:uid="{00000000-0005-0000-0000-000035480000}"/>
    <cellStyle name="Normal 67 2 4" xfId="18481" xr:uid="{00000000-0005-0000-0000-000036480000}"/>
    <cellStyle name="Normal 67 2 5" xfId="18482" xr:uid="{00000000-0005-0000-0000-000037480000}"/>
    <cellStyle name="Normal 67 2 6" xfId="18483" xr:uid="{00000000-0005-0000-0000-000038480000}"/>
    <cellStyle name="Normal 67 2 7" xfId="18484" xr:uid="{00000000-0005-0000-0000-000039480000}"/>
    <cellStyle name="Normal 67 2 8" xfId="18485" xr:uid="{00000000-0005-0000-0000-00003A480000}"/>
    <cellStyle name="Normal 67 2 9" xfId="18486" xr:uid="{00000000-0005-0000-0000-00003B480000}"/>
    <cellStyle name="Normal 67 3" xfId="18487" xr:uid="{00000000-0005-0000-0000-00003C480000}"/>
    <cellStyle name="Normal 67 3 10" xfId="18488" xr:uid="{00000000-0005-0000-0000-00003D480000}"/>
    <cellStyle name="Normal 67 3 2" xfId="18489" xr:uid="{00000000-0005-0000-0000-00003E480000}"/>
    <cellStyle name="Normal 67 3 2 2" xfId="18490" xr:uid="{00000000-0005-0000-0000-00003F480000}"/>
    <cellStyle name="Normal 67 3 2 3" xfId="18491" xr:uid="{00000000-0005-0000-0000-000040480000}"/>
    <cellStyle name="Normal 67 3 2 4" xfId="18492" xr:uid="{00000000-0005-0000-0000-000041480000}"/>
    <cellStyle name="Normal 67 3 3" xfId="18493" xr:uid="{00000000-0005-0000-0000-000042480000}"/>
    <cellStyle name="Normal 67 3 4" xfId="18494" xr:uid="{00000000-0005-0000-0000-000043480000}"/>
    <cellStyle name="Normal 67 3 5" xfId="18495" xr:uid="{00000000-0005-0000-0000-000044480000}"/>
    <cellStyle name="Normal 67 3 6" xfId="18496" xr:uid="{00000000-0005-0000-0000-000045480000}"/>
    <cellStyle name="Normal 67 3 7" xfId="18497" xr:uid="{00000000-0005-0000-0000-000046480000}"/>
    <cellStyle name="Normal 67 3 8" xfId="18498" xr:uid="{00000000-0005-0000-0000-000047480000}"/>
    <cellStyle name="Normal 67 3 9" xfId="18499" xr:uid="{00000000-0005-0000-0000-000048480000}"/>
    <cellStyle name="Normal 67 4" xfId="18500" xr:uid="{00000000-0005-0000-0000-000049480000}"/>
    <cellStyle name="Normal 67 4 2" xfId="18501" xr:uid="{00000000-0005-0000-0000-00004A480000}"/>
    <cellStyle name="Normal 67 4 2 2" xfId="18502" xr:uid="{00000000-0005-0000-0000-00004B480000}"/>
    <cellStyle name="Normal 67 4 2 3" xfId="18503" xr:uid="{00000000-0005-0000-0000-00004C480000}"/>
    <cellStyle name="Normal 67 4 2 4" xfId="18504" xr:uid="{00000000-0005-0000-0000-00004D480000}"/>
    <cellStyle name="Normal 67 4 3" xfId="18505" xr:uid="{00000000-0005-0000-0000-00004E480000}"/>
    <cellStyle name="Normal 67 4 4" xfId="18506" xr:uid="{00000000-0005-0000-0000-00004F480000}"/>
    <cellStyle name="Normal 67 4 5" xfId="18507" xr:uid="{00000000-0005-0000-0000-000050480000}"/>
    <cellStyle name="Normal 67 4 5 2" xfId="18508" xr:uid="{00000000-0005-0000-0000-000051480000}"/>
    <cellStyle name="Normal 67 4 5 3" xfId="18509" xr:uid="{00000000-0005-0000-0000-000052480000}"/>
    <cellStyle name="Normal 67 4 6" xfId="18510" xr:uid="{00000000-0005-0000-0000-000053480000}"/>
    <cellStyle name="Normal 67 4 7" xfId="18511" xr:uid="{00000000-0005-0000-0000-000054480000}"/>
    <cellStyle name="Normal 67 4 8" xfId="18512" xr:uid="{00000000-0005-0000-0000-000055480000}"/>
    <cellStyle name="Normal 67 4 9" xfId="18513" xr:uid="{00000000-0005-0000-0000-000056480000}"/>
    <cellStyle name="Normal 67 5" xfId="18514" xr:uid="{00000000-0005-0000-0000-000057480000}"/>
    <cellStyle name="Normal 67 5 2" xfId="18515" xr:uid="{00000000-0005-0000-0000-000058480000}"/>
    <cellStyle name="Normal 67 5 2 2" xfId="18516" xr:uid="{00000000-0005-0000-0000-000059480000}"/>
    <cellStyle name="Normal 67 5 2 3" xfId="18517" xr:uid="{00000000-0005-0000-0000-00005A480000}"/>
    <cellStyle name="Normal 67 5 3" xfId="18518" xr:uid="{00000000-0005-0000-0000-00005B480000}"/>
    <cellStyle name="Normal 67 5 4" xfId="18519" xr:uid="{00000000-0005-0000-0000-00005C480000}"/>
    <cellStyle name="Normal 67 5 5" xfId="18520" xr:uid="{00000000-0005-0000-0000-00005D480000}"/>
    <cellStyle name="Normal 67 6" xfId="18521" xr:uid="{00000000-0005-0000-0000-00005E480000}"/>
    <cellStyle name="Normal 67 6 2" xfId="18522" xr:uid="{00000000-0005-0000-0000-00005F480000}"/>
    <cellStyle name="Normal 67 7" xfId="18523" xr:uid="{00000000-0005-0000-0000-000060480000}"/>
    <cellStyle name="Normal 67 8" xfId="18524" xr:uid="{00000000-0005-0000-0000-000061480000}"/>
    <cellStyle name="Normal 67 9" xfId="18525" xr:uid="{00000000-0005-0000-0000-000062480000}"/>
    <cellStyle name="Normal 68" xfId="18526" xr:uid="{00000000-0005-0000-0000-000063480000}"/>
    <cellStyle name="Normal 68 10" xfId="18527" xr:uid="{00000000-0005-0000-0000-000064480000}"/>
    <cellStyle name="Normal 68 11" xfId="18528" xr:uid="{00000000-0005-0000-0000-000065480000}"/>
    <cellStyle name="Normal 68 12" xfId="18529" xr:uid="{00000000-0005-0000-0000-000066480000}"/>
    <cellStyle name="Normal 68 13" xfId="18530" xr:uid="{00000000-0005-0000-0000-000067480000}"/>
    <cellStyle name="Normal 68 14" xfId="18531" xr:uid="{00000000-0005-0000-0000-000068480000}"/>
    <cellStyle name="Normal 68 15" xfId="18532" xr:uid="{00000000-0005-0000-0000-000069480000}"/>
    <cellStyle name="Normal 68 16" xfId="18533" xr:uid="{00000000-0005-0000-0000-00006A480000}"/>
    <cellStyle name="Normal 68 17" xfId="18534" xr:uid="{00000000-0005-0000-0000-00006B480000}"/>
    <cellStyle name="Normal 68 18" xfId="18535" xr:uid="{00000000-0005-0000-0000-00006C480000}"/>
    <cellStyle name="Normal 68 19" xfId="18536" xr:uid="{00000000-0005-0000-0000-00006D480000}"/>
    <cellStyle name="Normal 68 2" xfId="18537" xr:uid="{00000000-0005-0000-0000-00006E480000}"/>
    <cellStyle name="Normal 68 2 10" xfId="18538" xr:uid="{00000000-0005-0000-0000-00006F480000}"/>
    <cellStyle name="Normal 68 2 10 2" xfId="18539" xr:uid="{00000000-0005-0000-0000-000070480000}"/>
    <cellStyle name="Normal 68 2 10 3" xfId="18540" xr:uid="{00000000-0005-0000-0000-000071480000}"/>
    <cellStyle name="Normal 68 2 11" xfId="18541" xr:uid="{00000000-0005-0000-0000-000072480000}"/>
    <cellStyle name="Normal 68 2 12" xfId="18542" xr:uid="{00000000-0005-0000-0000-000073480000}"/>
    <cellStyle name="Normal 68 2 13" xfId="18543" xr:uid="{00000000-0005-0000-0000-000074480000}"/>
    <cellStyle name="Normal 68 2 14" xfId="18544" xr:uid="{00000000-0005-0000-0000-000075480000}"/>
    <cellStyle name="Normal 68 2 15" xfId="18545" xr:uid="{00000000-0005-0000-0000-000076480000}"/>
    <cellStyle name="Normal 68 2 2" xfId="18546" xr:uid="{00000000-0005-0000-0000-000077480000}"/>
    <cellStyle name="Normal 68 2 2 10" xfId="18547" xr:uid="{00000000-0005-0000-0000-000078480000}"/>
    <cellStyle name="Normal 68 2 2 10 2" xfId="18548" xr:uid="{00000000-0005-0000-0000-000079480000}"/>
    <cellStyle name="Normal 68 2 2 10 3" xfId="18549" xr:uid="{00000000-0005-0000-0000-00007A480000}"/>
    <cellStyle name="Normal 68 2 2 11" xfId="18550" xr:uid="{00000000-0005-0000-0000-00007B480000}"/>
    <cellStyle name="Normal 68 2 2 12" xfId="18551" xr:uid="{00000000-0005-0000-0000-00007C480000}"/>
    <cellStyle name="Normal 68 2 2 2" xfId="18552" xr:uid="{00000000-0005-0000-0000-00007D480000}"/>
    <cellStyle name="Normal 68 2 2 3" xfId="18553" xr:uid="{00000000-0005-0000-0000-00007E480000}"/>
    <cellStyle name="Normal 68 2 2 4" xfId="18554" xr:uid="{00000000-0005-0000-0000-00007F480000}"/>
    <cellStyle name="Normal 68 2 2 5" xfId="18555" xr:uid="{00000000-0005-0000-0000-000080480000}"/>
    <cellStyle name="Normal 68 2 2 6" xfId="18556" xr:uid="{00000000-0005-0000-0000-000081480000}"/>
    <cellStyle name="Normal 68 2 2 7" xfId="18557" xr:uid="{00000000-0005-0000-0000-000082480000}"/>
    <cellStyle name="Normal 68 2 2 8" xfId="18558" xr:uid="{00000000-0005-0000-0000-000083480000}"/>
    <cellStyle name="Normal 68 2 2 9" xfId="18559" xr:uid="{00000000-0005-0000-0000-000084480000}"/>
    <cellStyle name="Normal 68 2 3" xfId="18560" xr:uid="{00000000-0005-0000-0000-000085480000}"/>
    <cellStyle name="Normal 68 2 3 2" xfId="18561" xr:uid="{00000000-0005-0000-0000-000086480000}"/>
    <cellStyle name="Normal 68 2 3 3" xfId="18562" xr:uid="{00000000-0005-0000-0000-000087480000}"/>
    <cellStyle name="Normal 68 2 4" xfId="18563" xr:uid="{00000000-0005-0000-0000-000088480000}"/>
    <cellStyle name="Normal 68 2 4 2" xfId="18564" xr:uid="{00000000-0005-0000-0000-000089480000}"/>
    <cellStyle name="Normal 68 2 4 3" xfId="18565" xr:uid="{00000000-0005-0000-0000-00008A480000}"/>
    <cellStyle name="Normal 68 2 5" xfId="18566" xr:uid="{00000000-0005-0000-0000-00008B480000}"/>
    <cellStyle name="Normal 68 2 5 2" xfId="18567" xr:uid="{00000000-0005-0000-0000-00008C480000}"/>
    <cellStyle name="Normal 68 2 5 3" xfId="18568" xr:uid="{00000000-0005-0000-0000-00008D480000}"/>
    <cellStyle name="Normal 68 2 6" xfId="18569" xr:uid="{00000000-0005-0000-0000-00008E480000}"/>
    <cellStyle name="Normal 68 2 6 2" xfId="18570" xr:uid="{00000000-0005-0000-0000-00008F480000}"/>
    <cellStyle name="Normal 68 2 6 3" xfId="18571" xr:uid="{00000000-0005-0000-0000-000090480000}"/>
    <cellStyle name="Normal 68 2 7" xfId="18572" xr:uid="{00000000-0005-0000-0000-000091480000}"/>
    <cellStyle name="Normal 68 2 7 2" xfId="18573" xr:uid="{00000000-0005-0000-0000-000092480000}"/>
    <cellStyle name="Normal 68 2 7 3" xfId="18574" xr:uid="{00000000-0005-0000-0000-000093480000}"/>
    <cellStyle name="Normal 68 2 8" xfId="18575" xr:uid="{00000000-0005-0000-0000-000094480000}"/>
    <cellStyle name="Normal 68 2 8 2" xfId="18576" xr:uid="{00000000-0005-0000-0000-000095480000}"/>
    <cellStyle name="Normal 68 2 8 3" xfId="18577" xr:uid="{00000000-0005-0000-0000-000096480000}"/>
    <cellStyle name="Normal 68 2 9" xfId="18578" xr:uid="{00000000-0005-0000-0000-000097480000}"/>
    <cellStyle name="Normal 68 2 9 2" xfId="18579" xr:uid="{00000000-0005-0000-0000-000098480000}"/>
    <cellStyle name="Normal 68 2 9 3" xfId="18580" xr:uid="{00000000-0005-0000-0000-000099480000}"/>
    <cellStyle name="Normal 68 20" xfId="18581" xr:uid="{00000000-0005-0000-0000-00009A480000}"/>
    <cellStyle name="Normal 68 21" xfId="18582" xr:uid="{00000000-0005-0000-0000-00009B480000}"/>
    <cellStyle name="Normal 68 22" xfId="18583" xr:uid="{00000000-0005-0000-0000-00009C480000}"/>
    <cellStyle name="Normal 68 22 2" xfId="18584" xr:uid="{00000000-0005-0000-0000-00009D480000}"/>
    <cellStyle name="Normal 68 22 3" xfId="18585" xr:uid="{00000000-0005-0000-0000-00009E480000}"/>
    <cellStyle name="Normal 68 22 4" xfId="18586" xr:uid="{00000000-0005-0000-0000-00009F480000}"/>
    <cellStyle name="Normal 68 23" xfId="18587" xr:uid="{00000000-0005-0000-0000-0000A0480000}"/>
    <cellStyle name="Normal 68 23 2" xfId="18588" xr:uid="{00000000-0005-0000-0000-0000A1480000}"/>
    <cellStyle name="Normal 68 24" xfId="18589" xr:uid="{00000000-0005-0000-0000-0000A2480000}"/>
    <cellStyle name="Normal 68 24 2" xfId="18590" xr:uid="{00000000-0005-0000-0000-0000A3480000}"/>
    <cellStyle name="Normal 68 25" xfId="18591" xr:uid="{00000000-0005-0000-0000-0000A4480000}"/>
    <cellStyle name="Normal 68 26" xfId="18592" xr:uid="{00000000-0005-0000-0000-0000A5480000}"/>
    <cellStyle name="Normal 68 26 2" xfId="18593" xr:uid="{00000000-0005-0000-0000-0000A6480000}"/>
    <cellStyle name="Normal 68 26 3" xfId="18594" xr:uid="{00000000-0005-0000-0000-0000A7480000}"/>
    <cellStyle name="Normal 68 27" xfId="18595" xr:uid="{00000000-0005-0000-0000-0000A8480000}"/>
    <cellStyle name="Normal 68 28" xfId="18596" xr:uid="{00000000-0005-0000-0000-0000A9480000}"/>
    <cellStyle name="Normal 68 29" xfId="18597" xr:uid="{00000000-0005-0000-0000-0000AA480000}"/>
    <cellStyle name="Normal 68 3" xfId="18598" xr:uid="{00000000-0005-0000-0000-0000AB480000}"/>
    <cellStyle name="Normal 68 3 2" xfId="18599" xr:uid="{00000000-0005-0000-0000-0000AC480000}"/>
    <cellStyle name="Normal 68 3 2 2" xfId="18600" xr:uid="{00000000-0005-0000-0000-0000AD480000}"/>
    <cellStyle name="Normal 68 3 2 3" xfId="18601" xr:uid="{00000000-0005-0000-0000-0000AE480000}"/>
    <cellStyle name="Normal 68 3 3" xfId="18602" xr:uid="{00000000-0005-0000-0000-0000AF480000}"/>
    <cellStyle name="Normal 68 3 4" xfId="18603" xr:uid="{00000000-0005-0000-0000-0000B0480000}"/>
    <cellStyle name="Normal 68 3 5" xfId="18604" xr:uid="{00000000-0005-0000-0000-0000B1480000}"/>
    <cellStyle name="Normal 68 3 6" xfId="18605" xr:uid="{00000000-0005-0000-0000-0000B2480000}"/>
    <cellStyle name="Normal 68 3 7" xfId="18606" xr:uid="{00000000-0005-0000-0000-0000B3480000}"/>
    <cellStyle name="Normal 68 30" xfId="18607" xr:uid="{00000000-0005-0000-0000-0000B4480000}"/>
    <cellStyle name="Normal 68 4" xfId="18608" xr:uid="{00000000-0005-0000-0000-0000B5480000}"/>
    <cellStyle name="Normal 68 4 2" xfId="18609" xr:uid="{00000000-0005-0000-0000-0000B6480000}"/>
    <cellStyle name="Normal 68 4 2 2" xfId="18610" xr:uid="{00000000-0005-0000-0000-0000B7480000}"/>
    <cellStyle name="Normal 68 4 2 3" xfId="18611" xr:uid="{00000000-0005-0000-0000-0000B8480000}"/>
    <cellStyle name="Normal 68 4 3" xfId="18612" xr:uid="{00000000-0005-0000-0000-0000B9480000}"/>
    <cellStyle name="Normal 68 4 4" xfId="18613" xr:uid="{00000000-0005-0000-0000-0000BA480000}"/>
    <cellStyle name="Normal 68 4 5" xfId="18614" xr:uid="{00000000-0005-0000-0000-0000BB480000}"/>
    <cellStyle name="Normal 68 4 6" xfId="18615" xr:uid="{00000000-0005-0000-0000-0000BC480000}"/>
    <cellStyle name="Normal 68 4 7" xfId="18616" xr:uid="{00000000-0005-0000-0000-0000BD480000}"/>
    <cellStyle name="Normal 68 5" xfId="18617" xr:uid="{00000000-0005-0000-0000-0000BE480000}"/>
    <cellStyle name="Normal 68 5 2" xfId="18618" xr:uid="{00000000-0005-0000-0000-0000BF480000}"/>
    <cellStyle name="Normal 68 5 2 2" xfId="18619" xr:uid="{00000000-0005-0000-0000-0000C0480000}"/>
    <cellStyle name="Normal 68 5 3" xfId="18620" xr:uid="{00000000-0005-0000-0000-0000C1480000}"/>
    <cellStyle name="Normal 68 5 4" xfId="18621" xr:uid="{00000000-0005-0000-0000-0000C2480000}"/>
    <cellStyle name="Normal 68 5 5" xfId="18622" xr:uid="{00000000-0005-0000-0000-0000C3480000}"/>
    <cellStyle name="Normal 68 5 6" xfId="18623" xr:uid="{00000000-0005-0000-0000-0000C4480000}"/>
    <cellStyle name="Normal 68 5 7" xfId="18624" xr:uid="{00000000-0005-0000-0000-0000C5480000}"/>
    <cellStyle name="Normal 68 6" xfId="18625" xr:uid="{00000000-0005-0000-0000-0000C6480000}"/>
    <cellStyle name="Normal 68 7" xfId="18626" xr:uid="{00000000-0005-0000-0000-0000C7480000}"/>
    <cellStyle name="Normal 68 8" xfId="18627" xr:uid="{00000000-0005-0000-0000-0000C8480000}"/>
    <cellStyle name="Normal 68 9" xfId="18628" xr:uid="{00000000-0005-0000-0000-0000C9480000}"/>
    <cellStyle name="Normal 69" xfId="18629" xr:uid="{00000000-0005-0000-0000-0000CA480000}"/>
    <cellStyle name="Normal 69 10" xfId="18630" xr:uid="{00000000-0005-0000-0000-0000CB480000}"/>
    <cellStyle name="Normal 69 11" xfId="18631" xr:uid="{00000000-0005-0000-0000-0000CC480000}"/>
    <cellStyle name="Normal 69 12" xfId="18632" xr:uid="{00000000-0005-0000-0000-0000CD480000}"/>
    <cellStyle name="Normal 69 13" xfId="18633" xr:uid="{00000000-0005-0000-0000-0000CE480000}"/>
    <cellStyle name="Normal 69 14" xfId="18634" xr:uid="{00000000-0005-0000-0000-0000CF480000}"/>
    <cellStyle name="Normal 69 15" xfId="18635" xr:uid="{00000000-0005-0000-0000-0000D0480000}"/>
    <cellStyle name="Normal 69 16" xfId="18636" xr:uid="{00000000-0005-0000-0000-0000D1480000}"/>
    <cellStyle name="Normal 69 17" xfId="18637" xr:uid="{00000000-0005-0000-0000-0000D2480000}"/>
    <cellStyle name="Normal 69 18" xfId="18638" xr:uid="{00000000-0005-0000-0000-0000D3480000}"/>
    <cellStyle name="Normal 69 19" xfId="18639" xr:uid="{00000000-0005-0000-0000-0000D4480000}"/>
    <cellStyle name="Normal 69 2" xfId="18640" xr:uid="{00000000-0005-0000-0000-0000D5480000}"/>
    <cellStyle name="Normal 69 2 10" xfId="18641" xr:uid="{00000000-0005-0000-0000-0000D6480000}"/>
    <cellStyle name="Normal 69 2 10 2" xfId="18642" xr:uid="{00000000-0005-0000-0000-0000D7480000}"/>
    <cellStyle name="Normal 69 2 10 3" xfId="18643" xr:uid="{00000000-0005-0000-0000-0000D8480000}"/>
    <cellStyle name="Normal 69 2 11" xfId="18644" xr:uid="{00000000-0005-0000-0000-0000D9480000}"/>
    <cellStyle name="Normal 69 2 12" xfId="18645" xr:uid="{00000000-0005-0000-0000-0000DA480000}"/>
    <cellStyle name="Normal 69 2 13" xfId="18646" xr:uid="{00000000-0005-0000-0000-0000DB480000}"/>
    <cellStyle name="Normal 69 2 14" xfId="18647" xr:uid="{00000000-0005-0000-0000-0000DC480000}"/>
    <cellStyle name="Normal 69 2 15" xfId="18648" xr:uid="{00000000-0005-0000-0000-0000DD480000}"/>
    <cellStyle name="Normal 69 2 16" xfId="18649" xr:uid="{00000000-0005-0000-0000-0000DE480000}"/>
    <cellStyle name="Normal 69 2 17" xfId="18650" xr:uid="{00000000-0005-0000-0000-0000DF480000}"/>
    <cellStyle name="Normal 69 2 2" xfId="18651" xr:uid="{00000000-0005-0000-0000-0000E0480000}"/>
    <cellStyle name="Normal 69 2 2 10" xfId="18652" xr:uid="{00000000-0005-0000-0000-0000E1480000}"/>
    <cellStyle name="Normal 69 2 2 10 2" xfId="18653" xr:uid="{00000000-0005-0000-0000-0000E2480000}"/>
    <cellStyle name="Normal 69 2 2 10 3" xfId="18654" xr:uid="{00000000-0005-0000-0000-0000E3480000}"/>
    <cellStyle name="Normal 69 2 2 11" xfId="18655" xr:uid="{00000000-0005-0000-0000-0000E4480000}"/>
    <cellStyle name="Normal 69 2 2 12" xfId="18656" xr:uid="{00000000-0005-0000-0000-0000E5480000}"/>
    <cellStyle name="Normal 69 2 2 2" xfId="18657" xr:uid="{00000000-0005-0000-0000-0000E6480000}"/>
    <cellStyle name="Normal 69 2 2 3" xfId="18658" xr:uid="{00000000-0005-0000-0000-0000E7480000}"/>
    <cellStyle name="Normal 69 2 2 4" xfId="18659" xr:uid="{00000000-0005-0000-0000-0000E8480000}"/>
    <cellStyle name="Normal 69 2 2 5" xfId="18660" xr:uid="{00000000-0005-0000-0000-0000E9480000}"/>
    <cellStyle name="Normal 69 2 2 6" xfId="18661" xr:uid="{00000000-0005-0000-0000-0000EA480000}"/>
    <cellStyle name="Normal 69 2 2 7" xfId="18662" xr:uid="{00000000-0005-0000-0000-0000EB480000}"/>
    <cellStyle name="Normal 69 2 2 8" xfId="18663" xr:uid="{00000000-0005-0000-0000-0000EC480000}"/>
    <cellStyle name="Normal 69 2 2 9" xfId="18664" xr:uid="{00000000-0005-0000-0000-0000ED480000}"/>
    <cellStyle name="Normal 69 2 3" xfId="18665" xr:uid="{00000000-0005-0000-0000-0000EE480000}"/>
    <cellStyle name="Normal 69 2 3 2" xfId="18666" xr:uid="{00000000-0005-0000-0000-0000EF480000}"/>
    <cellStyle name="Normal 69 2 3 3" xfId="18667" xr:uid="{00000000-0005-0000-0000-0000F0480000}"/>
    <cellStyle name="Normal 69 2 4" xfId="18668" xr:uid="{00000000-0005-0000-0000-0000F1480000}"/>
    <cellStyle name="Normal 69 2 4 2" xfId="18669" xr:uid="{00000000-0005-0000-0000-0000F2480000}"/>
    <cellStyle name="Normal 69 2 4 3" xfId="18670" xr:uid="{00000000-0005-0000-0000-0000F3480000}"/>
    <cellStyle name="Normal 69 2 5" xfId="18671" xr:uid="{00000000-0005-0000-0000-0000F4480000}"/>
    <cellStyle name="Normal 69 2 5 2" xfId="18672" xr:uid="{00000000-0005-0000-0000-0000F5480000}"/>
    <cellStyle name="Normal 69 2 5 3" xfId="18673" xr:uid="{00000000-0005-0000-0000-0000F6480000}"/>
    <cellStyle name="Normal 69 2 6" xfId="18674" xr:uid="{00000000-0005-0000-0000-0000F7480000}"/>
    <cellStyle name="Normal 69 2 6 2" xfId="18675" xr:uid="{00000000-0005-0000-0000-0000F8480000}"/>
    <cellStyle name="Normal 69 2 6 3" xfId="18676" xr:uid="{00000000-0005-0000-0000-0000F9480000}"/>
    <cellStyle name="Normal 69 2 7" xfId="18677" xr:uid="{00000000-0005-0000-0000-0000FA480000}"/>
    <cellStyle name="Normal 69 2 7 2" xfId="18678" xr:uid="{00000000-0005-0000-0000-0000FB480000}"/>
    <cellStyle name="Normal 69 2 7 3" xfId="18679" xr:uid="{00000000-0005-0000-0000-0000FC480000}"/>
    <cellStyle name="Normal 69 2 8" xfId="18680" xr:uid="{00000000-0005-0000-0000-0000FD480000}"/>
    <cellStyle name="Normal 69 2 8 2" xfId="18681" xr:uid="{00000000-0005-0000-0000-0000FE480000}"/>
    <cellStyle name="Normal 69 2 8 3" xfId="18682" xr:uid="{00000000-0005-0000-0000-0000FF480000}"/>
    <cellStyle name="Normal 69 2 9" xfId="18683" xr:uid="{00000000-0005-0000-0000-000000490000}"/>
    <cellStyle name="Normal 69 2 9 2" xfId="18684" xr:uid="{00000000-0005-0000-0000-000001490000}"/>
    <cellStyle name="Normal 69 2 9 3" xfId="18685" xr:uid="{00000000-0005-0000-0000-000002490000}"/>
    <cellStyle name="Normal 69 20" xfId="18686" xr:uid="{00000000-0005-0000-0000-000003490000}"/>
    <cellStyle name="Normal 69 21" xfId="18687" xr:uid="{00000000-0005-0000-0000-000004490000}"/>
    <cellStyle name="Normal 69 22" xfId="18688" xr:uid="{00000000-0005-0000-0000-000005490000}"/>
    <cellStyle name="Normal 69 22 2" xfId="18689" xr:uid="{00000000-0005-0000-0000-000006490000}"/>
    <cellStyle name="Normal 69 22 3" xfId="18690" xr:uid="{00000000-0005-0000-0000-000007490000}"/>
    <cellStyle name="Normal 69 22 4" xfId="18691" xr:uid="{00000000-0005-0000-0000-000008490000}"/>
    <cellStyle name="Normal 69 23" xfId="18692" xr:uid="{00000000-0005-0000-0000-000009490000}"/>
    <cellStyle name="Normal 69 23 2" xfId="18693" xr:uid="{00000000-0005-0000-0000-00000A490000}"/>
    <cellStyle name="Normal 69 23 3" xfId="18694" xr:uid="{00000000-0005-0000-0000-00000B490000}"/>
    <cellStyle name="Normal 69 24" xfId="18695" xr:uid="{00000000-0005-0000-0000-00000C490000}"/>
    <cellStyle name="Normal 69 25" xfId="18696" xr:uid="{00000000-0005-0000-0000-00000D490000}"/>
    <cellStyle name="Normal 69 26" xfId="18697" xr:uid="{00000000-0005-0000-0000-00000E490000}"/>
    <cellStyle name="Normal 69 27" xfId="18698" xr:uid="{00000000-0005-0000-0000-00000F490000}"/>
    <cellStyle name="Normal 69 27 2" xfId="18699" xr:uid="{00000000-0005-0000-0000-000010490000}"/>
    <cellStyle name="Normal 69 27 3" xfId="18700" xr:uid="{00000000-0005-0000-0000-000011490000}"/>
    <cellStyle name="Normal 69 28" xfId="18701" xr:uid="{00000000-0005-0000-0000-000012490000}"/>
    <cellStyle name="Normal 69 29" xfId="18702" xr:uid="{00000000-0005-0000-0000-000013490000}"/>
    <cellStyle name="Normal 69 3" xfId="18703" xr:uid="{00000000-0005-0000-0000-000014490000}"/>
    <cellStyle name="Normal 69 3 2" xfId="18704" xr:uid="{00000000-0005-0000-0000-000015490000}"/>
    <cellStyle name="Normal 69 3 2 2" xfId="18705" xr:uid="{00000000-0005-0000-0000-000016490000}"/>
    <cellStyle name="Normal 69 3 2 3" xfId="18706" xr:uid="{00000000-0005-0000-0000-000017490000}"/>
    <cellStyle name="Normal 69 3 3" xfId="18707" xr:uid="{00000000-0005-0000-0000-000018490000}"/>
    <cellStyle name="Normal 69 3 4" xfId="18708" xr:uid="{00000000-0005-0000-0000-000019490000}"/>
    <cellStyle name="Normal 69 3 5" xfId="18709" xr:uid="{00000000-0005-0000-0000-00001A490000}"/>
    <cellStyle name="Normal 69 3 6" xfId="18710" xr:uid="{00000000-0005-0000-0000-00001B490000}"/>
    <cellStyle name="Normal 69 3 7" xfId="18711" xr:uid="{00000000-0005-0000-0000-00001C490000}"/>
    <cellStyle name="Normal 69 30" xfId="18712" xr:uid="{00000000-0005-0000-0000-00001D490000}"/>
    <cellStyle name="Normal 69 31" xfId="18713" xr:uid="{00000000-0005-0000-0000-00001E490000}"/>
    <cellStyle name="Normal 69 4" xfId="18714" xr:uid="{00000000-0005-0000-0000-00001F490000}"/>
    <cellStyle name="Normal 69 4 2" xfId="18715" xr:uid="{00000000-0005-0000-0000-000020490000}"/>
    <cellStyle name="Normal 69 4 2 2" xfId="18716" xr:uid="{00000000-0005-0000-0000-000021490000}"/>
    <cellStyle name="Normal 69 4 2 3" xfId="18717" xr:uid="{00000000-0005-0000-0000-000022490000}"/>
    <cellStyle name="Normal 69 4 3" xfId="18718" xr:uid="{00000000-0005-0000-0000-000023490000}"/>
    <cellStyle name="Normal 69 4 4" xfId="18719" xr:uid="{00000000-0005-0000-0000-000024490000}"/>
    <cellStyle name="Normal 69 4 5" xfId="18720" xr:uid="{00000000-0005-0000-0000-000025490000}"/>
    <cellStyle name="Normal 69 4 6" xfId="18721" xr:uid="{00000000-0005-0000-0000-000026490000}"/>
    <cellStyle name="Normal 69 4 7" xfId="18722" xr:uid="{00000000-0005-0000-0000-000027490000}"/>
    <cellStyle name="Normal 69 5" xfId="18723" xr:uid="{00000000-0005-0000-0000-000028490000}"/>
    <cellStyle name="Normal 69 6" xfId="18724" xr:uid="{00000000-0005-0000-0000-000029490000}"/>
    <cellStyle name="Normal 69 7" xfId="18725" xr:uid="{00000000-0005-0000-0000-00002A490000}"/>
    <cellStyle name="Normal 69 8" xfId="18726" xr:uid="{00000000-0005-0000-0000-00002B490000}"/>
    <cellStyle name="Normal 69 9" xfId="18727" xr:uid="{00000000-0005-0000-0000-00002C490000}"/>
    <cellStyle name="Normal 7" xfId="18728" xr:uid="{00000000-0005-0000-0000-00002D490000}"/>
    <cellStyle name="Normal 7 2" xfId="18729" xr:uid="{00000000-0005-0000-0000-00002E490000}"/>
    <cellStyle name="Normal 7 3" xfId="40308" xr:uid="{00000000-0005-0000-0000-00002F490000}"/>
    <cellStyle name="Normal 70" xfId="18730" xr:uid="{00000000-0005-0000-0000-000030490000}"/>
    <cellStyle name="Normal 70 10" xfId="18731" xr:uid="{00000000-0005-0000-0000-000031490000}"/>
    <cellStyle name="Normal 70 11" xfId="18732" xr:uid="{00000000-0005-0000-0000-000032490000}"/>
    <cellStyle name="Normal 70 12" xfId="18733" xr:uid="{00000000-0005-0000-0000-000033490000}"/>
    <cellStyle name="Normal 70 13" xfId="18734" xr:uid="{00000000-0005-0000-0000-000034490000}"/>
    <cellStyle name="Normal 70 14" xfId="18735" xr:uid="{00000000-0005-0000-0000-000035490000}"/>
    <cellStyle name="Normal 70 15" xfId="18736" xr:uid="{00000000-0005-0000-0000-000036490000}"/>
    <cellStyle name="Normal 70 16" xfId="18737" xr:uid="{00000000-0005-0000-0000-000037490000}"/>
    <cellStyle name="Normal 70 17" xfId="18738" xr:uid="{00000000-0005-0000-0000-000038490000}"/>
    <cellStyle name="Normal 70 18" xfId="18739" xr:uid="{00000000-0005-0000-0000-000039490000}"/>
    <cellStyle name="Normal 70 19" xfId="18740" xr:uid="{00000000-0005-0000-0000-00003A490000}"/>
    <cellStyle name="Normal 70 2" xfId="18741" xr:uid="{00000000-0005-0000-0000-00003B490000}"/>
    <cellStyle name="Normal 70 2 10" xfId="18742" xr:uid="{00000000-0005-0000-0000-00003C490000}"/>
    <cellStyle name="Normal 70 2 10 2" xfId="18743" xr:uid="{00000000-0005-0000-0000-00003D490000}"/>
    <cellStyle name="Normal 70 2 10 3" xfId="18744" xr:uid="{00000000-0005-0000-0000-00003E490000}"/>
    <cellStyle name="Normal 70 2 11" xfId="18745" xr:uid="{00000000-0005-0000-0000-00003F490000}"/>
    <cellStyle name="Normal 70 2 12" xfId="18746" xr:uid="{00000000-0005-0000-0000-000040490000}"/>
    <cellStyle name="Normal 70 2 13" xfId="18747" xr:uid="{00000000-0005-0000-0000-000041490000}"/>
    <cellStyle name="Normal 70 2 14" xfId="18748" xr:uid="{00000000-0005-0000-0000-000042490000}"/>
    <cellStyle name="Normal 70 2 15" xfId="18749" xr:uid="{00000000-0005-0000-0000-000043490000}"/>
    <cellStyle name="Normal 70 2 16" xfId="18750" xr:uid="{00000000-0005-0000-0000-000044490000}"/>
    <cellStyle name="Normal 70 2 17" xfId="18751" xr:uid="{00000000-0005-0000-0000-000045490000}"/>
    <cellStyle name="Normal 70 2 2" xfId="18752" xr:uid="{00000000-0005-0000-0000-000046490000}"/>
    <cellStyle name="Normal 70 2 2 10" xfId="18753" xr:uid="{00000000-0005-0000-0000-000047490000}"/>
    <cellStyle name="Normal 70 2 2 10 2" xfId="18754" xr:uid="{00000000-0005-0000-0000-000048490000}"/>
    <cellStyle name="Normal 70 2 2 10 3" xfId="18755" xr:uid="{00000000-0005-0000-0000-000049490000}"/>
    <cellStyle name="Normal 70 2 2 11" xfId="18756" xr:uid="{00000000-0005-0000-0000-00004A490000}"/>
    <cellStyle name="Normal 70 2 2 12" xfId="18757" xr:uid="{00000000-0005-0000-0000-00004B490000}"/>
    <cellStyle name="Normal 70 2 2 2" xfId="18758" xr:uid="{00000000-0005-0000-0000-00004C490000}"/>
    <cellStyle name="Normal 70 2 2 3" xfId="18759" xr:uid="{00000000-0005-0000-0000-00004D490000}"/>
    <cellStyle name="Normal 70 2 2 4" xfId="18760" xr:uid="{00000000-0005-0000-0000-00004E490000}"/>
    <cellStyle name="Normal 70 2 2 5" xfId="18761" xr:uid="{00000000-0005-0000-0000-00004F490000}"/>
    <cellStyle name="Normal 70 2 2 6" xfId="18762" xr:uid="{00000000-0005-0000-0000-000050490000}"/>
    <cellStyle name="Normal 70 2 2 7" xfId="18763" xr:uid="{00000000-0005-0000-0000-000051490000}"/>
    <cellStyle name="Normal 70 2 2 8" xfId="18764" xr:uid="{00000000-0005-0000-0000-000052490000}"/>
    <cellStyle name="Normal 70 2 2 9" xfId="18765" xr:uid="{00000000-0005-0000-0000-000053490000}"/>
    <cellStyle name="Normal 70 2 3" xfId="18766" xr:uid="{00000000-0005-0000-0000-000054490000}"/>
    <cellStyle name="Normal 70 2 3 2" xfId="18767" xr:uid="{00000000-0005-0000-0000-000055490000}"/>
    <cellStyle name="Normal 70 2 3 3" xfId="18768" xr:uid="{00000000-0005-0000-0000-000056490000}"/>
    <cellStyle name="Normal 70 2 4" xfId="18769" xr:uid="{00000000-0005-0000-0000-000057490000}"/>
    <cellStyle name="Normal 70 2 4 2" xfId="18770" xr:uid="{00000000-0005-0000-0000-000058490000}"/>
    <cellStyle name="Normal 70 2 4 3" xfId="18771" xr:uid="{00000000-0005-0000-0000-000059490000}"/>
    <cellStyle name="Normal 70 2 5" xfId="18772" xr:uid="{00000000-0005-0000-0000-00005A490000}"/>
    <cellStyle name="Normal 70 2 5 2" xfId="18773" xr:uid="{00000000-0005-0000-0000-00005B490000}"/>
    <cellStyle name="Normal 70 2 5 3" xfId="18774" xr:uid="{00000000-0005-0000-0000-00005C490000}"/>
    <cellStyle name="Normal 70 2 6" xfId="18775" xr:uid="{00000000-0005-0000-0000-00005D490000}"/>
    <cellStyle name="Normal 70 2 6 2" xfId="18776" xr:uid="{00000000-0005-0000-0000-00005E490000}"/>
    <cellStyle name="Normal 70 2 6 3" xfId="18777" xr:uid="{00000000-0005-0000-0000-00005F490000}"/>
    <cellStyle name="Normal 70 2 7" xfId="18778" xr:uid="{00000000-0005-0000-0000-000060490000}"/>
    <cellStyle name="Normal 70 2 7 2" xfId="18779" xr:uid="{00000000-0005-0000-0000-000061490000}"/>
    <cellStyle name="Normal 70 2 7 3" xfId="18780" xr:uid="{00000000-0005-0000-0000-000062490000}"/>
    <cellStyle name="Normal 70 2 8" xfId="18781" xr:uid="{00000000-0005-0000-0000-000063490000}"/>
    <cellStyle name="Normal 70 2 8 2" xfId="18782" xr:uid="{00000000-0005-0000-0000-000064490000}"/>
    <cellStyle name="Normal 70 2 8 3" xfId="18783" xr:uid="{00000000-0005-0000-0000-000065490000}"/>
    <cellStyle name="Normal 70 2 9" xfId="18784" xr:uid="{00000000-0005-0000-0000-000066490000}"/>
    <cellStyle name="Normal 70 2 9 2" xfId="18785" xr:uid="{00000000-0005-0000-0000-000067490000}"/>
    <cellStyle name="Normal 70 2 9 3" xfId="18786" xr:uid="{00000000-0005-0000-0000-000068490000}"/>
    <cellStyle name="Normal 70 20" xfId="18787" xr:uid="{00000000-0005-0000-0000-000069490000}"/>
    <cellStyle name="Normal 70 21" xfId="18788" xr:uid="{00000000-0005-0000-0000-00006A490000}"/>
    <cellStyle name="Normal 70 22" xfId="18789" xr:uid="{00000000-0005-0000-0000-00006B490000}"/>
    <cellStyle name="Normal 70 22 2" xfId="18790" xr:uid="{00000000-0005-0000-0000-00006C490000}"/>
    <cellStyle name="Normal 70 22 3" xfId="18791" xr:uid="{00000000-0005-0000-0000-00006D490000}"/>
    <cellStyle name="Normal 70 22 4" xfId="18792" xr:uid="{00000000-0005-0000-0000-00006E490000}"/>
    <cellStyle name="Normal 70 23" xfId="18793" xr:uid="{00000000-0005-0000-0000-00006F490000}"/>
    <cellStyle name="Normal 70 23 2" xfId="18794" xr:uid="{00000000-0005-0000-0000-000070490000}"/>
    <cellStyle name="Normal 70 24" xfId="18795" xr:uid="{00000000-0005-0000-0000-000071490000}"/>
    <cellStyle name="Normal 70 25" xfId="18796" xr:uid="{00000000-0005-0000-0000-000072490000}"/>
    <cellStyle name="Normal 70 26" xfId="18797" xr:uid="{00000000-0005-0000-0000-000073490000}"/>
    <cellStyle name="Normal 70 27" xfId="18798" xr:uid="{00000000-0005-0000-0000-000074490000}"/>
    <cellStyle name="Normal 70 27 2" xfId="18799" xr:uid="{00000000-0005-0000-0000-000075490000}"/>
    <cellStyle name="Normal 70 27 3" xfId="18800" xr:uid="{00000000-0005-0000-0000-000076490000}"/>
    <cellStyle name="Normal 70 28" xfId="18801" xr:uid="{00000000-0005-0000-0000-000077490000}"/>
    <cellStyle name="Normal 70 29" xfId="18802" xr:uid="{00000000-0005-0000-0000-000078490000}"/>
    <cellStyle name="Normal 70 3" xfId="18803" xr:uid="{00000000-0005-0000-0000-000079490000}"/>
    <cellStyle name="Normal 70 3 2" xfId="18804" xr:uid="{00000000-0005-0000-0000-00007A490000}"/>
    <cellStyle name="Normal 70 3 2 2" xfId="18805" xr:uid="{00000000-0005-0000-0000-00007B490000}"/>
    <cellStyle name="Normal 70 3 2 3" xfId="18806" xr:uid="{00000000-0005-0000-0000-00007C490000}"/>
    <cellStyle name="Normal 70 3 3" xfId="18807" xr:uid="{00000000-0005-0000-0000-00007D490000}"/>
    <cellStyle name="Normal 70 3 4" xfId="18808" xr:uid="{00000000-0005-0000-0000-00007E490000}"/>
    <cellStyle name="Normal 70 3 5" xfId="18809" xr:uid="{00000000-0005-0000-0000-00007F490000}"/>
    <cellStyle name="Normal 70 3 6" xfId="18810" xr:uid="{00000000-0005-0000-0000-000080490000}"/>
    <cellStyle name="Normal 70 3 7" xfId="18811" xr:uid="{00000000-0005-0000-0000-000081490000}"/>
    <cellStyle name="Normal 70 30" xfId="18812" xr:uid="{00000000-0005-0000-0000-000082490000}"/>
    <cellStyle name="Normal 70 31" xfId="18813" xr:uid="{00000000-0005-0000-0000-000083490000}"/>
    <cellStyle name="Normal 70 4" xfId="18814" xr:uid="{00000000-0005-0000-0000-000084490000}"/>
    <cellStyle name="Normal 70 4 2" xfId="18815" xr:uid="{00000000-0005-0000-0000-000085490000}"/>
    <cellStyle name="Normal 70 4 2 2" xfId="18816" xr:uid="{00000000-0005-0000-0000-000086490000}"/>
    <cellStyle name="Normal 70 4 2 3" xfId="18817" xr:uid="{00000000-0005-0000-0000-000087490000}"/>
    <cellStyle name="Normal 70 4 3" xfId="18818" xr:uid="{00000000-0005-0000-0000-000088490000}"/>
    <cellStyle name="Normal 70 4 4" xfId="18819" xr:uid="{00000000-0005-0000-0000-000089490000}"/>
    <cellStyle name="Normal 70 4 5" xfId="18820" xr:uid="{00000000-0005-0000-0000-00008A490000}"/>
    <cellStyle name="Normal 70 4 6" xfId="18821" xr:uid="{00000000-0005-0000-0000-00008B490000}"/>
    <cellStyle name="Normal 70 4 7" xfId="18822" xr:uid="{00000000-0005-0000-0000-00008C490000}"/>
    <cellStyle name="Normal 70 5" xfId="18823" xr:uid="{00000000-0005-0000-0000-00008D490000}"/>
    <cellStyle name="Normal 70 5 2" xfId="18824" xr:uid="{00000000-0005-0000-0000-00008E490000}"/>
    <cellStyle name="Normal 70 5 2 2" xfId="18825" xr:uid="{00000000-0005-0000-0000-00008F490000}"/>
    <cellStyle name="Normal 70 5 3" xfId="18826" xr:uid="{00000000-0005-0000-0000-000090490000}"/>
    <cellStyle name="Normal 70 5 4" xfId="18827" xr:uid="{00000000-0005-0000-0000-000091490000}"/>
    <cellStyle name="Normal 70 5 5" xfId="18828" xr:uid="{00000000-0005-0000-0000-000092490000}"/>
    <cellStyle name="Normal 70 5 6" xfId="18829" xr:uid="{00000000-0005-0000-0000-000093490000}"/>
    <cellStyle name="Normal 70 5 7" xfId="18830" xr:uid="{00000000-0005-0000-0000-000094490000}"/>
    <cellStyle name="Normal 70 6" xfId="18831" xr:uid="{00000000-0005-0000-0000-000095490000}"/>
    <cellStyle name="Normal 70 7" xfId="18832" xr:uid="{00000000-0005-0000-0000-000096490000}"/>
    <cellStyle name="Normal 70 8" xfId="18833" xr:uid="{00000000-0005-0000-0000-000097490000}"/>
    <cellStyle name="Normal 70 9" xfId="18834" xr:uid="{00000000-0005-0000-0000-000098490000}"/>
    <cellStyle name="Normal 71" xfId="18835" xr:uid="{00000000-0005-0000-0000-000099490000}"/>
    <cellStyle name="Normal 71 2" xfId="18836" xr:uid="{00000000-0005-0000-0000-00009A490000}"/>
    <cellStyle name="Normal 71 2 2" xfId="18837" xr:uid="{00000000-0005-0000-0000-00009B490000}"/>
    <cellStyle name="Normal 71 2 2 2" xfId="18838" xr:uid="{00000000-0005-0000-0000-00009C490000}"/>
    <cellStyle name="Normal 71 2 2 3" xfId="18839" xr:uid="{00000000-0005-0000-0000-00009D490000}"/>
    <cellStyle name="Normal 71 2 3" xfId="18840" xr:uid="{00000000-0005-0000-0000-00009E490000}"/>
    <cellStyle name="Normal 71 2 4" xfId="18841" xr:uid="{00000000-0005-0000-0000-00009F490000}"/>
    <cellStyle name="Normal 71 2 5" xfId="18842" xr:uid="{00000000-0005-0000-0000-0000A0490000}"/>
    <cellStyle name="Normal 71 3" xfId="18843" xr:uid="{00000000-0005-0000-0000-0000A1490000}"/>
    <cellStyle name="Normal 71 3 2" xfId="18844" xr:uid="{00000000-0005-0000-0000-0000A2490000}"/>
    <cellStyle name="Normal 71 3 2 2" xfId="18845" xr:uid="{00000000-0005-0000-0000-0000A3490000}"/>
    <cellStyle name="Normal 71 3 2 3" xfId="18846" xr:uid="{00000000-0005-0000-0000-0000A4490000}"/>
    <cellStyle name="Normal 71 3 2 4" xfId="18847" xr:uid="{00000000-0005-0000-0000-0000A5490000}"/>
    <cellStyle name="Normal 71 3 3" xfId="18848" xr:uid="{00000000-0005-0000-0000-0000A6490000}"/>
    <cellStyle name="Normal 71 3 4" xfId="18849" xr:uid="{00000000-0005-0000-0000-0000A7490000}"/>
    <cellStyle name="Normal 71 3 5" xfId="18850" xr:uid="{00000000-0005-0000-0000-0000A8490000}"/>
    <cellStyle name="Normal 71 4" xfId="18851" xr:uid="{00000000-0005-0000-0000-0000A9490000}"/>
    <cellStyle name="Normal 71 4 2" xfId="18852" xr:uid="{00000000-0005-0000-0000-0000AA490000}"/>
    <cellStyle name="Normal 71 4 2 2" xfId="18853" xr:uid="{00000000-0005-0000-0000-0000AB490000}"/>
    <cellStyle name="Normal 71 4 2 3" xfId="18854" xr:uid="{00000000-0005-0000-0000-0000AC490000}"/>
    <cellStyle name="Normal 71 4 3" xfId="18855" xr:uid="{00000000-0005-0000-0000-0000AD490000}"/>
    <cellStyle name="Normal 71 5" xfId="18856" xr:uid="{00000000-0005-0000-0000-0000AE490000}"/>
    <cellStyle name="Normal 71 5 2" xfId="18857" xr:uid="{00000000-0005-0000-0000-0000AF490000}"/>
    <cellStyle name="Normal 71 5 3" xfId="18858" xr:uid="{00000000-0005-0000-0000-0000B0490000}"/>
    <cellStyle name="Normal 71 5 4" xfId="18859" xr:uid="{00000000-0005-0000-0000-0000B1490000}"/>
    <cellStyle name="Normal 71 6" xfId="18860" xr:uid="{00000000-0005-0000-0000-0000B2490000}"/>
    <cellStyle name="Normal 71 7" xfId="18861" xr:uid="{00000000-0005-0000-0000-0000B3490000}"/>
    <cellStyle name="Normal 71 8" xfId="18862" xr:uid="{00000000-0005-0000-0000-0000B4490000}"/>
    <cellStyle name="Normal 71 8 2" xfId="18863" xr:uid="{00000000-0005-0000-0000-0000B5490000}"/>
    <cellStyle name="Normal 71 8 3" xfId="18864" xr:uid="{00000000-0005-0000-0000-0000B6490000}"/>
    <cellStyle name="Normal 72" xfId="18865" xr:uid="{00000000-0005-0000-0000-0000B7490000}"/>
    <cellStyle name="Normal 72 10" xfId="18866" xr:uid="{00000000-0005-0000-0000-0000B8490000}"/>
    <cellStyle name="Normal 72 11" xfId="18867" xr:uid="{00000000-0005-0000-0000-0000B9490000}"/>
    <cellStyle name="Normal 72 2" xfId="18868" xr:uid="{00000000-0005-0000-0000-0000BA490000}"/>
    <cellStyle name="Normal 72 2 2" xfId="18869" xr:uid="{00000000-0005-0000-0000-0000BB490000}"/>
    <cellStyle name="Normal 72 2 2 2" xfId="18870" xr:uid="{00000000-0005-0000-0000-0000BC490000}"/>
    <cellStyle name="Normal 72 2 2 2 2" xfId="18871" xr:uid="{00000000-0005-0000-0000-0000BD490000}"/>
    <cellStyle name="Normal 72 2 2 3" xfId="18872" xr:uid="{00000000-0005-0000-0000-0000BE490000}"/>
    <cellStyle name="Normal 72 2 2 4" xfId="18873" xr:uid="{00000000-0005-0000-0000-0000BF490000}"/>
    <cellStyle name="Normal 72 2 3" xfId="18874" xr:uid="{00000000-0005-0000-0000-0000C0490000}"/>
    <cellStyle name="Normal 72 2 4" xfId="18875" xr:uid="{00000000-0005-0000-0000-0000C1490000}"/>
    <cellStyle name="Normal 72 2 5" xfId="18876" xr:uid="{00000000-0005-0000-0000-0000C2490000}"/>
    <cellStyle name="Normal 72 3" xfId="18877" xr:uid="{00000000-0005-0000-0000-0000C3490000}"/>
    <cellStyle name="Normal 72 3 2" xfId="18878" xr:uid="{00000000-0005-0000-0000-0000C4490000}"/>
    <cellStyle name="Normal 72 4" xfId="18879" xr:uid="{00000000-0005-0000-0000-0000C5490000}"/>
    <cellStyle name="Normal 72 5" xfId="18880" xr:uid="{00000000-0005-0000-0000-0000C6490000}"/>
    <cellStyle name="Normal 72 6" xfId="18881" xr:uid="{00000000-0005-0000-0000-0000C7490000}"/>
    <cellStyle name="Normal 72 7" xfId="18882" xr:uid="{00000000-0005-0000-0000-0000C8490000}"/>
    <cellStyle name="Normal 72 8" xfId="18883" xr:uid="{00000000-0005-0000-0000-0000C9490000}"/>
    <cellStyle name="Normal 72 9" xfId="18884" xr:uid="{00000000-0005-0000-0000-0000CA490000}"/>
    <cellStyle name="Normal 73" xfId="18885" xr:uid="{00000000-0005-0000-0000-0000CB490000}"/>
    <cellStyle name="Normal 73 10" xfId="18886" xr:uid="{00000000-0005-0000-0000-0000CC490000}"/>
    <cellStyle name="Normal 73 2" xfId="18887" xr:uid="{00000000-0005-0000-0000-0000CD490000}"/>
    <cellStyle name="Normal 73 2 2" xfId="18888" xr:uid="{00000000-0005-0000-0000-0000CE490000}"/>
    <cellStyle name="Normal 73 2 2 2" xfId="18889" xr:uid="{00000000-0005-0000-0000-0000CF490000}"/>
    <cellStyle name="Normal 73 2 2 2 2" xfId="18890" xr:uid="{00000000-0005-0000-0000-0000D0490000}"/>
    <cellStyle name="Normal 73 2 2 2 3" xfId="18891" xr:uid="{00000000-0005-0000-0000-0000D1490000}"/>
    <cellStyle name="Normal 73 2 2 3" xfId="18892" xr:uid="{00000000-0005-0000-0000-0000D2490000}"/>
    <cellStyle name="Normal 73 2 2 4" xfId="18893" xr:uid="{00000000-0005-0000-0000-0000D3490000}"/>
    <cellStyle name="Normal 73 2 2 5" xfId="18894" xr:uid="{00000000-0005-0000-0000-0000D4490000}"/>
    <cellStyle name="Normal 73 2 3" xfId="18895" xr:uid="{00000000-0005-0000-0000-0000D5490000}"/>
    <cellStyle name="Normal 73 2 4" xfId="18896" xr:uid="{00000000-0005-0000-0000-0000D6490000}"/>
    <cellStyle name="Normal 73 2 5" xfId="18897" xr:uid="{00000000-0005-0000-0000-0000D7490000}"/>
    <cellStyle name="Normal 73 2 6" xfId="18898" xr:uid="{00000000-0005-0000-0000-0000D8490000}"/>
    <cellStyle name="Normal 73 3" xfId="18899" xr:uid="{00000000-0005-0000-0000-0000D9490000}"/>
    <cellStyle name="Normal 73 3 2" xfId="18900" xr:uid="{00000000-0005-0000-0000-0000DA490000}"/>
    <cellStyle name="Normal 73 4" xfId="18901" xr:uid="{00000000-0005-0000-0000-0000DB490000}"/>
    <cellStyle name="Normal 73 5" xfId="18902" xr:uid="{00000000-0005-0000-0000-0000DC490000}"/>
    <cellStyle name="Normal 73 6" xfId="18903" xr:uid="{00000000-0005-0000-0000-0000DD490000}"/>
    <cellStyle name="Normal 73 6 2" xfId="18904" xr:uid="{00000000-0005-0000-0000-0000DE490000}"/>
    <cellStyle name="Normal 73 6 3" xfId="18905" xr:uid="{00000000-0005-0000-0000-0000DF490000}"/>
    <cellStyle name="Normal 73 7" xfId="18906" xr:uid="{00000000-0005-0000-0000-0000E0490000}"/>
    <cellStyle name="Normal 73 8" xfId="18907" xr:uid="{00000000-0005-0000-0000-0000E1490000}"/>
    <cellStyle name="Normal 73 9" xfId="18908" xr:uid="{00000000-0005-0000-0000-0000E2490000}"/>
    <cellStyle name="Normal 74" xfId="18909" xr:uid="{00000000-0005-0000-0000-0000E3490000}"/>
    <cellStyle name="Normal 74 10" xfId="18910" xr:uid="{00000000-0005-0000-0000-0000E4490000}"/>
    <cellStyle name="Normal 74 11" xfId="18911" xr:uid="{00000000-0005-0000-0000-0000E5490000}"/>
    <cellStyle name="Normal 74 2" xfId="18912" xr:uid="{00000000-0005-0000-0000-0000E6490000}"/>
    <cellStyle name="Normal 74 2 2" xfId="18913" xr:uid="{00000000-0005-0000-0000-0000E7490000}"/>
    <cellStyle name="Normal 74 2 2 2" xfId="18914" xr:uid="{00000000-0005-0000-0000-0000E8490000}"/>
    <cellStyle name="Normal 74 2 2 2 2" xfId="18915" xr:uid="{00000000-0005-0000-0000-0000E9490000}"/>
    <cellStyle name="Normal 74 2 2 3" xfId="18916" xr:uid="{00000000-0005-0000-0000-0000EA490000}"/>
    <cellStyle name="Normal 74 2 2 4" xfId="18917" xr:uid="{00000000-0005-0000-0000-0000EB490000}"/>
    <cellStyle name="Normal 74 2 3" xfId="18918" xr:uid="{00000000-0005-0000-0000-0000EC490000}"/>
    <cellStyle name="Normal 74 2 4" xfId="18919" xr:uid="{00000000-0005-0000-0000-0000ED490000}"/>
    <cellStyle name="Normal 74 2 5" xfId="18920" xr:uid="{00000000-0005-0000-0000-0000EE490000}"/>
    <cellStyle name="Normal 74 3" xfId="18921" xr:uid="{00000000-0005-0000-0000-0000EF490000}"/>
    <cellStyle name="Normal 74 3 2" xfId="18922" xr:uid="{00000000-0005-0000-0000-0000F0490000}"/>
    <cellStyle name="Normal 74 4" xfId="18923" xr:uid="{00000000-0005-0000-0000-0000F1490000}"/>
    <cellStyle name="Normal 74 5" xfId="18924" xr:uid="{00000000-0005-0000-0000-0000F2490000}"/>
    <cellStyle name="Normal 74 6" xfId="18925" xr:uid="{00000000-0005-0000-0000-0000F3490000}"/>
    <cellStyle name="Normal 74 7" xfId="18926" xr:uid="{00000000-0005-0000-0000-0000F4490000}"/>
    <cellStyle name="Normal 74 8" xfId="18927" xr:uid="{00000000-0005-0000-0000-0000F5490000}"/>
    <cellStyle name="Normal 74 9" xfId="18928" xr:uid="{00000000-0005-0000-0000-0000F6490000}"/>
    <cellStyle name="Normal 75" xfId="18929" xr:uid="{00000000-0005-0000-0000-0000F7490000}"/>
    <cellStyle name="Normal 75 10" xfId="18930" xr:uid="{00000000-0005-0000-0000-0000F8490000}"/>
    <cellStyle name="Normal 75 2" xfId="18931" xr:uid="{00000000-0005-0000-0000-0000F9490000}"/>
    <cellStyle name="Normal 75 2 2" xfId="18932" xr:uid="{00000000-0005-0000-0000-0000FA490000}"/>
    <cellStyle name="Normal 75 2 2 2" xfId="18933" xr:uid="{00000000-0005-0000-0000-0000FB490000}"/>
    <cellStyle name="Normal 75 2 2 2 2" xfId="18934" xr:uid="{00000000-0005-0000-0000-0000FC490000}"/>
    <cellStyle name="Normal 75 2 2 3" xfId="18935" xr:uid="{00000000-0005-0000-0000-0000FD490000}"/>
    <cellStyle name="Normal 75 2 2 4" xfId="18936" xr:uid="{00000000-0005-0000-0000-0000FE490000}"/>
    <cellStyle name="Normal 75 2 3" xfId="18937" xr:uid="{00000000-0005-0000-0000-0000FF490000}"/>
    <cellStyle name="Normal 75 2 4" xfId="18938" xr:uid="{00000000-0005-0000-0000-0000004A0000}"/>
    <cellStyle name="Normal 75 2 5" xfId="18939" xr:uid="{00000000-0005-0000-0000-0000014A0000}"/>
    <cellStyle name="Normal 75 3" xfId="18940" xr:uid="{00000000-0005-0000-0000-0000024A0000}"/>
    <cellStyle name="Normal 75 3 2" xfId="18941" xr:uid="{00000000-0005-0000-0000-0000034A0000}"/>
    <cellStyle name="Normal 75 4" xfId="18942" xr:uid="{00000000-0005-0000-0000-0000044A0000}"/>
    <cellStyle name="Normal 75 4 2" xfId="18943" xr:uid="{00000000-0005-0000-0000-0000054A0000}"/>
    <cellStyle name="Normal 75 5" xfId="18944" xr:uid="{00000000-0005-0000-0000-0000064A0000}"/>
    <cellStyle name="Normal 75 6" xfId="18945" xr:uid="{00000000-0005-0000-0000-0000074A0000}"/>
    <cellStyle name="Normal 75 7" xfId="18946" xr:uid="{00000000-0005-0000-0000-0000084A0000}"/>
    <cellStyle name="Normal 75 8" xfId="18947" xr:uid="{00000000-0005-0000-0000-0000094A0000}"/>
    <cellStyle name="Normal 75 9" xfId="18948" xr:uid="{00000000-0005-0000-0000-00000A4A0000}"/>
    <cellStyle name="Normal 76" xfId="18949" xr:uid="{00000000-0005-0000-0000-00000B4A0000}"/>
    <cellStyle name="Normal 76 10" xfId="18950" xr:uid="{00000000-0005-0000-0000-00000C4A0000}"/>
    <cellStyle name="Normal 76 2" xfId="18951" xr:uid="{00000000-0005-0000-0000-00000D4A0000}"/>
    <cellStyle name="Normal 76 2 2" xfId="18952" xr:uid="{00000000-0005-0000-0000-00000E4A0000}"/>
    <cellStyle name="Normal 76 2 2 2" xfId="18953" xr:uid="{00000000-0005-0000-0000-00000F4A0000}"/>
    <cellStyle name="Normal 76 2 2 2 2" xfId="18954" xr:uid="{00000000-0005-0000-0000-0000104A0000}"/>
    <cellStyle name="Normal 76 2 2 3" xfId="18955" xr:uid="{00000000-0005-0000-0000-0000114A0000}"/>
    <cellStyle name="Normal 76 2 2 4" xfId="18956" xr:uid="{00000000-0005-0000-0000-0000124A0000}"/>
    <cellStyle name="Normal 76 2 3" xfId="18957" xr:uid="{00000000-0005-0000-0000-0000134A0000}"/>
    <cellStyle name="Normal 76 2 4" xfId="18958" xr:uid="{00000000-0005-0000-0000-0000144A0000}"/>
    <cellStyle name="Normal 76 2 5" xfId="18959" xr:uid="{00000000-0005-0000-0000-0000154A0000}"/>
    <cellStyle name="Normal 76 3" xfId="18960" xr:uid="{00000000-0005-0000-0000-0000164A0000}"/>
    <cellStyle name="Normal 76 3 2" xfId="18961" xr:uid="{00000000-0005-0000-0000-0000174A0000}"/>
    <cellStyle name="Normal 76 4" xfId="18962" xr:uid="{00000000-0005-0000-0000-0000184A0000}"/>
    <cellStyle name="Normal 76 4 2" xfId="18963" xr:uid="{00000000-0005-0000-0000-0000194A0000}"/>
    <cellStyle name="Normal 76 5" xfId="18964" xr:uid="{00000000-0005-0000-0000-00001A4A0000}"/>
    <cellStyle name="Normal 76 6" xfId="18965" xr:uid="{00000000-0005-0000-0000-00001B4A0000}"/>
    <cellStyle name="Normal 76 7" xfId="18966" xr:uid="{00000000-0005-0000-0000-00001C4A0000}"/>
    <cellStyle name="Normal 76 8" xfId="18967" xr:uid="{00000000-0005-0000-0000-00001D4A0000}"/>
    <cellStyle name="Normal 76 9" xfId="18968" xr:uid="{00000000-0005-0000-0000-00001E4A0000}"/>
    <cellStyle name="Normal 77" xfId="18969" xr:uid="{00000000-0005-0000-0000-00001F4A0000}"/>
    <cellStyle name="Normal 77 10" xfId="18970" xr:uid="{00000000-0005-0000-0000-0000204A0000}"/>
    <cellStyle name="Normal 77 11" xfId="18971" xr:uid="{00000000-0005-0000-0000-0000214A0000}"/>
    <cellStyle name="Normal 77 12" xfId="18972" xr:uid="{00000000-0005-0000-0000-0000224A0000}"/>
    <cellStyle name="Normal 77 2" xfId="18973" xr:uid="{00000000-0005-0000-0000-0000234A0000}"/>
    <cellStyle name="Normal 77 2 2" xfId="18974" xr:uid="{00000000-0005-0000-0000-0000244A0000}"/>
    <cellStyle name="Normal 77 2 2 2" xfId="18975" xr:uid="{00000000-0005-0000-0000-0000254A0000}"/>
    <cellStyle name="Normal 77 2 2 2 2" xfId="18976" xr:uid="{00000000-0005-0000-0000-0000264A0000}"/>
    <cellStyle name="Normal 77 2 2 3" xfId="18977" xr:uid="{00000000-0005-0000-0000-0000274A0000}"/>
    <cellStyle name="Normal 77 2 2 4" xfId="18978" xr:uid="{00000000-0005-0000-0000-0000284A0000}"/>
    <cellStyle name="Normal 77 2 3" xfId="18979" xr:uid="{00000000-0005-0000-0000-0000294A0000}"/>
    <cellStyle name="Normal 77 2 4" xfId="18980" xr:uid="{00000000-0005-0000-0000-00002A4A0000}"/>
    <cellStyle name="Normal 77 2 5" xfId="18981" xr:uid="{00000000-0005-0000-0000-00002B4A0000}"/>
    <cellStyle name="Normal 77 2 6" xfId="18982" xr:uid="{00000000-0005-0000-0000-00002C4A0000}"/>
    <cellStyle name="Normal 77 2 7" xfId="18983" xr:uid="{00000000-0005-0000-0000-00002D4A0000}"/>
    <cellStyle name="Normal 77 3" xfId="18984" xr:uid="{00000000-0005-0000-0000-00002E4A0000}"/>
    <cellStyle name="Normal 77 3 2" xfId="18985" xr:uid="{00000000-0005-0000-0000-00002F4A0000}"/>
    <cellStyle name="Normal 77 3 3" xfId="18986" xr:uid="{00000000-0005-0000-0000-0000304A0000}"/>
    <cellStyle name="Normal 77 3 4" xfId="18987" xr:uid="{00000000-0005-0000-0000-0000314A0000}"/>
    <cellStyle name="Normal 77 4" xfId="18988" xr:uid="{00000000-0005-0000-0000-0000324A0000}"/>
    <cellStyle name="Normal 77 4 2" xfId="18989" xr:uid="{00000000-0005-0000-0000-0000334A0000}"/>
    <cellStyle name="Normal 77 5" xfId="18990" xr:uid="{00000000-0005-0000-0000-0000344A0000}"/>
    <cellStyle name="Normal 77 6" xfId="18991" xr:uid="{00000000-0005-0000-0000-0000354A0000}"/>
    <cellStyle name="Normal 77 7" xfId="18992" xr:uid="{00000000-0005-0000-0000-0000364A0000}"/>
    <cellStyle name="Normal 77 8" xfId="18993" xr:uid="{00000000-0005-0000-0000-0000374A0000}"/>
    <cellStyle name="Normal 77 8 2" xfId="18994" xr:uid="{00000000-0005-0000-0000-0000384A0000}"/>
    <cellStyle name="Normal 77 9" xfId="18995" xr:uid="{00000000-0005-0000-0000-0000394A0000}"/>
    <cellStyle name="Normal 77 9 2" xfId="18996" xr:uid="{00000000-0005-0000-0000-00003A4A0000}"/>
    <cellStyle name="Normal 78" xfId="18997" xr:uid="{00000000-0005-0000-0000-00003B4A0000}"/>
    <cellStyle name="Normal 78 10" xfId="18998" xr:uid="{00000000-0005-0000-0000-00003C4A0000}"/>
    <cellStyle name="Normal 78 11" xfId="18999" xr:uid="{00000000-0005-0000-0000-00003D4A0000}"/>
    <cellStyle name="Normal 78 12" xfId="19000" xr:uid="{00000000-0005-0000-0000-00003E4A0000}"/>
    <cellStyle name="Normal 78 2" xfId="19001" xr:uid="{00000000-0005-0000-0000-00003F4A0000}"/>
    <cellStyle name="Normal 78 2 2" xfId="19002" xr:uid="{00000000-0005-0000-0000-0000404A0000}"/>
    <cellStyle name="Normal 78 2 2 2" xfId="19003" xr:uid="{00000000-0005-0000-0000-0000414A0000}"/>
    <cellStyle name="Normal 78 2 2 2 2" xfId="19004" xr:uid="{00000000-0005-0000-0000-0000424A0000}"/>
    <cellStyle name="Normal 78 2 2 3" xfId="19005" xr:uid="{00000000-0005-0000-0000-0000434A0000}"/>
    <cellStyle name="Normal 78 2 3" xfId="19006" xr:uid="{00000000-0005-0000-0000-0000444A0000}"/>
    <cellStyle name="Normal 78 2 4" xfId="19007" xr:uid="{00000000-0005-0000-0000-0000454A0000}"/>
    <cellStyle name="Normal 78 2 5" xfId="19008" xr:uid="{00000000-0005-0000-0000-0000464A0000}"/>
    <cellStyle name="Normal 78 2 6" xfId="19009" xr:uid="{00000000-0005-0000-0000-0000474A0000}"/>
    <cellStyle name="Normal 78 2 7" xfId="19010" xr:uid="{00000000-0005-0000-0000-0000484A0000}"/>
    <cellStyle name="Normal 78 3" xfId="19011" xr:uid="{00000000-0005-0000-0000-0000494A0000}"/>
    <cellStyle name="Normal 78 3 2" xfId="19012" xr:uid="{00000000-0005-0000-0000-00004A4A0000}"/>
    <cellStyle name="Normal 78 4" xfId="19013" xr:uid="{00000000-0005-0000-0000-00004B4A0000}"/>
    <cellStyle name="Normal 78 4 2" xfId="19014" xr:uid="{00000000-0005-0000-0000-00004C4A0000}"/>
    <cellStyle name="Normal 78 5" xfId="19015" xr:uid="{00000000-0005-0000-0000-00004D4A0000}"/>
    <cellStyle name="Normal 78 6" xfId="19016" xr:uid="{00000000-0005-0000-0000-00004E4A0000}"/>
    <cellStyle name="Normal 78 7" xfId="19017" xr:uid="{00000000-0005-0000-0000-00004F4A0000}"/>
    <cellStyle name="Normal 78 8" xfId="19018" xr:uid="{00000000-0005-0000-0000-0000504A0000}"/>
    <cellStyle name="Normal 78 8 2" xfId="19019" xr:uid="{00000000-0005-0000-0000-0000514A0000}"/>
    <cellStyle name="Normal 78 9" xfId="19020" xr:uid="{00000000-0005-0000-0000-0000524A0000}"/>
    <cellStyle name="Normal 79" xfId="19021" xr:uid="{00000000-0005-0000-0000-0000534A0000}"/>
    <cellStyle name="Normal 79 10" xfId="19022" xr:uid="{00000000-0005-0000-0000-0000544A0000}"/>
    <cellStyle name="Normal 79 2" xfId="19023" xr:uid="{00000000-0005-0000-0000-0000554A0000}"/>
    <cellStyle name="Normal 79 2 2" xfId="19024" xr:uid="{00000000-0005-0000-0000-0000564A0000}"/>
    <cellStyle name="Normal 79 2 2 2" xfId="19025" xr:uid="{00000000-0005-0000-0000-0000574A0000}"/>
    <cellStyle name="Normal 79 2 2 2 2" xfId="19026" xr:uid="{00000000-0005-0000-0000-0000584A0000}"/>
    <cellStyle name="Normal 79 2 2 3" xfId="19027" xr:uid="{00000000-0005-0000-0000-0000594A0000}"/>
    <cellStyle name="Normal 79 2 2 4" xfId="19028" xr:uid="{00000000-0005-0000-0000-00005A4A0000}"/>
    <cellStyle name="Normal 79 2 3" xfId="19029" xr:uid="{00000000-0005-0000-0000-00005B4A0000}"/>
    <cellStyle name="Normal 79 3" xfId="19030" xr:uid="{00000000-0005-0000-0000-00005C4A0000}"/>
    <cellStyle name="Normal 79 3 2" xfId="19031" xr:uid="{00000000-0005-0000-0000-00005D4A0000}"/>
    <cellStyle name="Normal 79 4" xfId="19032" xr:uid="{00000000-0005-0000-0000-00005E4A0000}"/>
    <cellStyle name="Normal 79 5" xfId="19033" xr:uid="{00000000-0005-0000-0000-00005F4A0000}"/>
    <cellStyle name="Normal 79 6" xfId="19034" xr:uid="{00000000-0005-0000-0000-0000604A0000}"/>
    <cellStyle name="Normal 79 6 2" xfId="19035" xr:uid="{00000000-0005-0000-0000-0000614A0000}"/>
    <cellStyle name="Normal 79 7" xfId="19036" xr:uid="{00000000-0005-0000-0000-0000624A0000}"/>
    <cellStyle name="Normal 79 8" xfId="19037" xr:uid="{00000000-0005-0000-0000-0000634A0000}"/>
    <cellStyle name="Normal 79 9" xfId="19038" xr:uid="{00000000-0005-0000-0000-0000644A0000}"/>
    <cellStyle name="Normal 8" xfId="19039" xr:uid="{00000000-0005-0000-0000-0000654A0000}"/>
    <cellStyle name="Normal 8 2" xfId="19040" xr:uid="{00000000-0005-0000-0000-0000664A0000}"/>
    <cellStyle name="Normal 8 2 2" xfId="19041" xr:uid="{00000000-0005-0000-0000-0000674A0000}"/>
    <cellStyle name="Normal 8 3" xfId="19042" xr:uid="{00000000-0005-0000-0000-0000684A0000}"/>
    <cellStyle name="Normal 80" xfId="19043" xr:uid="{00000000-0005-0000-0000-0000694A0000}"/>
    <cellStyle name="Normal 80 10" xfId="19044" xr:uid="{00000000-0005-0000-0000-00006A4A0000}"/>
    <cellStyle name="Normal 80 2" xfId="19045" xr:uid="{00000000-0005-0000-0000-00006B4A0000}"/>
    <cellStyle name="Normal 80 2 2" xfId="19046" xr:uid="{00000000-0005-0000-0000-00006C4A0000}"/>
    <cellStyle name="Normal 80 2 2 2" xfId="19047" xr:uid="{00000000-0005-0000-0000-00006D4A0000}"/>
    <cellStyle name="Normal 80 2 2 2 2" xfId="19048" xr:uid="{00000000-0005-0000-0000-00006E4A0000}"/>
    <cellStyle name="Normal 80 2 2 3" xfId="19049" xr:uid="{00000000-0005-0000-0000-00006F4A0000}"/>
    <cellStyle name="Normal 80 2 2 4" xfId="19050" xr:uid="{00000000-0005-0000-0000-0000704A0000}"/>
    <cellStyle name="Normal 80 2 3" xfId="19051" xr:uid="{00000000-0005-0000-0000-0000714A0000}"/>
    <cellStyle name="Normal 80 3" xfId="19052" xr:uid="{00000000-0005-0000-0000-0000724A0000}"/>
    <cellStyle name="Normal 80 3 2" xfId="19053" xr:uid="{00000000-0005-0000-0000-0000734A0000}"/>
    <cellStyle name="Normal 80 4" xfId="19054" xr:uid="{00000000-0005-0000-0000-0000744A0000}"/>
    <cellStyle name="Normal 80 5" xfId="19055" xr:uid="{00000000-0005-0000-0000-0000754A0000}"/>
    <cellStyle name="Normal 80 6" xfId="19056" xr:uid="{00000000-0005-0000-0000-0000764A0000}"/>
    <cellStyle name="Normal 80 6 2" xfId="19057" xr:uid="{00000000-0005-0000-0000-0000774A0000}"/>
    <cellStyle name="Normal 80 7" xfId="19058" xr:uid="{00000000-0005-0000-0000-0000784A0000}"/>
    <cellStyle name="Normal 80 8" xfId="19059" xr:uid="{00000000-0005-0000-0000-0000794A0000}"/>
    <cellStyle name="Normal 80 9" xfId="19060" xr:uid="{00000000-0005-0000-0000-00007A4A0000}"/>
    <cellStyle name="Normal 81" xfId="19061" xr:uid="{00000000-0005-0000-0000-00007B4A0000}"/>
    <cellStyle name="Normal 81 10" xfId="19062" xr:uid="{00000000-0005-0000-0000-00007C4A0000}"/>
    <cellStyle name="Normal 81 2" xfId="19063" xr:uid="{00000000-0005-0000-0000-00007D4A0000}"/>
    <cellStyle name="Normal 81 2 2" xfId="19064" xr:uid="{00000000-0005-0000-0000-00007E4A0000}"/>
    <cellStyle name="Normal 81 2 2 2" xfId="19065" xr:uid="{00000000-0005-0000-0000-00007F4A0000}"/>
    <cellStyle name="Normal 81 2 2 2 2" xfId="19066" xr:uid="{00000000-0005-0000-0000-0000804A0000}"/>
    <cellStyle name="Normal 81 2 2 3" xfId="19067" xr:uid="{00000000-0005-0000-0000-0000814A0000}"/>
    <cellStyle name="Normal 81 2 2 4" xfId="19068" xr:uid="{00000000-0005-0000-0000-0000824A0000}"/>
    <cellStyle name="Normal 81 2 3" xfId="19069" xr:uid="{00000000-0005-0000-0000-0000834A0000}"/>
    <cellStyle name="Normal 81 3" xfId="19070" xr:uid="{00000000-0005-0000-0000-0000844A0000}"/>
    <cellStyle name="Normal 81 3 2" xfId="19071" xr:uid="{00000000-0005-0000-0000-0000854A0000}"/>
    <cellStyle name="Normal 81 4" xfId="19072" xr:uid="{00000000-0005-0000-0000-0000864A0000}"/>
    <cellStyle name="Normal 81 5" xfId="19073" xr:uid="{00000000-0005-0000-0000-0000874A0000}"/>
    <cellStyle name="Normal 81 6" xfId="19074" xr:uid="{00000000-0005-0000-0000-0000884A0000}"/>
    <cellStyle name="Normal 81 6 2" xfId="19075" xr:uid="{00000000-0005-0000-0000-0000894A0000}"/>
    <cellStyle name="Normal 81 7" xfId="19076" xr:uid="{00000000-0005-0000-0000-00008A4A0000}"/>
    <cellStyle name="Normal 81 8" xfId="19077" xr:uid="{00000000-0005-0000-0000-00008B4A0000}"/>
    <cellStyle name="Normal 81 9" xfId="19078" xr:uid="{00000000-0005-0000-0000-00008C4A0000}"/>
    <cellStyle name="Normal 82" xfId="19079" xr:uid="{00000000-0005-0000-0000-00008D4A0000}"/>
    <cellStyle name="Normal 82 10" xfId="19080" xr:uid="{00000000-0005-0000-0000-00008E4A0000}"/>
    <cellStyle name="Normal 82 2" xfId="19081" xr:uid="{00000000-0005-0000-0000-00008F4A0000}"/>
    <cellStyle name="Normal 82 2 2" xfId="19082" xr:uid="{00000000-0005-0000-0000-0000904A0000}"/>
    <cellStyle name="Normal 82 2 2 2" xfId="19083" xr:uid="{00000000-0005-0000-0000-0000914A0000}"/>
    <cellStyle name="Normal 82 2 2 2 2" xfId="19084" xr:uid="{00000000-0005-0000-0000-0000924A0000}"/>
    <cellStyle name="Normal 82 2 2 3" xfId="19085" xr:uid="{00000000-0005-0000-0000-0000934A0000}"/>
    <cellStyle name="Normal 82 2 2 4" xfId="19086" xr:uid="{00000000-0005-0000-0000-0000944A0000}"/>
    <cellStyle name="Normal 82 2 3" xfId="19087" xr:uid="{00000000-0005-0000-0000-0000954A0000}"/>
    <cellStyle name="Normal 82 3" xfId="19088" xr:uid="{00000000-0005-0000-0000-0000964A0000}"/>
    <cellStyle name="Normal 82 3 2" xfId="19089" xr:uid="{00000000-0005-0000-0000-0000974A0000}"/>
    <cellStyle name="Normal 82 4" xfId="19090" xr:uid="{00000000-0005-0000-0000-0000984A0000}"/>
    <cellStyle name="Normal 82 5" xfId="19091" xr:uid="{00000000-0005-0000-0000-0000994A0000}"/>
    <cellStyle name="Normal 82 6" xfId="19092" xr:uid="{00000000-0005-0000-0000-00009A4A0000}"/>
    <cellStyle name="Normal 82 6 2" xfId="19093" xr:uid="{00000000-0005-0000-0000-00009B4A0000}"/>
    <cellStyle name="Normal 82 7" xfId="19094" xr:uid="{00000000-0005-0000-0000-00009C4A0000}"/>
    <cellStyle name="Normal 82 8" xfId="19095" xr:uid="{00000000-0005-0000-0000-00009D4A0000}"/>
    <cellStyle name="Normal 82 9" xfId="19096" xr:uid="{00000000-0005-0000-0000-00009E4A0000}"/>
    <cellStyle name="Normal 83" xfId="19097" xr:uid="{00000000-0005-0000-0000-00009F4A0000}"/>
    <cellStyle name="Normal 83 2" xfId="19098" xr:uid="{00000000-0005-0000-0000-0000A04A0000}"/>
    <cellStyle name="Normal 83 2 2" xfId="19099" xr:uid="{00000000-0005-0000-0000-0000A14A0000}"/>
    <cellStyle name="Normal 83 2 2 2" xfId="19100" xr:uid="{00000000-0005-0000-0000-0000A24A0000}"/>
    <cellStyle name="Normal 83 2 2 2 2" xfId="19101" xr:uid="{00000000-0005-0000-0000-0000A34A0000}"/>
    <cellStyle name="Normal 83 2 2 3" xfId="19102" xr:uid="{00000000-0005-0000-0000-0000A44A0000}"/>
    <cellStyle name="Normal 83 2 2 4" xfId="19103" xr:uid="{00000000-0005-0000-0000-0000A54A0000}"/>
    <cellStyle name="Normal 83 2 3" xfId="19104" xr:uid="{00000000-0005-0000-0000-0000A64A0000}"/>
    <cellStyle name="Normal 83 3" xfId="19105" xr:uid="{00000000-0005-0000-0000-0000A74A0000}"/>
    <cellStyle name="Normal 83 3 2" xfId="19106" xr:uid="{00000000-0005-0000-0000-0000A84A0000}"/>
    <cellStyle name="Normal 83 4" xfId="19107" xr:uid="{00000000-0005-0000-0000-0000A94A0000}"/>
    <cellStyle name="Normal 83 5" xfId="19108" xr:uid="{00000000-0005-0000-0000-0000AA4A0000}"/>
    <cellStyle name="Normal 83 6" xfId="19109" xr:uid="{00000000-0005-0000-0000-0000AB4A0000}"/>
    <cellStyle name="Normal 83 7" xfId="19110" xr:uid="{00000000-0005-0000-0000-0000AC4A0000}"/>
    <cellStyle name="Normal 83 8" xfId="19111" xr:uid="{00000000-0005-0000-0000-0000AD4A0000}"/>
    <cellStyle name="Normal 83 9" xfId="19112" xr:uid="{00000000-0005-0000-0000-0000AE4A0000}"/>
    <cellStyle name="Normal 84" xfId="19113" xr:uid="{00000000-0005-0000-0000-0000AF4A0000}"/>
    <cellStyle name="Normal 84 2" xfId="19114" xr:uid="{00000000-0005-0000-0000-0000B04A0000}"/>
    <cellStyle name="Normal 84 2 2" xfId="19115" xr:uid="{00000000-0005-0000-0000-0000B14A0000}"/>
    <cellStyle name="Normal 84 2 2 2" xfId="19116" xr:uid="{00000000-0005-0000-0000-0000B24A0000}"/>
    <cellStyle name="Normal 84 2 2 2 2" xfId="19117" xr:uid="{00000000-0005-0000-0000-0000B34A0000}"/>
    <cellStyle name="Normal 84 2 2 3" xfId="19118" xr:uid="{00000000-0005-0000-0000-0000B44A0000}"/>
    <cellStyle name="Normal 84 2 2 4" xfId="19119" xr:uid="{00000000-0005-0000-0000-0000B54A0000}"/>
    <cellStyle name="Normal 84 2 3" xfId="19120" xr:uid="{00000000-0005-0000-0000-0000B64A0000}"/>
    <cellStyle name="Normal 84 3" xfId="19121" xr:uid="{00000000-0005-0000-0000-0000B74A0000}"/>
    <cellStyle name="Normal 84 3 2" xfId="19122" xr:uid="{00000000-0005-0000-0000-0000B84A0000}"/>
    <cellStyle name="Normal 84 4" xfId="19123" xr:uid="{00000000-0005-0000-0000-0000B94A0000}"/>
    <cellStyle name="Normal 84 5" xfId="19124" xr:uid="{00000000-0005-0000-0000-0000BA4A0000}"/>
    <cellStyle name="Normal 84 6" xfId="19125" xr:uid="{00000000-0005-0000-0000-0000BB4A0000}"/>
    <cellStyle name="Normal 84 7" xfId="19126" xr:uid="{00000000-0005-0000-0000-0000BC4A0000}"/>
    <cellStyle name="Normal 84 8" xfId="19127" xr:uid="{00000000-0005-0000-0000-0000BD4A0000}"/>
    <cellStyle name="Normal 84 9" xfId="19128" xr:uid="{00000000-0005-0000-0000-0000BE4A0000}"/>
    <cellStyle name="Normal 85" xfId="19129" xr:uid="{00000000-0005-0000-0000-0000BF4A0000}"/>
    <cellStyle name="Normal 85 10" xfId="19130" xr:uid="{00000000-0005-0000-0000-0000C04A0000}"/>
    <cellStyle name="Normal 85 11" xfId="19131" xr:uid="{00000000-0005-0000-0000-0000C14A0000}"/>
    <cellStyle name="Normal 85 2" xfId="19132" xr:uid="{00000000-0005-0000-0000-0000C24A0000}"/>
    <cellStyle name="Normal 85 2 2" xfId="19133" xr:uid="{00000000-0005-0000-0000-0000C34A0000}"/>
    <cellStyle name="Normal 85 2 2 2" xfId="19134" xr:uid="{00000000-0005-0000-0000-0000C44A0000}"/>
    <cellStyle name="Normal 85 2 2 2 2" xfId="19135" xr:uid="{00000000-0005-0000-0000-0000C54A0000}"/>
    <cellStyle name="Normal 85 2 2 3" xfId="19136" xr:uid="{00000000-0005-0000-0000-0000C64A0000}"/>
    <cellStyle name="Normal 85 2 3" xfId="19137" xr:uid="{00000000-0005-0000-0000-0000C74A0000}"/>
    <cellStyle name="Normal 85 2 4" xfId="19138" xr:uid="{00000000-0005-0000-0000-0000C84A0000}"/>
    <cellStyle name="Normal 85 3" xfId="19139" xr:uid="{00000000-0005-0000-0000-0000C94A0000}"/>
    <cellStyle name="Normal 85 4" xfId="19140" xr:uid="{00000000-0005-0000-0000-0000CA4A0000}"/>
    <cellStyle name="Normal 85 5" xfId="19141" xr:uid="{00000000-0005-0000-0000-0000CB4A0000}"/>
    <cellStyle name="Normal 85 6" xfId="19142" xr:uid="{00000000-0005-0000-0000-0000CC4A0000}"/>
    <cellStyle name="Normal 85 7" xfId="19143" xr:uid="{00000000-0005-0000-0000-0000CD4A0000}"/>
    <cellStyle name="Normal 85 8" xfId="19144" xr:uid="{00000000-0005-0000-0000-0000CE4A0000}"/>
    <cellStyle name="Normal 85 9" xfId="19145" xr:uid="{00000000-0005-0000-0000-0000CF4A0000}"/>
    <cellStyle name="Normal 86" xfId="19146" xr:uid="{00000000-0005-0000-0000-0000D04A0000}"/>
    <cellStyle name="Normal 86 10" xfId="19147" xr:uid="{00000000-0005-0000-0000-0000D14A0000}"/>
    <cellStyle name="Normal 86 11" xfId="19148" xr:uid="{00000000-0005-0000-0000-0000D24A0000}"/>
    <cellStyle name="Normal 86 2" xfId="19149" xr:uid="{00000000-0005-0000-0000-0000D34A0000}"/>
    <cellStyle name="Normal 86 2 2" xfId="19150" xr:uid="{00000000-0005-0000-0000-0000D44A0000}"/>
    <cellStyle name="Normal 86 2 2 2" xfId="19151" xr:uid="{00000000-0005-0000-0000-0000D54A0000}"/>
    <cellStyle name="Normal 86 2 2 2 2" xfId="19152" xr:uid="{00000000-0005-0000-0000-0000D64A0000}"/>
    <cellStyle name="Normal 86 2 2 3" xfId="19153" xr:uid="{00000000-0005-0000-0000-0000D74A0000}"/>
    <cellStyle name="Normal 86 2 3" xfId="19154" xr:uid="{00000000-0005-0000-0000-0000D84A0000}"/>
    <cellStyle name="Normal 86 2 4" xfId="19155" xr:uid="{00000000-0005-0000-0000-0000D94A0000}"/>
    <cellStyle name="Normal 86 3" xfId="19156" xr:uid="{00000000-0005-0000-0000-0000DA4A0000}"/>
    <cellStyle name="Normal 86 4" xfId="19157" xr:uid="{00000000-0005-0000-0000-0000DB4A0000}"/>
    <cellStyle name="Normal 86 5" xfId="19158" xr:uid="{00000000-0005-0000-0000-0000DC4A0000}"/>
    <cellStyle name="Normal 86 6" xfId="19159" xr:uid="{00000000-0005-0000-0000-0000DD4A0000}"/>
    <cellStyle name="Normal 86 7" xfId="19160" xr:uid="{00000000-0005-0000-0000-0000DE4A0000}"/>
    <cellStyle name="Normal 86 8" xfId="19161" xr:uid="{00000000-0005-0000-0000-0000DF4A0000}"/>
    <cellStyle name="Normal 86 9" xfId="19162" xr:uid="{00000000-0005-0000-0000-0000E04A0000}"/>
    <cellStyle name="Normal 87" xfId="19163" xr:uid="{00000000-0005-0000-0000-0000E14A0000}"/>
    <cellStyle name="Normal 87 10" xfId="19164" xr:uid="{00000000-0005-0000-0000-0000E24A0000}"/>
    <cellStyle name="Normal 87 2" xfId="19165" xr:uid="{00000000-0005-0000-0000-0000E34A0000}"/>
    <cellStyle name="Normal 87 2 2" xfId="19166" xr:uid="{00000000-0005-0000-0000-0000E44A0000}"/>
    <cellStyle name="Normal 87 2 3" xfId="19167" xr:uid="{00000000-0005-0000-0000-0000E54A0000}"/>
    <cellStyle name="Normal 87 3" xfId="19168" xr:uid="{00000000-0005-0000-0000-0000E64A0000}"/>
    <cellStyle name="Normal 87 4" xfId="19169" xr:uid="{00000000-0005-0000-0000-0000E74A0000}"/>
    <cellStyle name="Normal 87 5" xfId="19170" xr:uid="{00000000-0005-0000-0000-0000E84A0000}"/>
    <cellStyle name="Normal 87 6" xfId="19171" xr:uid="{00000000-0005-0000-0000-0000E94A0000}"/>
    <cellStyle name="Normal 87 7" xfId="19172" xr:uid="{00000000-0005-0000-0000-0000EA4A0000}"/>
    <cellStyle name="Normal 87 8" xfId="19173" xr:uid="{00000000-0005-0000-0000-0000EB4A0000}"/>
    <cellStyle name="Normal 87 9" xfId="19174" xr:uid="{00000000-0005-0000-0000-0000EC4A0000}"/>
    <cellStyle name="Normal 88" xfId="19175" xr:uid="{00000000-0005-0000-0000-0000ED4A0000}"/>
    <cellStyle name="Normal 88 10" xfId="19176" xr:uid="{00000000-0005-0000-0000-0000EE4A0000}"/>
    <cellStyle name="Normal 88 2" xfId="19177" xr:uid="{00000000-0005-0000-0000-0000EF4A0000}"/>
    <cellStyle name="Normal 88 2 2" xfId="19178" xr:uid="{00000000-0005-0000-0000-0000F04A0000}"/>
    <cellStyle name="Normal 88 2 3" xfId="19179" xr:uid="{00000000-0005-0000-0000-0000F14A0000}"/>
    <cellStyle name="Normal 88 3" xfId="19180" xr:uid="{00000000-0005-0000-0000-0000F24A0000}"/>
    <cellStyle name="Normal 88 4" xfId="19181" xr:uid="{00000000-0005-0000-0000-0000F34A0000}"/>
    <cellStyle name="Normal 88 5" xfId="19182" xr:uid="{00000000-0005-0000-0000-0000F44A0000}"/>
    <cellStyle name="Normal 88 6" xfId="19183" xr:uid="{00000000-0005-0000-0000-0000F54A0000}"/>
    <cellStyle name="Normal 88 7" xfId="19184" xr:uid="{00000000-0005-0000-0000-0000F64A0000}"/>
    <cellStyle name="Normal 88 8" xfId="19185" xr:uid="{00000000-0005-0000-0000-0000F74A0000}"/>
    <cellStyle name="Normal 88 9" xfId="19186" xr:uid="{00000000-0005-0000-0000-0000F84A0000}"/>
    <cellStyle name="Normal 89" xfId="19187" xr:uid="{00000000-0005-0000-0000-0000F94A0000}"/>
    <cellStyle name="Normal 89 10" xfId="19188" xr:uid="{00000000-0005-0000-0000-0000FA4A0000}"/>
    <cellStyle name="Normal 89 2" xfId="19189" xr:uid="{00000000-0005-0000-0000-0000FB4A0000}"/>
    <cellStyle name="Normal 89 2 2" xfId="19190" xr:uid="{00000000-0005-0000-0000-0000FC4A0000}"/>
    <cellStyle name="Normal 89 2 2 2" xfId="19191" xr:uid="{00000000-0005-0000-0000-0000FD4A0000}"/>
    <cellStyle name="Normal 89 2 2 3" xfId="19192" xr:uid="{00000000-0005-0000-0000-0000FE4A0000}"/>
    <cellStyle name="Normal 89 2 3" xfId="19193" xr:uid="{00000000-0005-0000-0000-0000FF4A0000}"/>
    <cellStyle name="Normal 89 2 4" xfId="19194" xr:uid="{00000000-0005-0000-0000-0000004B0000}"/>
    <cellStyle name="Normal 89 3" xfId="19195" xr:uid="{00000000-0005-0000-0000-0000014B0000}"/>
    <cellStyle name="Normal 89 4" xfId="19196" xr:uid="{00000000-0005-0000-0000-0000024B0000}"/>
    <cellStyle name="Normal 89 5" xfId="19197" xr:uid="{00000000-0005-0000-0000-0000034B0000}"/>
    <cellStyle name="Normal 89 6" xfId="19198" xr:uid="{00000000-0005-0000-0000-0000044B0000}"/>
    <cellStyle name="Normal 89 7" xfId="19199" xr:uid="{00000000-0005-0000-0000-0000054B0000}"/>
    <cellStyle name="Normal 89 8" xfId="19200" xr:uid="{00000000-0005-0000-0000-0000064B0000}"/>
    <cellStyle name="Normal 89 9" xfId="19201" xr:uid="{00000000-0005-0000-0000-0000074B0000}"/>
    <cellStyle name="Normal 9" xfId="19202" xr:uid="{00000000-0005-0000-0000-0000084B0000}"/>
    <cellStyle name="Normal 9 2" xfId="19203" xr:uid="{00000000-0005-0000-0000-0000094B0000}"/>
    <cellStyle name="Normal 9 2 10" xfId="19204" xr:uid="{00000000-0005-0000-0000-00000A4B0000}"/>
    <cellStyle name="Normal 9 2 10 2" xfId="19205" xr:uid="{00000000-0005-0000-0000-00000B4B0000}"/>
    <cellStyle name="Normal 9 2 10 2 2" xfId="19206" xr:uid="{00000000-0005-0000-0000-00000C4B0000}"/>
    <cellStyle name="Normal 9 2 10 2 2 2" xfId="19207" xr:uid="{00000000-0005-0000-0000-00000D4B0000}"/>
    <cellStyle name="Normal 9 2 10 2 2 3" xfId="19208" xr:uid="{00000000-0005-0000-0000-00000E4B0000}"/>
    <cellStyle name="Normal 9 2 10 2 3" xfId="19209" xr:uid="{00000000-0005-0000-0000-00000F4B0000}"/>
    <cellStyle name="Normal 9 2 10 2 4" xfId="19210" xr:uid="{00000000-0005-0000-0000-0000104B0000}"/>
    <cellStyle name="Normal 9 2 10 3" xfId="19211" xr:uid="{00000000-0005-0000-0000-0000114B0000}"/>
    <cellStyle name="Normal 9 2 10 3 2" xfId="19212" xr:uid="{00000000-0005-0000-0000-0000124B0000}"/>
    <cellStyle name="Normal 9 2 10 3 2 2" xfId="19213" xr:uid="{00000000-0005-0000-0000-0000134B0000}"/>
    <cellStyle name="Normal 9 2 10 3 2 3" xfId="19214" xr:uid="{00000000-0005-0000-0000-0000144B0000}"/>
    <cellStyle name="Normal 9 2 10 3 3" xfId="19215" xr:uid="{00000000-0005-0000-0000-0000154B0000}"/>
    <cellStyle name="Normal 9 2 10 3 4" xfId="19216" xr:uid="{00000000-0005-0000-0000-0000164B0000}"/>
    <cellStyle name="Normal 9 2 10 4" xfId="19217" xr:uid="{00000000-0005-0000-0000-0000174B0000}"/>
    <cellStyle name="Normal 9 2 10 4 2" xfId="19218" xr:uid="{00000000-0005-0000-0000-0000184B0000}"/>
    <cellStyle name="Normal 9 2 10 4 2 2" xfId="19219" xr:uid="{00000000-0005-0000-0000-0000194B0000}"/>
    <cellStyle name="Normal 9 2 10 4 2 3" xfId="19220" xr:uid="{00000000-0005-0000-0000-00001A4B0000}"/>
    <cellStyle name="Normal 9 2 10 4 3" xfId="19221" xr:uid="{00000000-0005-0000-0000-00001B4B0000}"/>
    <cellStyle name="Normal 9 2 10 4 4" xfId="19222" xr:uid="{00000000-0005-0000-0000-00001C4B0000}"/>
    <cellStyle name="Normal 9 2 10 5" xfId="19223" xr:uid="{00000000-0005-0000-0000-00001D4B0000}"/>
    <cellStyle name="Normal 9 2 10 5 2" xfId="19224" xr:uid="{00000000-0005-0000-0000-00001E4B0000}"/>
    <cellStyle name="Normal 9 2 10 5 3" xfId="19225" xr:uid="{00000000-0005-0000-0000-00001F4B0000}"/>
    <cellStyle name="Normal 9 2 10 6" xfId="19226" xr:uid="{00000000-0005-0000-0000-0000204B0000}"/>
    <cellStyle name="Normal 9 2 10 7" xfId="19227" xr:uid="{00000000-0005-0000-0000-0000214B0000}"/>
    <cellStyle name="Normal 9 2 10 8" xfId="19228" xr:uid="{00000000-0005-0000-0000-0000224B0000}"/>
    <cellStyle name="Normal 9 2 11" xfId="19229" xr:uid="{00000000-0005-0000-0000-0000234B0000}"/>
    <cellStyle name="Normal 9 2 11 2" xfId="19230" xr:uid="{00000000-0005-0000-0000-0000244B0000}"/>
    <cellStyle name="Normal 9 2 11 2 2" xfId="19231" xr:uid="{00000000-0005-0000-0000-0000254B0000}"/>
    <cellStyle name="Normal 9 2 11 2 2 2" xfId="19232" xr:uid="{00000000-0005-0000-0000-0000264B0000}"/>
    <cellStyle name="Normal 9 2 11 2 2 3" xfId="19233" xr:uid="{00000000-0005-0000-0000-0000274B0000}"/>
    <cellStyle name="Normal 9 2 11 2 3" xfId="19234" xr:uid="{00000000-0005-0000-0000-0000284B0000}"/>
    <cellStyle name="Normal 9 2 11 2 4" xfId="19235" xr:uid="{00000000-0005-0000-0000-0000294B0000}"/>
    <cellStyle name="Normal 9 2 11 3" xfId="19236" xr:uid="{00000000-0005-0000-0000-00002A4B0000}"/>
    <cellStyle name="Normal 9 2 11 3 2" xfId="19237" xr:uid="{00000000-0005-0000-0000-00002B4B0000}"/>
    <cellStyle name="Normal 9 2 11 3 2 2" xfId="19238" xr:uid="{00000000-0005-0000-0000-00002C4B0000}"/>
    <cellStyle name="Normal 9 2 11 3 2 3" xfId="19239" xr:uid="{00000000-0005-0000-0000-00002D4B0000}"/>
    <cellStyle name="Normal 9 2 11 3 3" xfId="19240" xr:uid="{00000000-0005-0000-0000-00002E4B0000}"/>
    <cellStyle name="Normal 9 2 11 3 4" xfId="19241" xr:uid="{00000000-0005-0000-0000-00002F4B0000}"/>
    <cellStyle name="Normal 9 2 11 4" xfId="19242" xr:uid="{00000000-0005-0000-0000-0000304B0000}"/>
    <cellStyle name="Normal 9 2 11 4 2" xfId="19243" xr:uid="{00000000-0005-0000-0000-0000314B0000}"/>
    <cellStyle name="Normal 9 2 11 4 2 2" xfId="19244" xr:uid="{00000000-0005-0000-0000-0000324B0000}"/>
    <cellStyle name="Normal 9 2 11 4 2 3" xfId="19245" xr:uid="{00000000-0005-0000-0000-0000334B0000}"/>
    <cellStyle name="Normal 9 2 11 4 3" xfId="19246" xr:uid="{00000000-0005-0000-0000-0000344B0000}"/>
    <cellStyle name="Normal 9 2 11 4 4" xfId="19247" xr:uid="{00000000-0005-0000-0000-0000354B0000}"/>
    <cellStyle name="Normal 9 2 11 5" xfId="19248" xr:uid="{00000000-0005-0000-0000-0000364B0000}"/>
    <cellStyle name="Normal 9 2 11 5 2" xfId="19249" xr:uid="{00000000-0005-0000-0000-0000374B0000}"/>
    <cellStyle name="Normal 9 2 11 5 3" xfId="19250" xr:uid="{00000000-0005-0000-0000-0000384B0000}"/>
    <cellStyle name="Normal 9 2 11 6" xfId="19251" xr:uid="{00000000-0005-0000-0000-0000394B0000}"/>
    <cellStyle name="Normal 9 2 11 7" xfId="19252" xr:uid="{00000000-0005-0000-0000-00003A4B0000}"/>
    <cellStyle name="Normal 9 2 11 8" xfId="19253" xr:uid="{00000000-0005-0000-0000-00003B4B0000}"/>
    <cellStyle name="Normal 9 2 12" xfId="19254" xr:uid="{00000000-0005-0000-0000-00003C4B0000}"/>
    <cellStyle name="Normal 9 2 12 2" xfId="19255" xr:uid="{00000000-0005-0000-0000-00003D4B0000}"/>
    <cellStyle name="Normal 9 2 12 2 2" xfId="19256" xr:uid="{00000000-0005-0000-0000-00003E4B0000}"/>
    <cellStyle name="Normal 9 2 12 2 2 2" xfId="19257" xr:uid="{00000000-0005-0000-0000-00003F4B0000}"/>
    <cellStyle name="Normal 9 2 12 2 2 3" xfId="19258" xr:uid="{00000000-0005-0000-0000-0000404B0000}"/>
    <cellStyle name="Normal 9 2 12 2 3" xfId="19259" xr:uid="{00000000-0005-0000-0000-0000414B0000}"/>
    <cellStyle name="Normal 9 2 12 2 4" xfId="19260" xr:uid="{00000000-0005-0000-0000-0000424B0000}"/>
    <cellStyle name="Normal 9 2 12 3" xfId="19261" xr:uid="{00000000-0005-0000-0000-0000434B0000}"/>
    <cellStyle name="Normal 9 2 12 3 2" xfId="19262" xr:uid="{00000000-0005-0000-0000-0000444B0000}"/>
    <cellStyle name="Normal 9 2 12 3 2 2" xfId="19263" xr:uid="{00000000-0005-0000-0000-0000454B0000}"/>
    <cellStyle name="Normal 9 2 12 3 2 3" xfId="19264" xr:uid="{00000000-0005-0000-0000-0000464B0000}"/>
    <cellStyle name="Normal 9 2 12 3 3" xfId="19265" xr:uid="{00000000-0005-0000-0000-0000474B0000}"/>
    <cellStyle name="Normal 9 2 12 3 4" xfId="19266" xr:uid="{00000000-0005-0000-0000-0000484B0000}"/>
    <cellStyle name="Normal 9 2 12 4" xfId="19267" xr:uid="{00000000-0005-0000-0000-0000494B0000}"/>
    <cellStyle name="Normal 9 2 12 4 2" xfId="19268" xr:uid="{00000000-0005-0000-0000-00004A4B0000}"/>
    <cellStyle name="Normal 9 2 12 4 2 2" xfId="19269" xr:uid="{00000000-0005-0000-0000-00004B4B0000}"/>
    <cellStyle name="Normal 9 2 12 4 2 3" xfId="19270" xr:uid="{00000000-0005-0000-0000-00004C4B0000}"/>
    <cellStyle name="Normal 9 2 12 4 3" xfId="19271" xr:uid="{00000000-0005-0000-0000-00004D4B0000}"/>
    <cellStyle name="Normal 9 2 12 4 4" xfId="19272" xr:uid="{00000000-0005-0000-0000-00004E4B0000}"/>
    <cellStyle name="Normal 9 2 12 5" xfId="19273" xr:uid="{00000000-0005-0000-0000-00004F4B0000}"/>
    <cellStyle name="Normal 9 2 12 5 2" xfId="19274" xr:uid="{00000000-0005-0000-0000-0000504B0000}"/>
    <cellStyle name="Normal 9 2 12 5 3" xfId="19275" xr:uid="{00000000-0005-0000-0000-0000514B0000}"/>
    <cellStyle name="Normal 9 2 12 6" xfId="19276" xr:uid="{00000000-0005-0000-0000-0000524B0000}"/>
    <cellStyle name="Normal 9 2 12 7" xfId="19277" xr:uid="{00000000-0005-0000-0000-0000534B0000}"/>
    <cellStyle name="Normal 9 2 13" xfId="19278" xr:uid="{00000000-0005-0000-0000-0000544B0000}"/>
    <cellStyle name="Normal 9 2 13 2" xfId="19279" xr:uid="{00000000-0005-0000-0000-0000554B0000}"/>
    <cellStyle name="Normal 9 2 13 2 2" xfId="19280" xr:uid="{00000000-0005-0000-0000-0000564B0000}"/>
    <cellStyle name="Normal 9 2 13 2 2 2" xfId="19281" xr:uid="{00000000-0005-0000-0000-0000574B0000}"/>
    <cellStyle name="Normal 9 2 13 2 2 3" xfId="19282" xr:uid="{00000000-0005-0000-0000-0000584B0000}"/>
    <cellStyle name="Normal 9 2 13 2 3" xfId="19283" xr:uid="{00000000-0005-0000-0000-0000594B0000}"/>
    <cellStyle name="Normal 9 2 13 2 4" xfId="19284" xr:uid="{00000000-0005-0000-0000-00005A4B0000}"/>
    <cellStyle name="Normal 9 2 13 3" xfId="19285" xr:uid="{00000000-0005-0000-0000-00005B4B0000}"/>
    <cellStyle name="Normal 9 2 13 3 2" xfId="19286" xr:uid="{00000000-0005-0000-0000-00005C4B0000}"/>
    <cellStyle name="Normal 9 2 13 3 2 2" xfId="19287" xr:uid="{00000000-0005-0000-0000-00005D4B0000}"/>
    <cellStyle name="Normal 9 2 13 3 2 3" xfId="19288" xr:uid="{00000000-0005-0000-0000-00005E4B0000}"/>
    <cellStyle name="Normal 9 2 13 3 3" xfId="19289" xr:uid="{00000000-0005-0000-0000-00005F4B0000}"/>
    <cellStyle name="Normal 9 2 13 3 4" xfId="19290" xr:uid="{00000000-0005-0000-0000-0000604B0000}"/>
    <cellStyle name="Normal 9 2 13 4" xfId="19291" xr:uid="{00000000-0005-0000-0000-0000614B0000}"/>
    <cellStyle name="Normal 9 2 13 4 2" xfId="19292" xr:uid="{00000000-0005-0000-0000-0000624B0000}"/>
    <cellStyle name="Normal 9 2 13 4 2 2" xfId="19293" xr:uid="{00000000-0005-0000-0000-0000634B0000}"/>
    <cellStyle name="Normal 9 2 13 4 2 3" xfId="19294" xr:uid="{00000000-0005-0000-0000-0000644B0000}"/>
    <cellStyle name="Normal 9 2 13 4 3" xfId="19295" xr:uid="{00000000-0005-0000-0000-0000654B0000}"/>
    <cellStyle name="Normal 9 2 13 4 4" xfId="19296" xr:uid="{00000000-0005-0000-0000-0000664B0000}"/>
    <cellStyle name="Normal 9 2 13 5" xfId="19297" xr:uid="{00000000-0005-0000-0000-0000674B0000}"/>
    <cellStyle name="Normal 9 2 13 5 2" xfId="19298" xr:uid="{00000000-0005-0000-0000-0000684B0000}"/>
    <cellStyle name="Normal 9 2 13 5 3" xfId="19299" xr:uid="{00000000-0005-0000-0000-0000694B0000}"/>
    <cellStyle name="Normal 9 2 13 6" xfId="19300" xr:uid="{00000000-0005-0000-0000-00006A4B0000}"/>
    <cellStyle name="Normal 9 2 13 7" xfId="19301" xr:uid="{00000000-0005-0000-0000-00006B4B0000}"/>
    <cellStyle name="Normal 9 2 14" xfId="19302" xr:uid="{00000000-0005-0000-0000-00006C4B0000}"/>
    <cellStyle name="Normal 9 2 14 2" xfId="19303" xr:uid="{00000000-0005-0000-0000-00006D4B0000}"/>
    <cellStyle name="Normal 9 2 14 2 2" xfId="19304" xr:uid="{00000000-0005-0000-0000-00006E4B0000}"/>
    <cellStyle name="Normal 9 2 14 2 2 2" xfId="19305" xr:uid="{00000000-0005-0000-0000-00006F4B0000}"/>
    <cellStyle name="Normal 9 2 14 2 2 3" xfId="19306" xr:uid="{00000000-0005-0000-0000-0000704B0000}"/>
    <cellStyle name="Normal 9 2 14 2 3" xfId="19307" xr:uid="{00000000-0005-0000-0000-0000714B0000}"/>
    <cellStyle name="Normal 9 2 14 2 4" xfId="19308" xr:uid="{00000000-0005-0000-0000-0000724B0000}"/>
    <cellStyle name="Normal 9 2 14 3" xfId="19309" xr:uid="{00000000-0005-0000-0000-0000734B0000}"/>
    <cellStyle name="Normal 9 2 14 3 2" xfId="19310" xr:uid="{00000000-0005-0000-0000-0000744B0000}"/>
    <cellStyle name="Normal 9 2 14 3 2 2" xfId="19311" xr:uid="{00000000-0005-0000-0000-0000754B0000}"/>
    <cellStyle name="Normal 9 2 14 3 2 3" xfId="19312" xr:uid="{00000000-0005-0000-0000-0000764B0000}"/>
    <cellStyle name="Normal 9 2 14 3 3" xfId="19313" xr:uid="{00000000-0005-0000-0000-0000774B0000}"/>
    <cellStyle name="Normal 9 2 14 3 4" xfId="19314" xr:uid="{00000000-0005-0000-0000-0000784B0000}"/>
    <cellStyle name="Normal 9 2 14 4" xfId="19315" xr:uid="{00000000-0005-0000-0000-0000794B0000}"/>
    <cellStyle name="Normal 9 2 14 4 2" xfId="19316" xr:uid="{00000000-0005-0000-0000-00007A4B0000}"/>
    <cellStyle name="Normal 9 2 14 4 2 2" xfId="19317" xr:uid="{00000000-0005-0000-0000-00007B4B0000}"/>
    <cellStyle name="Normal 9 2 14 4 2 3" xfId="19318" xr:uid="{00000000-0005-0000-0000-00007C4B0000}"/>
    <cellStyle name="Normal 9 2 14 4 3" xfId="19319" xr:uid="{00000000-0005-0000-0000-00007D4B0000}"/>
    <cellStyle name="Normal 9 2 14 4 4" xfId="19320" xr:uid="{00000000-0005-0000-0000-00007E4B0000}"/>
    <cellStyle name="Normal 9 2 14 5" xfId="19321" xr:uid="{00000000-0005-0000-0000-00007F4B0000}"/>
    <cellStyle name="Normal 9 2 14 5 2" xfId="19322" xr:uid="{00000000-0005-0000-0000-0000804B0000}"/>
    <cellStyle name="Normal 9 2 14 5 3" xfId="19323" xr:uid="{00000000-0005-0000-0000-0000814B0000}"/>
    <cellStyle name="Normal 9 2 14 6" xfId="19324" xr:uid="{00000000-0005-0000-0000-0000824B0000}"/>
    <cellStyle name="Normal 9 2 14 7" xfId="19325" xr:uid="{00000000-0005-0000-0000-0000834B0000}"/>
    <cellStyle name="Normal 9 2 15" xfId="19326" xr:uid="{00000000-0005-0000-0000-0000844B0000}"/>
    <cellStyle name="Normal 9 2 15 2" xfId="19327" xr:uid="{00000000-0005-0000-0000-0000854B0000}"/>
    <cellStyle name="Normal 9 2 15 2 2" xfId="19328" xr:uid="{00000000-0005-0000-0000-0000864B0000}"/>
    <cellStyle name="Normal 9 2 15 2 2 2" xfId="19329" xr:uid="{00000000-0005-0000-0000-0000874B0000}"/>
    <cellStyle name="Normal 9 2 15 2 2 3" xfId="19330" xr:uid="{00000000-0005-0000-0000-0000884B0000}"/>
    <cellStyle name="Normal 9 2 15 2 3" xfId="19331" xr:uid="{00000000-0005-0000-0000-0000894B0000}"/>
    <cellStyle name="Normal 9 2 15 2 4" xfId="19332" xr:uid="{00000000-0005-0000-0000-00008A4B0000}"/>
    <cellStyle name="Normal 9 2 15 3" xfId="19333" xr:uid="{00000000-0005-0000-0000-00008B4B0000}"/>
    <cellStyle name="Normal 9 2 15 3 2" xfId="19334" xr:uid="{00000000-0005-0000-0000-00008C4B0000}"/>
    <cellStyle name="Normal 9 2 15 3 2 2" xfId="19335" xr:uid="{00000000-0005-0000-0000-00008D4B0000}"/>
    <cellStyle name="Normal 9 2 15 3 2 3" xfId="19336" xr:uid="{00000000-0005-0000-0000-00008E4B0000}"/>
    <cellStyle name="Normal 9 2 15 3 3" xfId="19337" xr:uid="{00000000-0005-0000-0000-00008F4B0000}"/>
    <cellStyle name="Normal 9 2 15 3 4" xfId="19338" xr:uid="{00000000-0005-0000-0000-0000904B0000}"/>
    <cellStyle name="Normal 9 2 15 4" xfId="19339" xr:uid="{00000000-0005-0000-0000-0000914B0000}"/>
    <cellStyle name="Normal 9 2 15 4 2" xfId="19340" xr:uid="{00000000-0005-0000-0000-0000924B0000}"/>
    <cellStyle name="Normal 9 2 15 4 2 2" xfId="19341" xr:uid="{00000000-0005-0000-0000-0000934B0000}"/>
    <cellStyle name="Normal 9 2 15 4 2 3" xfId="19342" xr:uid="{00000000-0005-0000-0000-0000944B0000}"/>
    <cellStyle name="Normal 9 2 15 4 3" xfId="19343" xr:uid="{00000000-0005-0000-0000-0000954B0000}"/>
    <cellStyle name="Normal 9 2 15 4 4" xfId="19344" xr:uid="{00000000-0005-0000-0000-0000964B0000}"/>
    <cellStyle name="Normal 9 2 15 5" xfId="19345" xr:uid="{00000000-0005-0000-0000-0000974B0000}"/>
    <cellStyle name="Normal 9 2 15 5 2" xfId="19346" xr:uid="{00000000-0005-0000-0000-0000984B0000}"/>
    <cellStyle name="Normal 9 2 15 5 3" xfId="19347" xr:uid="{00000000-0005-0000-0000-0000994B0000}"/>
    <cellStyle name="Normal 9 2 15 6" xfId="19348" xr:uid="{00000000-0005-0000-0000-00009A4B0000}"/>
    <cellStyle name="Normal 9 2 15 7" xfId="19349" xr:uid="{00000000-0005-0000-0000-00009B4B0000}"/>
    <cellStyle name="Normal 9 2 16" xfId="19350" xr:uid="{00000000-0005-0000-0000-00009C4B0000}"/>
    <cellStyle name="Normal 9 2 16 2" xfId="19351" xr:uid="{00000000-0005-0000-0000-00009D4B0000}"/>
    <cellStyle name="Normal 9 2 16 2 2" xfId="19352" xr:uid="{00000000-0005-0000-0000-00009E4B0000}"/>
    <cellStyle name="Normal 9 2 16 2 2 2" xfId="19353" xr:uid="{00000000-0005-0000-0000-00009F4B0000}"/>
    <cellStyle name="Normal 9 2 16 2 2 3" xfId="19354" xr:uid="{00000000-0005-0000-0000-0000A04B0000}"/>
    <cellStyle name="Normal 9 2 16 2 3" xfId="19355" xr:uid="{00000000-0005-0000-0000-0000A14B0000}"/>
    <cellStyle name="Normal 9 2 16 2 4" xfId="19356" xr:uid="{00000000-0005-0000-0000-0000A24B0000}"/>
    <cellStyle name="Normal 9 2 16 3" xfId="19357" xr:uid="{00000000-0005-0000-0000-0000A34B0000}"/>
    <cellStyle name="Normal 9 2 16 3 2" xfId="19358" xr:uid="{00000000-0005-0000-0000-0000A44B0000}"/>
    <cellStyle name="Normal 9 2 16 3 2 2" xfId="19359" xr:uid="{00000000-0005-0000-0000-0000A54B0000}"/>
    <cellStyle name="Normal 9 2 16 3 2 3" xfId="19360" xr:uid="{00000000-0005-0000-0000-0000A64B0000}"/>
    <cellStyle name="Normal 9 2 16 3 3" xfId="19361" xr:uid="{00000000-0005-0000-0000-0000A74B0000}"/>
    <cellStyle name="Normal 9 2 16 3 4" xfId="19362" xr:uid="{00000000-0005-0000-0000-0000A84B0000}"/>
    <cellStyle name="Normal 9 2 16 4" xfId="19363" xr:uid="{00000000-0005-0000-0000-0000A94B0000}"/>
    <cellStyle name="Normal 9 2 16 4 2" xfId="19364" xr:uid="{00000000-0005-0000-0000-0000AA4B0000}"/>
    <cellStyle name="Normal 9 2 16 4 2 2" xfId="19365" xr:uid="{00000000-0005-0000-0000-0000AB4B0000}"/>
    <cellStyle name="Normal 9 2 16 4 2 3" xfId="19366" xr:uid="{00000000-0005-0000-0000-0000AC4B0000}"/>
    <cellStyle name="Normal 9 2 16 4 3" xfId="19367" xr:uid="{00000000-0005-0000-0000-0000AD4B0000}"/>
    <cellStyle name="Normal 9 2 16 4 4" xfId="19368" xr:uid="{00000000-0005-0000-0000-0000AE4B0000}"/>
    <cellStyle name="Normal 9 2 16 5" xfId="19369" xr:uid="{00000000-0005-0000-0000-0000AF4B0000}"/>
    <cellStyle name="Normal 9 2 16 5 2" xfId="19370" xr:uid="{00000000-0005-0000-0000-0000B04B0000}"/>
    <cellStyle name="Normal 9 2 16 5 3" xfId="19371" xr:uid="{00000000-0005-0000-0000-0000B14B0000}"/>
    <cellStyle name="Normal 9 2 16 6" xfId="19372" xr:uid="{00000000-0005-0000-0000-0000B24B0000}"/>
    <cellStyle name="Normal 9 2 16 7" xfId="19373" xr:uid="{00000000-0005-0000-0000-0000B34B0000}"/>
    <cellStyle name="Normal 9 2 17" xfId="19374" xr:uid="{00000000-0005-0000-0000-0000B44B0000}"/>
    <cellStyle name="Normal 9 2 17 2" xfId="19375" xr:uid="{00000000-0005-0000-0000-0000B54B0000}"/>
    <cellStyle name="Normal 9 2 17 2 2" xfId="19376" xr:uid="{00000000-0005-0000-0000-0000B64B0000}"/>
    <cellStyle name="Normal 9 2 17 2 2 2" xfId="19377" xr:uid="{00000000-0005-0000-0000-0000B74B0000}"/>
    <cellStyle name="Normal 9 2 17 2 2 3" xfId="19378" xr:uid="{00000000-0005-0000-0000-0000B84B0000}"/>
    <cellStyle name="Normal 9 2 17 2 3" xfId="19379" xr:uid="{00000000-0005-0000-0000-0000B94B0000}"/>
    <cellStyle name="Normal 9 2 17 2 4" xfId="19380" xr:uid="{00000000-0005-0000-0000-0000BA4B0000}"/>
    <cellStyle name="Normal 9 2 17 3" xfId="19381" xr:uid="{00000000-0005-0000-0000-0000BB4B0000}"/>
    <cellStyle name="Normal 9 2 17 3 2" xfId="19382" xr:uid="{00000000-0005-0000-0000-0000BC4B0000}"/>
    <cellStyle name="Normal 9 2 17 3 2 2" xfId="19383" xr:uid="{00000000-0005-0000-0000-0000BD4B0000}"/>
    <cellStyle name="Normal 9 2 17 3 2 3" xfId="19384" xr:uid="{00000000-0005-0000-0000-0000BE4B0000}"/>
    <cellStyle name="Normal 9 2 17 3 3" xfId="19385" xr:uid="{00000000-0005-0000-0000-0000BF4B0000}"/>
    <cellStyle name="Normal 9 2 17 3 4" xfId="19386" xr:uid="{00000000-0005-0000-0000-0000C04B0000}"/>
    <cellStyle name="Normal 9 2 17 4" xfId="19387" xr:uid="{00000000-0005-0000-0000-0000C14B0000}"/>
    <cellStyle name="Normal 9 2 17 4 2" xfId="19388" xr:uid="{00000000-0005-0000-0000-0000C24B0000}"/>
    <cellStyle name="Normal 9 2 17 4 2 2" xfId="19389" xr:uid="{00000000-0005-0000-0000-0000C34B0000}"/>
    <cellStyle name="Normal 9 2 17 4 2 3" xfId="19390" xr:uid="{00000000-0005-0000-0000-0000C44B0000}"/>
    <cellStyle name="Normal 9 2 17 4 3" xfId="19391" xr:uid="{00000000-0005-0000-0000-0000C54B0000}"/>
    <cellStyle name="Normal 9 2 17 4 4" xfId="19392" xr:uid="{00000000-0005-0000-0000-0000C64B0000}"/>
    <cellStyle name="Normal 9 2 17 5" xfId="19393" xr:uid="{00000000-0005-0000-0000-0000C74B0000}"/>
    <cellStyle name="Normal 9 2 17 5 2" xfId="19394" xr:uid="{00000000-0005-0000-0000-0000C84B0000}"/>
    <cellStyle name="Normal 9 2 17 5 3" xfId="19395" xr:uid="{00000000-0005-0000-0000-0000C94B0000}"/>
    <cellStyle name="Normal 9 2 17 6" xfId="19396" xr:uid="{00000000-0005-0000-0000-0000CA4B0000}"/>
    <cellStyle name="Normal 9 2 17 7" xfId="19397" xr:uid="{00000000-0005-0000-0000-0000CB4B0000}"/>
    <cellStyle name="Normal 9 2 18" xfId="19398" xr:uid="{00000000-0005-0000-0000-0000CC4B0000}"/>
    <cellStyle name="Normal 9 2 18 2" xfId="19399" xr:uid="{00000000-0005-0000-0000-0000CD4B0000}"/>
    <cellStyle name="Normal 9 2 18 2 2" xfId="19400" xr:uid="{00000000-0005-0000-0000-0000CE4B0000}"/>
    <cellStyle name="Normal 9 2 18 2 2 2" xfId="19401" xr:uid="{00000000-0005-0000-0000-0000CF4B0000}"/>
    <cellStyle name="Normal 9 2 18 2 2 3" xfId="19402" xr:uid="{00000000-0005-0000-0000-0000D04B0000}"/>
    <cellStyle name="Normal 9 2 18 2 3" xfId="19403" xr:uid="{00000000-0005-0000-0000-0000D14B0000}"/>
    <cellStyle name="Normal 9 2 18 2 4" xfId="19404" xr:uid="{00000000-0005-0000-0000-0000D24B0000}"/>
    <cellStyle name="Normal 9 2 18 3" xfId="19405" xr:uid="{00000000-0005-0000-0000-0000D34B0000}"/>
    <cellStyle name="Normal 9 2 18 3 2" xfId="19406" xr:uid="{00000000-0005-0000-0000-0000D44B0000}"/>
    <cellStyle name="Normal 9 2 18 3 2 2" xfId="19407" xr:uid="{00000000-0005-0000-0000-0000D54B0000}"/>
    <cellStyle name="Normal 9 2 18 3 2 3" xfId="19408" xr:uid="{00000000-0005-0000-0000-0000D64B0000}"/>
    <cellStyle name="Normal 9 2 18 3 3" xfId="19409" xr:uid="{00000000-0005-0000-0000-0000D74B0000}"/>
    <cellStyle name="Normal 9 2 18 3 4" xfId="19410" xr:uid="{00000000-0005-0000-0000-0000D84B0000}"/>
    <cellStyle name="Normal 9 2 18 4" xfId="19411" xr:uid="{00000000-0005-0000-0000-0000D94B0000}"/>
    <cellStyle name="Normal 9 2 18 4 2" xfId="19412" xr:uid="{00000000-0005-0000-0000-0000DA4B0000}"/>
    <cellStyle name="Normal 9 2 18 4 2 2" xfId="19413" xr:uid="{00000000-0005-0000-0000-0000DB4B0000}"/>
    <cellStyle name="Normal 9 2 18 4 2 3" xfId="19414" xr:uid="{00000000-0005-0000-0000-0000DC4B0000}"/>
    <cellStyle name="Normal 9 2 18 4 3" xfId="19415" xr:uid="{00000000-0005-0000-0000-0000DD4B0000}"/>
    <cellStyle name="Normal 9 2 18 4 4" xfId="19416" xr:uid="{00000000-0005-0000-0000-0000DE4B0000}"/>
    <cellStyle name="Normal 9 2 18 5" xfId="19417" xr:uid="{00000000-0005-0000-0000-0000DF4B0000}"/>
    <cellStyle name="Normal 9 2 18 5 2" xfId="19418" xr:uid="{00000000-0005-0000-0000-0000E04B0000}"/>
    <cellStyle name="Normal 9 2 18 5 3" xfId="19419" xr:uid="{00000000-0005-0000-0000-0000E14B0000}"/>
    <cellStyle name="Normal 9 2 18 6" xfId="19420" xr:uid="{00000000-0005-0000-0000-0000E24B0000}"/>
    <cellStyle name="Normal 9 2 18 7" xfId="19421" xr:uid="{00000000-0005-0000-0000-0000E34B0000}"/>
    <cellStyle name="Normal 9 2 19" xfId="19422" xr:uid="{00000000-0005-0000-0000-0000E44B0000}"/>
    <cellStyle name="Normal 9 2 19 2" xfId="19423" xr:uid="{00000000-0005-0000-0000-0000E54B0000}"/>
    <cellStyle name="Normal 9 2 19 2 2" xfId="19424" xr:uid="{00000000-0005-0000-0000-0000E64B0000}"/>
    <cellStyle name="Normal 9 2 19 2 2 2" xfId="19425" xr:uid="{00000000-0005-0000-0000-0000E74B0000}"/>
    <cellStyle name="Normal 9 2 19 2 2 3" xfId="19426" xr:uid="{00000000-0005-0000-0000-0000E84B0000}"/>
    <cellStyle name="Normal 9 2 19 2 3" xfId="19427" xr:uid="{00000000-0005-0000-0000-0000E94B0000}"/>
    <cellStyle name="Normal 9 2 19 2 4" xfId="19428" xr:uid="{00000000-0005-0000-0000-0000EA4B0000}"/>
    <cellStyle name="Normal 9 2 19 3" xfId="19429" xr:uid="{00000000-0005-0000-0000-0000EB4B0000}"/>
    <cellStyle name="Normal 9 2 19 3 2" xfId="19430" xr:uid="{00000000-0005-0000-0000-0000EC4B0000}"/>
    <cellStyle name="Normal 9 2 19 3 2 2" xfId="19431" xr:uid="{00000000-0005-0000-0000-0000ED4B0000}"/>
    <cellStyle name="Normal 9 2 19 3 2 3" xfId="19432" xr:uid="{00000000-0005-0000-0000-0000EE4B0000}"/>
    <cellStyle name="Normal 9 2 19 3 3" xfId="19433" xr:uid="{00000000-0005-0000-0000-0000EF4B0000}"/>
    <cellStyle name="Normal 9 2 19 3 4" xfId="19434" xr:uid="{00000000-0005-0000-0000-0000F04B0000}"/>
    <cellStyle name="Normal 9 2 19 4" xfId="19435" xr:uid="{00000000-0005-0000-0000-0000F14B0000}"/>
    <cellStyle name="Normal 9 2 19 4 2" xfId="19436" xr:uid="{00000000-0005-0000-0000-0000F24B0000}"/>
    <cellStyle name="Normal 9 2 19 4 2 2" xfId="19437" xr:uid="{00000000-0005-0000-0000-0000F34B0000}"/>
    <cellStyle name="Normal 9 2 19 4 2 3" xfId="19438" xr:uid="{00000000-0005-0000-0000-0000F44B0000}"/>
    <cellStyle name="Normal 9 2 19 4 3" xfId="19439" xr:uid="{00000000-0005-0000-0000-0000F54B0000}"/>
    <cellStyle name="Normal 9 2 19 4 4" xfId="19440" xr:uid="{00000000-0005-0000-0000-0000F64B0000}"/>
    <cellStyle name="Normal 9 2 19 5" xfId="19441" xr:uid="{00000000-0005-0000-0000-0000F74B0000}"/>
    <cellStyle name="Normal 9 2 19 5 2" xfId="19442" xr:uid="{00000000-0005-0000-0000-0000F84B0000}"/>
    <cellStyle name="Normal 9 2 19 5 3" xfId="19443" xr:uid="{00000000-0005-0000-0000-0000F94B0000}"/>
    <cellStyle name="Normal 9 2 19 6" xfId="19444" xr:uid="{00000000-0005-0000-0000-0000FA4B0000}"/>
    <cellStyle name="Normal 9 2 19 7" xfId="19445" xr:uid="{00000000-0005-0000-0000-0000FB4B0000}"/>
    <cellStyle name="Normal 9 2 2" xfId="19446" xr:uid="{00000000-0005-0000-0000-0000FC4B0000}"/>
    <cellStyle name="Normal 9 2 2 10" xfId="19447" xr:uid="{00000000-0005-0000-0000-0000FD4B0000}"/>
    <cellStyle name="Normal 9 2 2 11" xfId="19448" xr:uid="{00000000-0005-0000-0000-0000FE4B0000}"/>
    <cellStyle name="Normal 9 2 2 12" xfId="19449" xr:uid="{00000000-0005-0000-0000-0000FF4B0000}"/>
    <cellStyle name="Normal 9 2 2 2" xfId="19450" xr:uid="{00000000-0005-0000-0000-0000004C0000}"/>
    <cellStyle name="Normal 9 2 2 2 2" xfId="19451" xr:uid="{00000000-0005-0000-0000-0000014C0000}"/>
    <cellStyle name="Normal 9 2 2 2 2 2" xfId="19452" xr:uid="{00000000-0005-0000-0000-0000024C0000}"/>
    <cellStyle name="Normal 9 2 2 2 2 3" xfId="19453" xr:uid="{00000000-0005-0000-0000-0000034C0000}"/>
    <cellStyle name="Normal 9 2 2 2 2 4" xfId="19454" xr:uid="{00000000-0005-0000-0000-0000044C0000}"/>
    <cellStyle name="Normal 9 2 2 2 3" xfId="19455" xr:uid="{00000000-0005-0000-0000-0000054C0000}"/>
    <cellStyle name="Normal 9 2 2 2 3 2" xfId="19456" xr:uid="{00000000-0005-0000-0000-0000064C0000}"/>
    <cellStyle name="Normal 9 2 2 2 4" xfId="19457" xr:uid="{00000000-0005-0000-0000-0000074C0000}"/>
    <cellStyle name="Normal 9 2 2 2 4 2" xfId="19458" xr:uid="{00000000-0005-0000-0000-0000084C0000}"/>
    <cellStyle name="Normal 9 2 2 2 5" xfId="19459" xr:uid="{00000000-0005-0000-0000-0000094C0000}"/>
    <cellStyle name="Normal 9 2 2 2 6" xfId="19460" xr:uid="{00000000-0005-0000-0000-00000A4C0000}"/>
    <cellStyle name="Normal 9 2 2 3" xfId="19461" xr:uid="{00000000-0005-0000-0000-00000B4C0000}"/>
    <cellStyle name="Normal 9 2 2 3 2" xfId="19462" xr:uid="{00000000-0005-0000-0000-00000C4C0000}"/>
    <cellStyle name="Normal 9 2 2 3 2 2" xfId="19463" xr:uid="{00000000-0005-0000-0000-00000D4C0000}"/>
    <cellStyle name="Normal 9 2 2 3 2 3" xfId="19464" xr:uid="{00000000-0005-0000-0000-00000E4C0000}"/>
    <cellStyle name="Normal 9 2 2 3 2 4" xfId="19465" xr:uid="{00000000-0005-0000-0000-00000F4C0000}"/>
    <cellStyle name="Normal 9 2 2 3 3" xfId="19466" xr:uid="{00000000-0005-0000-0000-0000104C0000}"/>
    <cellStyle name="Normal 9 2 2 3 3 2" xfId="19467" xr:uid="{00000000-0005-0000-0000-0000114C0000}"/>
    <cellStyle name="Normal 9 2 2 3 4" xfId="19468" xr:uid="{00000000-0005-0000-0000-0000124C0000}"/>
    <cellStyle name="Normal 9 2 2 3 5" xfId="19469" xr:uid="{00000000-0005-0000-0000-0000134C0000}"/>
    <cellStyle name="Normal 9 2 2 3 6" xfId="19470" xr:uid="{00000000-0005-0000-0000-0000144C0000}"/>
    <cellStyle name="Normal 9 2 2 4" xfId="19471" xr:uid="{00000000-0005-0000-0000-0000154C0000}"/>
    <cellStyle name="Normal 9 2 2 4 2" xfId="19472" xr:uid="{00000000-0005-0000-0000-0000164C0000}"/>
    <cellStyle name="Normal 9 2 2 4 2 2" xfId="19473" xr:uid="{00000000-0005-0000-0000-0000174C0000}"/>
    <cellStyle name="Normal 9 2 2 4 2 3" xfId="19474" xr:uid="{00000000-0005-0000-0000-0000184C0000}"/>
    <cellStyle name="Normal 9 2 2 4 3" xfId="19475" xr:uid="{00000000-0005-0000-0000-0000194C0000}"/>
    <cellStyle name="Normal 9 2 2 4 4" xfId="19476" xr:uid="{00000000-0005-0000-0000-00001A4C0000}"/>
    <cellStyle name="Normal 9 2 2 4 5" xfId="19477" xr:uid="{00000000-0005-0000-0000-00001B4C0000}"/>
    <cellStyle name="Normal 9 2 2 5" xfId="19478" xr:uid="{00000000-0005-0000-0000-00001C4C0000}"/>
    <cellStyle name="Normal 9 2 2 5 2" xfId="19479" xr:uid="{00000000-0005-0000-0000-00001D4C0000}"/>
    <cellStyle name="Normal 9 2 2 5 2 2" xfId="19480" xr:uid="{00000000-0005-0000-0000-00001E4C0000}"/>
    <cellStyle name="Normal 9 2 2 5 2 3" xfId="19481" xr:uid="{00000000-0005-0000-0000-00001F4C0000}"/>
    <cellStyle name="Normal 9 2 2 5 3" xfId="19482" xr:uid="{00000000-0005-0000-0000-0000204C0000}"/>
    <cellStyle name="Normal 9 2 2 5 4" xfId="19483" xr:uid="{00000000-0005-0000-0000-0000214C0000}"/>
    <cellStyle name="Normal 9 2 2 5 5" xfId="19484" xr:uid="{00000000-0005-0000-0000-0000224C0000}"/>
    <cellStyle name="Normal 9 2 2 6" xfId="19485" xr:uid="{00000000-0005-0000-0000-0000234C0000}"/>
    <cellStyle name="Normal 9 2 2 6 2" xfId="19486" xr:uid="{00000000-0005-0000-0000-0000244C0000}"/>
    <cellStyle name="Normal 9 2 2 6 3" xfId="19487" xr:uid="{00000000-0005-0000-0000-0000254C0000}"/>
    <cellStyle name="Normal 9 2 2 6 4" xfId="19488" xr:uid="{00000000-0005-0000-0000-0000264C0000}"/>
    <cellStyle name="Normal 9 2 2 7" xfId="19489" xr:uid="{00000000-0005-0000-0000-0000274C0000}"/>
    <cellStyle name="Normal 9 2 2 7 2" xfId="19490" xr:uid="{00000000-0005-0000-0000-0000284C0000}"/>
    <cellStyle name="Normal 9 2 2 7 3" xfId="19491" xr:uid="{00000000-0005-0000-0000-0000294C0000}"/>
    <cellStyle name="Normal 9 2 2 8" xfId="19492" xr:uid="{00000000-0005-0000-0000-00002A4C0000}"/>
    <cellStyle name="Normal 9 2 2 8 2" xfId="19493" xr:uid="{00000000-0005-0000-0000-00002B4C0000}"/>
    <cellStyle name="Normal 9 2 2 8 3" xfId="19494" xr:uid="{00000000-0005-0000-0000-00002C4C0000}"/>
    <cellStyle name="Normal 9 2 2 9" xfId="19495" xr:uid="{00000000-0005-0000-0000-00002D4C0000}"/>
    <cellStyle name="Normal 9 2 20" xfId="19496" xr:uid="{00000000-0005-0000-0000-00002E4C0000}"/>
    <cellStyle name="Normal 9 2 20 2" xfId="19497" xr:uid="{00000000-0005-0000-0000-00002F4C0000}"/>
    <cellStyle name="Normal 9 2 20 2 2" xfId="19498" xr:uid="{00000000-0005-0000-0000-0000304C0000}"/>
    <cellStyle name="Normal 9 2 20 2 2 2" xfId="19499" xr:uid="{00000000-0005-0000-0000-0000314C0000}"/>
    <cellStyle name="Normal 9 2 20 2 2 3" xfId="19500" xr:uid="{00000000-0005-0000-0000-0000324C0000}"/>
    <cellStyle name="Normal 9 2 20 2 3" xfId="19501" xr:uid="{00000000-0005-0000-0000-0000334C0000}"/>
    <cellStyle name="Normal 9 2 20 2 4" xfId="19502" xr:uid="{00000000-0005-0000-0000-0000344C0000}"/>
    <cellStyle name="Normal 9 2 20 3" xfId="19503" xr:uid="{00000000-0005-0000-0000-0000354C0000}"/>
    <cellStyle name="Normal 9 2 20 3 2" xfId="19504" xr:uid="{00000000-0005-0000-0000-0000364C0000}"/>
    <cellStyle name="Normal 9 2 20 3 2 2" xfId="19505" xr:uid="{00000000-0005-0000-0000-0000374C0000}"/>
    <cellStyle name="Normal 9 2 20 3 2 3" xfId="19506" xr:uid="{00000000-0005-0000-0000-0000384C0000}"/>
    <cellStyle name="Normal 9 2 20 3 3" xfId="19507" xr:uid="{00000000-0005-0000-0000-0000394C0000}"/>
    <cellStyle name="Normal 9 2 20 3 4" xfId="19508" xr:uid="{00000000-0005-0000-0000-00003A4C0000}"/>
    <cellStyle name="Normal 9 2 20 4" xfId="19509" xr:uid="{00000000-0005-0000-0000-00003B4C0000}"/>
    <cellStyle name="Normal 9 2 20 4 2" xfId="19510" xr:uid="{00000000-0005-0000-0000-00003C4C0000}"/>
    <cellStyle name="Normal 9 2 20 4 2 2" xfId="19511" xr:uid="{00000000-0005-0000-0000-00003D4C0000}"/>
    <cellStyle name="Normal 9 2 20 4 2 3" xfId="19512" xr:uid="{00000000-0005-0000-0000-00003E4C0000}"/>
    <cellStyle name="Normal 9 2 20 4 3" xfId="19513" xr:uid="{00000000-0005-0000-0000-00003F4C0000}"/>
    <cellStyle name="Normal 9 2 20 4 4" xfId="19514" xr:uid="{00000000-0005-0000-0000-0000404C0000}"/>
    <cellStyle name="Normal 9 2 20 5" xfId="19515" xr:uid="{00000000-0005-0000-0000-0000414C0000}"/>
    <cellStyle name="Normal 9 2 20 5 2" xfId="19516" xr:uid="{00000000-0005-0000-0000-0000424C0000}"/>
    <cellStyle name="Normal 9 2 20 5 3" xfId="19517" xr:uid="{00000000-0005-0000-0000-0000434C0000}"/>
    <cellStyle name="Normal 9 2 20 6" xfId="19518" xr:uid="{00000000-0005-0000-0000-0000444C0000}"/>
    <cellStyle name="Normal 9 2 20 7" xfId="19519" xr:uid="{00000000-0005-0000-0000-0000454C0000}"/>
    <cellStyle name="Normal 9 2 21" xfId="19520" xr:uid="{00000000-0005-0000-0000-0000464C0000}"/>
    <cellStyle name="Normal 9 2 21 2" xfId="19521" xr:uid="{00000000-0005-0000-0000-0000474C0000}"/>
    <cellStyle name="Normal 9 2 21 2 2" xfId="19522" xr:uid="{00000000-0005-0000-0000-0000484C0000}"/>
    <cellStyle name="Normal 9 2 21 2 2 2" xfId="19523" xr:uid="{00000000-0005-0000-0000-0000494C0000}"/>
    <cellStyle name="Normal 9 2 21 2 2 3" xfId="19524" xr:uid="{00000000-0005-0000-0000-00004A4C0000}"/>
    <cellStyle name="Normal 9 2 21 2 3" xfId="19525" xr:uid="{00000000-0005-0000-0000-00004B4C0000}"/>
    <cellStyle name="Normal 9 2 21 2 4" xfId="19526" xr:uid="{00000000-0005-0000-0000-00004C4C0000}"/>
    <cellStyle name="Normal 9 2 21 3" xfId="19527" xr:uid="{00000000-0005-0000-0000-00004D4C0000}"/>
    <cellStyle name="Normal 9 2 21 3 2" xfId="19528" xr:uid="{00000000-0005-0000-0000-00004E4C0000}"/>
    <cellStyle name="Normal 9 2 21 3 2 2" xfId="19529" xr:uid="{00000000-0005-0000-0000-00004F4C0000}"/>
    <cellStyle name="Normal 9 2 21 3 2 3" xfId="19530" xr:uid="{00000000-0005-0000-0000-0000504C0000}"/>
    <cellStyle name="Normal 9 2 21 3 3" xfId="19531" xr:uid="{00000000-0005-0000-0000-0000514C0000}"/>
    <cellStyle name="Normal 9 2 21 3 4" xfId="19532" xr:uid="{00000000-0005-0000-0000-0000524C0000}"/>
    <cellStyle name="Normal 9 2 21 4" xfId="19533" xr:uid="{00000000-0005-0000-0000-0000534C0000}"/>
    <cellStyle name="Normal 9 2 21 4 2" xfId="19534" xr:uid="{00000000-0005-0000-0000-0000544C0000}"/>
    <cellStyle name="Normal 9 2 21 4 2 2" xfId="19535" xr:uid="{00000000-0005-0000-0000-0000554C0000}"/>
    <cellStyle name="Normal 9 2 21 4 2 3" xfId="19536" xr:uid="{00000000-0005-0000-0000-0000564C0000}"/>
    <cellStyle name="Normal 9 2 21 4 3" xfId="19537" xr:uid="{00000000-0005-0000-0000-0000574C0000}"/>
    <cellStyle name="Normal 9 2 21 4 4" xfId="19538" xr:uid="{00000000-0005-0000-0000-0000584C0000}"/>
    <cellStyle name="Normal 9 2 21 5" xfId="19539" xr:uid="{00000000-0005-0000-0000-0000594C0000}"/>
    <cellStyle name="Normal 9 2 21 5 2" xfId="19540" xr:uid="{00000000-0005-0000-0000-00005A4C0000}"/>
    <cellStyle name="Normal 9 2 21 5 3" xfId="19541" xr:uid="{00000000-0005-0000-0000-00005B4C0000}"/>
    <cellStyle name="Normal 9 2 21 6" xfId="19542" xr:uid="{00000000-0005-0000-0000-00005C4C0000}"/>
    <cellStyle name="Normal 9 2 21 7" xfId="19543" xr:uid="{00000000-0005-0000-0000-00005D4C0000}"/>
    <cellStyle name="Normal 9 2 22" xfId="19544" xr:uid="{00000000-0005-0000-0000-00005E4C0000}"/>
    <cellStyle name="Normal 9 2 22 2" xfId="19545" xr:uid="{00000000-0005-0000-0000-00005F4C0000}"/>
    <cellStyle name="Normal 9 2 22 2 2" xfId="19546" xr:uid="{00000000-0005-0000-0000-0000604C0000}"/>
    <cellStyle name="Normal 9 2 22 2 2 2" xfId="19547" xr:uid="{00000000-0005-0000-0000-0000614C0000}"/>
    <cellStyle name="Normal 9 2 22 2 2 3" xfId="19548" xr:uid="{00000000-0005-0000-0000-0000624C0000}"/>
    <cellStyle name="Normal 9 2 22 2 3" xfId="19549" xr:uid="{00000000-0005-0000-0000-0000634C0000}"/>
    <cellStyle name="Normal 9 2 22 2 4" xfId="19550" xr:uid="{00000000-0005-0000-0000-0000644C0000}"/>
    <cellStyle name="Normal 9 2 22 3" xfId="19551" xr:uid="{00000000-0005-0000-0000-0000654C0000}"/>
    <cellStyle name="Normal 9 2 22 3 2" xfId="19552" xr:uid="{00000000-0005-0000-0000-0000664C0000}"/>
    <cellStyle name="Normal 9 2 22 3 2 2" xfId="19553" xr:uid="{00000000-0005-0000-0000-0000674C0000}"/>
    <cellStyle name="Normal 9 2 22 3 2 3" xfId="19554" xr:uid="{00000000-0005-0000-0000-0000684C0000}"/>
    <cellStyle name="Normal 9 2 22 3 3" xfId="19555" xr:uid="{00000000-0005-0000-0000-0000694C0000}"/>
    <cellStyle name="Normal 9 2 22 3 4" xfId="19556" xr:uid="{00000000-0005-0000-0000-00006A4C0000}"/>
    <cellStyle name="Normal 9 2 22 4" xfId="19557" xr:uid="{00000000-0005-0000-0000-00006B4C0000}"/>
    <cellStyle name="Normal 9 2 22 4 2" xfId="19558" xr:uid="{00000000-0005-0000-0000-00006C4C0000}"/>
    <cellStyle name="Normal 9 2 22 4 2 2" xfId="19559" xr:uid="{00000000-0005-0000-0000-00006D4C0000}"/>
    <cellStyle name="Normal 9 2 22 4 2 3" xfId="19560" xr:uid="{00000000-0005-0000-0000-00006E4C0000}"/>
    <cellStyle name="Normal 9 2 22 4 3" xfId="19561" xr:uid="{00000000-0005-0000-0000-00006F4C0000}"/>
    <cellStyle name="Normal 9 2 22 4 4" xfId="19562" xr:uid="{00000000-0005-0000-0000-0000704C0000}"/>
    <cellStyle name="Normal 9 2 22 5" xfId="19563" xr:uid="{00000000-0005-0000-0000-0000714C0000}"/>
    <cellStyle name="Normal 9 2 22 5 2" xfId="19564" xr:uid="{00000000-0005-0000-0000-0000724C0000}"/>
    <cellStyle name="Normal 9 2 22 5 3" xfId="19565" xr:uid="{00000000-0005-0000-0000-0000734C0000}"/>
    <cellStyle name="Normal 9 2 22 6" xfId="19566" xr:uid="{00000000-0005-0000-0000-0000744C0000}"/>
    <cellStyle name="Normal 9 2 22 7" xfId="19567" xr:uid="{00000000-0005-0000-0000-0000754C0000}"/>
    <cellStyle name="Normal 9 2 23" xfId="19568" xr:uid="{00000000-0005-0000-0000-0000764C0000}"/>
    <cellStyle name="Normal 9 2 23 2" xfId="19569" xr:uid="{00000000-0005-0000-0000-0000774C0000}"/>
    <cellStyle name="Normal 9 2 23 2 2" xfId="19570" xr:uid="{00000000-0005-0000-0000-0000784C0000}"/>
    <cellStyle name="Normal 9 2 23 2 2 2" xfId="19571" xr:uid="{00000000-0005-0000-0000-0000794C0000}"/>
    <cellStyle name="Normal 9 2 23 2 2 3" xfId="19572" xr:uid="{00000000-0005-0000-0000-00007A4C0000}"/>
    <cellStyle name="Normal 9 2 23 2 3" xfId="19573" xr:uid="{00000000-0005-0000-0000-00007B4C0000}"/>
    <cellStyle name="Normal 9 2 23 2 4" xfId="19574" xr:uid="{00000000-0005-0000-0000-00007C4C0000}"/>
    <cellStyle name="Normal 9 2 23 3" xfId="19575" xr:uid="{00000000-0005-0000-0000-00007D4C0000}"/>
    <cellStyle name="Normal 9 2 23 3 2" xfId="19576" xr:uid="{00000000-0005-0000-0000-00007E4C0000}"/>
    <cellStyle name="Normal 9 2 23 3 2 2" xfId="19577" xr:uid="{00000000-0005-0000-0000-00007F4C0000}"/>
    <cellStyle name="Normal 9 2 23 3 2 3" xfId="19578" xr:uid="{00000000-0005-0000-0000-0000804C0000}"/>
    <cellStyle name="Normal 9 2 23 3 3" xfId="19579" xr:uid="{00000000-0005-0000-0000-0000814C0000}"/>
    <cellStyle name="Normal 9 2 23 3 4" xfId="19580" xr:uid="{00000000-0005-0000-0000-0000824C0000}"/>
    <cellStyle name="Normal 9 2 23 4" xfId="19581" xr:uid="{00000000-0005-0000-0000-0000834C0000}"/>
    <cellStyle name="Normal 9 2 23 4 2" xfId="19582" xr:uid="{00000000-0005-0000-0000-0000844C0000}"/>
    <cellStyle name="Normal 9 2 23 4 2 2" xfId="19583" xr:uid="{00000000-0005-0000-0000-0000854C0000}"/>
    <cellStyle name="Normal 9 2 23 4 2 3" xfId="19584" xr:uid="{00000000-0005-0000-0000-0000864C0000}"/>
    <cellStyle name="Normal 9 2 23 4 3" xfId="19585" xr:uid="{00000000-0005-0000-0000-0000874C0000}"/>
    <cellStyle name="Normal 9 2 23 4 4" xfId="19586" xr:uid="{00000000-0005-0000-0000-0000884C0000}"/>
    <cellStyle name="Normal 9 2 23 5" xfId="19587" xr:uid="{00000000-0005-0000-0000-0000894C0000}"/>
    <cellStyle name="Normal 9 2 23 5 2" xfId="19588" xr:uid="{00000000-0005-0000-0000-00008A4C0000}"/>
    <cellStyle name="Normal 9 2 23 5 3" xfId="19589" xr:uid="{00000000-0005-0000-0000-00008B4C0000}"/>
    <cellStyle name="Normal 9 2 23 6" xfId="19590" xr:uid="{00000000-0005-0000-0000-00008C4C0000}"/>
    <cellStyle name="Normal 9 2 23 7" xfId="19591" xr:uid="{00000000-0005-0000-0000-00008D4C0000}"/>
    <cellStyle name="Normal 9 2 24" xfId="19592" xr:uid="{00000000-0005-0000-0000-00008E4C0000}"/>
    <cellStyle name="Normal 9 2 24 2" xfId="19593" xr:uid="{00000000-0005-0000-0000-00008F4C0000}"/>
    <cellStyle name="Normal 9 2 24 2 2" xfId="19594" xr:uid="{00000000-0005-0000-0000-0000904C0000}"/>
    <cellStyle name="Normal 9 2 24 2 2 2" xfId="19595" xr:uid="{00000000-0005-0000-0000-0000914C0000}"/>
    <cellStyle name="Normal 9 2 24 2 2 3" xfId="19596" xr:uid="{00000000-0005-0000-0000-0000924C0000}"/>
    <cellStyle name="Normal 9 2 24 2 3" xfId="19597" xr:uid="{00000000-0005-0000-0000-0000934C0000}"/>
    <cellStyle name="Normal 9 2 24 2 4" xfId="19598" xr:uid="{00000000-0005-0000-0000-0000944C0000}"/>
    <cellStyle name="Normal 9 2 24 3" xfId="19599" xr:uid="{00000000-0005-0000-0000-0000954C0000}"/>
    <cellStyle name="Normal 9 2 24 3 2" xfId="19600" xr:uid="{00000000-0005-0000-0000-0000964C0000}"/>
    <cellStyle name="Normal 9 2 24 3 2 2" xfId="19601" xr:uid="{00000000-0005-0000-0000-0000974C0000}"/>
    <cellStyle name="Normal 9 2 24 3 2 3" xfId="19602" xr:uid="{00000000-0005-0000-0000-0000984C0000}"/>
    <cellStyle name="Normal 9 2 24 3 3" xfId="19603" xr:uid="{00000000-0005-0000-0000-0000994C0000}"/>
    <cellStyle name="Normal 9 2 24 3 4" xfId="19604" xr:uid="{00000000-0005-0000-0000-00009A4C0000}"/>
    <cellStyle name="Normal 9 2 24 4" xfId="19605" xr:uid="{00000000-0005-0000-0000-00009B4C0000}"/>
    <cellStyle name="Normal 9 2 24 4 2" xfId="19606" xr:uid="{00000000-0005-0000-0000-00009C4C0000}"/>
    <cellStyle name="Normal 9 2 24 4 2 2" xfId="19607" xr:uid="{00000000-0005-0000-0000-00009D4C0000}"/>
    <cellStyle name="Normal 9 2 24 4 2 3" xfId="19608" xr:uid="{00000000-0005-0000-0000-00009E4C0000}"/>
    <cellStyle name="Normal 9 2 24 4 3" xfId="19609" xr:uid="{00000000-0005-0000-0000-00009F4C0000}"/>
    <cellStyle name="Normal 9 2 24 4 4" xfId="19610" xr:uid="{00000000-0005-0000-0000-0000A04C0000}"/>
    <cellStyle name="Normal 9 2 24 5" xfId="19611" xr:uid="{00000000-0005-0000-0000-0000A14C0000}"/>
    <cellStyle name="Normal 9 2 24 5 2" xfId="19612" xr:uid="{00000000-0005-0000-0000-0000A24C0000}"/>
    <cellStyle name="Normal 9 2 24 5 3" xfId="19613" xr:uid="{00000000-0005-0000-0000-0000A34C0000}"/>
    <cellStyle name="Normal 9 2 24 6" xfId="19614" xr:uid="{00000000-0005-0000-0000-0000A44C0000}"/>
    <cellStyle name="Normal 9 2 24 7" xfId="19615" xr:uid="{00000000-0005-0000-0000-0000A54C0000}"/>
    <cellStyle name="Normal 9 2 25" xfId="19616" xr:uid="{00000000-0005-0000-0000-0000A64C0000}"/>
    <cellStyle name="Normal 9 2 25 2" xfId="19617" xr:uid="{00000000-0005-0000-0000-0000A74C0000}"/>
    <cellStyle name="Normal 9 2 25 2 2" xfId="19618" xr:uid="{00000000-0005-0000-0000-0000A84C0000}"/>
    <cellStyle name="Normal 9 2 25 2 2 2" xfId="19619" xr:uid="{00000000-0005-0000-0000-0000A94C0000}"/>
    <cellStyle name="Normal 9 2 25 2 2 3" xfId="19620" xr:uid="{00000000-0005-0000-0000-0000AA4C0000}"/>
    <cellStyle name="Normal 9 2 25 2 3" xfId="19621" xr:uid="{00000000-0005-0000-0000-0000AB4C0000}"/>
    <cellStyle name="Normal 9 2 25 2 4" xfId="19622" xr:uid="{00000000-0005-0000-0000-0000AC4C0000}"/>
    <cellStyle name="Normal 9 2 25 3" xfId="19623" xr:uid="{00000000-0005-0000-0000-0000AD4C0000}"/>
    <cellStyle name="Normal 9 2 25 3 2" xfId="19624" xr:uid="{00000000-0005-0000-0000-0000AE4C0000}"/>
    <cellStyle name="Normal 9 2 25 3 2 2" xfId="19625" xr:uid="{00000000-0005-0000-0000-0000AF4C0000}"/>
    <cellStyle name="Normal 9 2 25 3 2 3" xfId="19626" xr:uid="{00000000-0005-0000-0000-0000B04C0000}"/>
    <cellStyle name="Normal 9 2 25 3 3" xfId="19627" xr:uid="{00000000-0005-0000-0000-0000B14C0000}"/>
    <cellStyle name="Normal 9 2 25 3 4" xfId="19628" xr:uid="{00000000-0005-0000-0000-0000B24C0000}"/>
    <cellStyle name="Normal 9 2 25 4" xfId="19629" xr:uid="{00000000-0005-0000-0000-0000B34C0000}"/>
    <cellStyle name="Normal 9 2 25 4 2" xfId="19630" xr:uid="{00000000-0005-0000-0000-0000B44C0000}"/>
    <cellStyle name="Normal 9 2 25 4 2 2" xfId="19631" xr:uid="{00000000-0005-0000-0000-0000B54C0000}"/>
    <cellStyle name="Normal 9 2 25 4 2 3" xfId="19632" xr:uid="{00000000-0005-0000-0000-0000B64C0000}"/>
    <cellStyle name="Normal 9 2 25 4 3" xfId="19633" xr:uid="{00000000-0005-0000-0000-0000B74C0000}"/>
    <cellStyle name="Normal 9 2 25 4 4" xfId="19634" xr:uid="{00000000-0005-0000-0000-0000B84C0000}"/>
    <cellStyle name="Normal 9 2 25 5" xfId="19635" xr:uid="{00000000-0005-0000-0000-0000B94C0000}"/>
    <cellStyle name="Normal 9 2 25 5 2" xfId="19636" xr:uid="{00000000-0005-0000-0000-0000BA4C0000}"/>
    <cellStyle name="Normal 9 2 25 5 3" xfId="19637" xr:uid="{00000000-0005-0000-0000-0000BB4C0000}"/>
    <cellStyle name="Normal 9 2 25 6" xfId="19638" xr:uid="{00000000-0005-0000-0000-0000BC4C0000}"/>
    <cellStyle name="Normal 9 2 25 7" xfId="19639" xr:uid="{00000000-0005-0000-0000-0000BD4C0000}"/>
    <cellStyle name="Normal 9 2 26" xfId="19640" xr:uid="{00000000-0005-0000-0000-0000BE4C0000}"/>
    <cellStyle name="Normal 9 2 26 2" xfId="19641" xr:uid="{00000000-0005-0000-0000-0000BF4C0000}"/>
    <cellStyle name="Normal 9 2 26 2 2" xfId="19642" xr:uid="{00000000-0005-0000-0000-0000C04C0000}"/>
    <cellStyle name="Normal 9 2 26 2 2 2" xfId="19643" xr:uid="{00000000-0005-0000-0000-0000C14C0000}"/>
    <cellStyle name="Normal 9 2 26 2 2 3" xfId="19644" xr:uid="{00000000-0005-0000-0000-0000C24C0000}"/>
    <cellStyle name="Normal 9 2 26 2 3" xfId="19645" xr:uid="{00000000-0005-0000-0000-0000C34C0000}"/>
    <cellStyle name="Normal 9 2 26 2 4" xfId="19646" xr:uid="{00000000-0005-0000-0000-0000C44C0000}"/>
    <cellStyle name="Normal 9 2 26 3" xfId="19647" xr:uid="{00000000-0005-0000-0000-0000C54C0000}"/>
    <cellStyle name="Normal 9 2 26 3 2" xfId="19648" xr:uid="{00000000-0005-0000-0000-0000C64C0000}"/>
    <cellStyle name="Normal 9 2 26 3 2 2" xfId="19649" xr:uid="{00000000-0005-0000-0000-0000C74C0000}"/>
    <cellStyle name="Normal 9 2 26 3 2 3" xfId="19650" xr:uid="{00000000-0005-0000-0000-0000C84C0000}"/>
    <cellStyle name="Normal 9 2 26 3 3" xfId="19651" xr:uid="{00000000-0005-0000-0000-0000C94C0000}"/>
    <cellStyle name="Normal 9 2 26 3 4" xfId="19652" xr:uid="{00000000-0005-0000-0000-0000CA4C0000}"/>
    <cellStyle name="Normal 9 2 26 4" xfId="19653" xr:uid="{00000000-0005-0000-0000-0000CB4C0000}"/>
    <cellStyle name="Normal 9 2 26 4 2" xfId="19654" xr:uid="{00000000-0005-0000-0000-0000CC4C0000}"/>
    <cellStyle name="Normal 9 2 26 4 2 2" xfId="19655" xr:uid="{00000000-0005-0000-0000-0000CD4C0000}"/>
    <cellStyle name="Normal 9 2 26 4 2 3" xfId="19656" xr:uid="{00000000-0005-0000-0000-0000CE4C0000}"/>
    <cellStyle name="Normal 9 2 26 4 3" xfId="19657" xr:uid="{00000000-0005-0000-0000-0000CF4C0000}"/>
    <cellStyle name="Normal 9 2 26 4 4" xfId="19658" xr:uid="{00000000-0005-0000-0000-0000D04C0000}"/>
    <cellStyle name="Normal 9 2 26 5" xfId="19659" xr:uid="{00000000-0005-0000-0000-0000D14C0000}"/>
    <cellStyle name="Normal 9 2 26 5 2" xfId="19660" xr:uid="{00000000-0005-0000-0000-0000D24C0000}"/>
    <cellStyle name="Normal 9 2 26 5 3" xfId="19661" xr:uid="{00000000-0005-0000-0000-0000D34C0000}"/>
    <cellStyle name="Normal 9 2 26 6" xfId="19662" xr:uid="{00000000-0005-0000-0000-0000D44C0000}"/>
    <cellStyle name="Normal 9 2 26 7" xfId="19663" xr:uid="{00000000-0005-0000-0000-0000D54C0000}"/>
    <cellStyle name="Normal 9 2 27" xfId="19664" xr:uid="{00000000-0005-0000-0000-0000D64C0000}"/>
    <cellStyle name="Normal 9 2 27 2" xfId="19665" xr:uid="{00000000-0005-0000-0000-0000D74C0000}"/>
    <cellStyle name="Normal 9 2 27 2 2" xfId="19666" xr:uid="{00000000-0005-0000-0000-0000D84C0000}"/>
    <cellStyle name="Normal 9 2 27 2 2 2" xfId="19667" xr:uid="{00000000-0005-0000-0000-0000D94C0000}"/>
    <cellStyle name="Normal 9 2 27 2 2 3" xfId="19668" xr:uid="{00000000-0005-0000-0000-0000DA4C0000}"/>
    <cellStyle name="Normal 9 2 27 2 3" xfId="19669" xr:uid="{00000000-0005-0000-0000-0000DB4C0000}"/>
    <cellStyle name="Normal 9 2 27 2 4" xfId="19670" xr:uid="{00000000-0005-0000-0000-0000DC4C0000}"/>
    <cellStyle name="Normal 9 2 27 3" xfId="19671" xr:uid="{00000000-0005-0000-0000-0000DD4C0000}"/>
    <cellStyle name="Normal 9 2 27 3 2" xfId="19672" xr:uid="{00000000-0005-0000-0000-0000DE4C0000}"/>
    <cellStyle name="Normal 9 2 27 3 2 2" xfId="19673" xr:uid="{00000000-0005-0000-0000-0000DF4C0000}"/>
    <cellStyle name="Normal 9 2 27 3 2 3" xfId="19674" xr:uid="{00000000-0005-0000-0000-0000E04C0000}"/>
    <cellStyle name="Normal 9 2 27 3 3" xfId="19675" xr:uid="{00000000-0005-0000-0000-0000E14C0000}"/>
    <cellStyle name="Normal 9 2 27 3 4" xfId="19676" xr:uid="{00000000-0005-0000-0000-0000E24C0000}"/>
    <cellStyle name="Normal 9 2 27 4" xfId="19677" xr:uid="{00000000-0005-0000-0000-0000E34C0000}"/>
    <cellStyle name="Normal 9 2 27 4 2" xfId="19678" xr:uid="{00000000-0005-0000-0000-0000E44C0000}"/>
    <cellStyle name="Normal 9 2 27 4 2 2" xfId="19679" xr:uid="{00000000-0005-0000-0000-0000E54C0000}"/>
    <cellStyle name="Normal 9 2 27 4 2 3" xfId="19680" xr:uid="{00000000-0005-0000-0000-0000E64C0000}"/>
    <cellStyle name="Normal 9 2 27 4 3" xfId="19681" xr:uid="{00000000-0005-0000-0000-0000E74C0000}"/>
    <cellStyle name="Normal 9 2 27 4 4" xfId="19682" xr:uid="{00000000-0005-0000-0000-0000E84C0000}"/>
    <cellStyle name="Normal 9 2 27 5" xfId="19683" xr:uid="{00000000-0005-0000-0000-0000E94C0000}"/>
    <cellStyle name="Normal 9 2 27 5 2" xfId="19684" xr:uid="{00000000-0005-0000-0000-0000EA4C0000}"/>
    <cellStyle name="Normal 9 2 27 5 3" xfId="19685" xr:uid="{00000000-0005-0000-0000-0000EB4C0000}"/>
    <cellStyle name="Normal 9 2 27 6" xfId="19686" xr:uid="{00000000-0005-0000-0000-0000EC4C0000}"/>
    <cellStyle name="Normal 9 2 27 7" xfId="19687" xr:uid="{00000000-0005-0000-0000-0000ED4C0000}"/>
    <cellStyle name="Normal 9 2 28" xfId="19688" xr:uid="{00000000-0005-0000-0000-0000EE4C0000}"/>
    <cellStyle name="Normal 9 2 28 2" xfId="19689" xr:uid="{00000000-0005-0000-0000-0000EF4C0000}"/>
    <cellStyle name="Normal 9 2 28 2 2" xfId="19690" xr:uid="{00000000-0005-0000-0000-0000F04C0000}"/>
    <cellStyle name="Normal 9 2 28 2 2 2" xfId="19691" xr:uid="{00000000-0005-0000-0000-0000F14C0000}"/>
    <cellStyle name="Normal 9 2 28 2 2 3" xfId="19692" xr:uid="{00000000-0005-0000-0000-0000F24C0000}"/>
    <cellStyle name="Normal 9 2 28 2 3" xfId="19693" xr:uid="{00000000-0005-0000-0000-0000F34C0000}"/>
    <cellStyle name="Normal 9 2 28 2 4" xfId="19694" xr:uid="{00000000-0005-0000-0000-0000F44C0000}"/>
    <cellStyle name="Normal 9 2 28 3" xfId="19695" xr:uid="{00000000-0005-0000-0000-0000F54C0000}"/>
    <cellStyle name="Normal 9 2 28 3 2" xfId="19696" xr:uid="{00000000-0005-0000-0000-0000F64C0000}"/>
    <cellStyle name="Normal 9 2 28 3 2 2" xfId="19697" xr:uid="{00000000-0005-0000-0000-0000F74C0000}"/>
    <cellStyle name="Normal 9 2 28 3 2 3" xfId="19698" xr:uid="{00000000-0005-0000-0000-0000F84C0000}"/>
    <cellStyle name="Normal 9 2 28 3 3" xfId="19699" xr:uid="{00000000-0005-0000-0000-0000F94C0000}"/>
    <cellStyle name="Normal 9 2 28 3 4" xfId="19700" xr:uid="{00000000-0005-0000-0000-0000FA4C0000}"/>
    <cellStyle name="Normal 9 2 28 4" xfId="19701" xr:uid="{00000000-0005-0000-0000-0000FB4C0000}"/>
    <cellStyle name="Normal 9 2 28 4 2" xfId="19702" xr:uid="{00000000-0005-0000-0000-0000FC4C0000}"/>
    <cellStyle name="Normal 9 2 28 4 2 2" xfId="19703" xr:uid="{00000000-0005-0000-0000-0000FD4C0000}"/>
    <cellStyle name="Normal 9 2 28 4 2 3" xfId="19704" xr:uid="{00000000-0005-0000-0000-0000FE4C0000}"/>
    <cellStyle name="Normal 9 2 28 4 3" xfId="19705" xr:uid="{00000000-0005-0000-0000-0000FF4C0000}"/>
    <cellStyle name="Normal 9 2 28 4 4" xfId="19706" xr:uid="{00000000-0005-0000-0000-0000004D0000}"/>
    <cellStyle name="Normal 9 2 28 5" xfId="19707" xr:uid="{00000000-0005-0000-0000-0000014D0000}"/>
    <cellStyle name="Normal 9 2 28 5 2" xfId="19708" xr:uid="{00000000-0005-0000-0000-0000024D0000}"/>
    <cellStyle name="Normal 9 2 28 5 3" xfId="19709" xr:uid="{00000000-0005-0000-0000-0000034D0000}"/>
    <cellStyle name="Normal 9 2 28 6" xfId="19710" xr:uid="{00000000-0005-0000-0000-0000044D0000}"/>
    <cellStyle name="Normal 9 2 28 7" xfId="19711" xr:uid="{00000000-0005-0000-0000-0000054D0000}"/>
    <cellStyle name="Normal 9 2 29" xfId="19712" xr:uid="{00000000-0005-0000-0000-0000064D0000}"/>
    <cellStyle name="Normal 9 2 29 2" xfId="19713" xr:uid="{00000000-0005-0000-0000-0000074D0000}"/>
    <cellStyle name="Normal 9 2 29 2 2" xfId="19714" xr:uid="{00000000-0005-0000-0000-0000084D0000}"/>
    <cellStyle name="Normal 9 2 29 2 2 2" xfId="19715" xr:uid="{00000000-0005-0000-0000-0000094D0000}"/>
    <cellStyle name="Normal 9 2 29 2 2 3" xfId="19716" xr:uid="{00000000-0005-0000-0000-00000A4D0000}"/>
    <cellStyle name="Normal 9 2 29 2 3" xfId="19717" xr:uid="{00000000-0005-0000-0000-00000B4D0000}"/>
    <cellStyle name="Normal 9 2 29 2 4" xfId="19718" xr:uid="{00000000-0005-0000-0000-00000C4D0000}"/>
    <cellStyle name="Normal 9 2 29 3" xfId="19719" xr:uid="{00000000-0005-0000-0000-00000D4D0000}"/>
    <cellStyle name="Normal 9 2 29 3 2" xfId="19720" xr:uid="{00000000-0005-0000-0000-00000E4D0000}"/>
    <cellStyle name="Normal 9 2 29 3 2 2" xfId="19721" xr:uid="{00000000-0005-0000-0000-00000F4D0000}"/>
    <cellStyle name="Normal 9 2 29 3 2 3" xfId="19722" xr:uid="{00000000-0005-0000-0000-0000104D0000}"/>
    <cellStyle name="Normal 9 2 29 3 3" xfId="19723" xr:uid="{00000000-0005-0000-0000-0000114D0000}"/>
    <cellStyle name="Normal 9 2 29 3 4" xfId="19724" xr:uid="{00000000-0005-0000-0000-0000124D0000}"/>
    <cellStyle name="Normal 9 2 29 4" xfId="19725" xr:uid="{00000000-0005-0000-0000-0000134D0000}"/>
    <cellStyle name="Normal 9 2 29 4 2" xfId="19726" xr:uid="{00000000-0005-0000-0000-0000144D0000}"/>
    <cellStyle name="Normal 9 2 29 4 2 2" xfId="19727" xr:uid="{00000000-0005-0000-0000-0000154D0000}"/>
    <cellStyle name="Normal 9 2 29 4 2 3" xfId="19728" xr:uid="{00000000-0005-0000-0000-0000164D0000}"/>
    <cellStyle name="Normal 9 2 29 4 3" xfId="19729" xr:uid="{00000000-0005-0000-0000-0000174D0000}"/>
    <cellStyle name="Normal 9 2 29 4 4" xfId="19730" xr:uid="{00000000-0005-0000-0000-0000184D0000}"/>
    <cellStyle name="Normal 9 2 29 5" xfId="19731" xr:uid="{00000000-0005-0000-0000-0000194D0000}"/>
    <cellStyle name="Normal 9 2 29 5 2" xfId="19732" xr:uid="{00000000-0005-0000-0000-00001A4D0000}"/>
    <cellStyle name="Normal 9 2 29 5 3" xfId="19733" xr:uid="{00000000-0005-0000-0000-00001B4D0000}"/>
    <cellStyle name="Normal 9 2 29 6" xfId="19734" xr:uid="{00000000-0005-0000-0000-00001C4D0000}"/>
    <cellStyle name="Normal 9 2 29 7" xfId="19735" xr:uid="{00000000-0005-0000-0000-00001D4D0000}"/>
    <cellStyle name="Normal 9 2 3" xfId="19736" xr:uid="{00000000-0005-0000-0000-00001E4D0000}"/>
    <cellStyle name="Normal 9 2 3 10" xfId="19737" xr:uid="{00000000-0005-0000-0000-00001F4D0000}"/>
    <cellStyle name="Normal 9 2 3 11" xfId="19738" xr:uid="{00000000-0005-0000-0000-0000204D0000}"/>
    <cellStyle name="Normal 9 2 3 2" xfId="19739" xr:uid="{00000000-0005-0000-0000-0000214D0000}"/>
    <cellStyle name="Normal 9 2 3 2 2" xfId="19740" xr:uid="{00000000-0005-0000-0000-0000224D0000}"/>
    <cellStyle name="Normal 9 2 3 2 2 2" xfId="19741" xr:uid="{00000000-0005-0000-0000-0000234D0000}"/>
    <cellStyle name="Normal 9 2 3 2 2 3" xfId="19742" xr:uid="{00000000-0005-0000-0000-0000244D0000}"/>
    <cellStyle name="Normal 9 2 3 2 2 4" xfId="19743" xr:uid="{00000000-0005-0000-0000-0000254D0000}"/>
    <cellStyle name="Normal 9 2 3 2 3" xfId="19744" xr:uid="{00000000-0005-0000-0000-0000264D0000}"/>
    <cellStyle name="Normal 9 2 3 2 3 2" xfId="19745" xr:uid="{00000000-0005-0000-0000-0000274D0000}"/>
    <cellStyle name="Normal 9 2 3 2 4" xfId="19746" xr:uid="{00000000-0005-0000-0000-0000284D0000}"/>
    <cellStyle name="Normal 9 2 3 2 4 2" xfId="19747" xr:uid="{00000000-0005-0000-0000-0000294D0000}"/>
    <cellStyle name="Normal 9 2 3 2 5" xfId="19748" xr:uid="{00000000-0005-0000-0000-00002A4D0000}"/>
    <cellStyle name="Normal 9 2 3 2 6" xfId="19749" xr:uid="{00000000-0005-0000-0000-00002B4D0000}"/>
    <cellStyle name="Normal 9 2 3 3" xfId="19750" xr:uid="{00000000-0005-0000-0000-00002C4D0000}"/>
    <cellStyle name="Normal 9 2 3 3 2" xfId="19751" xr:uid="{00000000-0005-0000-0000-00002D4D0000}"/>
    <cellStyle name="Normal 9 2 3 3 2 2" xfId="19752" xr:uid="{00000000-0005-0000-0000-00002E4D0000}"/>
    <cellStyle name="Normal 9 2 3 3 2 3" xfId="19753" xr:uid="{00000000-0005-0000-0000-00002F4D0000}"/>
    <cellStyle name="Normal 9 2 3 3 2 4" xfId="19754" xr:uid="{00000000-0005-0000-0000-0000304D0000}"/>
    <cellStyle name="Normal 9 2 3 3 3" xfId="19755" xr:uid="{00000000-0005-0000-0000-0000314D0000}"/>
    <cellStyle name="Normal 9 2 3 3 3 2" xfId="19756" xr:uid="{00000000-0005-0000-0000-0000324D0000}"/>
    <cellStyle name="Normal 9 2 3 3 4" xfId="19757" xr:uid="{00000000-0005-0000-0000-0000334D0000}"/>
    <cellStyle name="Normal 9 2 3 3 5" xfId="19758" xr:uid="{00000000-0005-0000-0000-0000344D0000}"/>
    <cellStyle name="Normal 9 2 3 3 6" xfId="19759" xr:uid="{00000000-0005-0000-0000-0000354D0000}"/>
    <cellStyle name="Normal 9 2 3 4" xfId="19760" xr:uid="{00000000-0005-0000-0000-0000364D0000}"/>
    <cellStyle name="Normal 9 2 3 4 2" xfId="19761" xr:uid="{00000000-0005-0000-0000-0000374D0000}"/>
    <cellStyle name="Normal 9 2 3 4 2 2" xfId="19762" xr:uid="{00000000-0005-0000-0000-0000384D0000}"/>
    <cellStyle name="Normal 9 2 3 4 2 3" xfId="19763" xr:uid="{00000000-0005-0000-0000-0000394D0000}"/>
    <cellStyle name="Normal 9 2 3 4 3" xfId="19764" xr:uid="{00000000-0005-0000-0000-00003A4D0000}"/>
    <cellStyle name="Normal 9 2 3 4 4" xfId="19765" xr:uid="{00000000-0005-0000-0000-00003B4D0000}"/>
    <cellStyle name="Normal 9 2 3 4 5" xfId="19766" xr:uid="{00000000-0005-0000-0000-00003C4D0000}"/>
    <cellStyle name="Normal 9 2 3 5" xfId="19767" xr:uid="{00000000-0005-0000-0000-00003D4D0000}"/>
    <cellStyle name="Normal 9 2 3 5 2" xfId="19768" xr:uid="{00000000-0005-0000-0000-00003E4D0000}"/>
    <cellStyle name="Normal 9 2 3 5 2 2" xfId="19769" xr:uid="{00000000-0005-0000-0000-00003F4D0000}"/>
    <cellStyle name="Normal 9 2 3 5 2 3" xfId="19770" xr:uid="{00000000-0005-0000-0000-0000404D0000}"/>
    <cellStyle name="Normal 9 2 3 5 3" xfId="19771" xr:uid="{00000000-0005-0000-0000-0000414D0000}"/>
    <cellStyle name="Normal 9 2 3 5 4" xfId="19772" xr:uid="{00000000-0005-0000-0000-0000424D0000}"/>
    <cellStyle name="Normal 9 2 3 5 5" xfId="19773" xr:uid="{00000000-0005-0000-0000-0000434D0000}"/>
    <cellStyle name="Normal 9 2 3 6" xfId="19774" xr:uid="{00000000-0005-0000-0000-0000444D0000}"/>
    <cellStyle name="Normal 9 2 3 6 2" xfId="19775" xr:uid="{00000000-0005-0000-0000-0000454D0000}"/>
    <cellStyle name="Normal 9 2 3 6 3" xfId="19776" xr:uid="{00000000-0005-0000-0000-0000464D0000}"/>
    <cellStyle name="Normal 9 2 3 6 4" xfId="19777" xr:uid="{00000000-0005-0000-0000-0000474D0000}"/>
    <cellStyle name="Normal 9 2 3 7" xfId="19778" xr:uid="{00000000-0005-0000-0000-0000484D0000}"/>
    <cellStyle name="Normal 9 2 3 7 2" xfId="19779" xr:uid="{00000000-0005-0000-0000-0000494D0000}"/>
    <cellStyle name="Normal 9 2 3 7 3" xfId="19780" xr:uid="{00000000-0005-0000-0000-00004A4D0000}"/>
    <cellStyle name="Normal 9 2 3 8" xfId="19781" xr:uid="{00000000-0005-0000-0000-00004B4D0000}"/>
    <cellStyle name="Normal 9 2 3 9" xfId="19782" xr:uid="{00000000-0005-0000-0000-00004C4D0000}"/>
    <cellStyle name="Normal 9 2 30" xfId="19783" xr:uid="{00000000-0005-0000-0000-00004D4D0000}"/>
    <cellStyle name="Normal 9 2 30 2" xfId="19784" xr:uid="{00000000-0005-0000-0000-00004E4D0000}"/>
    <cellStyle name="Normal 9 2 30 2 2" xfId="19785" xr:uid="{00000000-0005-0000-0000-00004F4D0000}"/>
    <cellStyle name="Normal 9 2 30 2 2 2" xfId="19786" xr:uid="{00000000-0005-0000-0000-0000504D0000}"/>
    <cellStyle name="Normal 9 2 30 2 2 3" xfId="19787" xr:uid="{00000000-0005-0000-0000-0000514D0000}"/>
    <cellStyle name="Normal 9 2 30 2 3" xfId="19788" xr:uid="{00000000-0005-0000-0000-0000524D0000}"/>
    <cellStyle name="Normal 9 2 30 2 4" xfId="19789" xr:uid="{00000000-0005-0000-0000-0000534D0000}"/>
    <cellStyle name="Normal 9 2 30 3" xfId="19790" xr:uid="{00000000-0005-0000-0000-0000544D0000}"/>
    <cellStyle name="Normal 9 2 30 3 2" xfId="19791" xr:uid="{00000000-0005-0000-0000-0000554D0000}"/>
    <cellStyle name="Normal 9 2 30 3 2 2" xfId="19792" xr:uid="{00000000-0005-0000-0000-0000564D0000}"/>
    <cellStyle name="Normal 9 2 30 3 2 3" xfId="19793" xr:uid="{00000000-0005-0000-0000-0000574D0000}"/>
    <cellStyle name="Normal 9 2 30 3 3" xfId="19794" xr:uid="{00000000-0005-0000-0000-0000584D0000}"/>
    <cellStyle name="Normal 9 2 30 3 4" xfId="19795" xr:uid="{00000000-0005-0000-0000-0000594D0000}"/>
    <cellStyle name="Normal 9 2 30 4" xfId="19796" xr:uid="{00000000-0005-0000-0000-00005A4D0000}"/>
    <cellStyle name="Normal 9 2 30 4 2" xfId="19797" xr:uid="{00000000-0005-0000-0000-00005B4D0000}"/>
    <cellStyle name="Normal 9 2 30 4 2 2" xfId="19798" xr:uid="{00000000-0005-0000-0000-00005C4D0000}"/>
    <cellStyle name="Normal 9 2 30 4 2 3" xfId="19799" xr:uid="{00000000-0005-0000-0000-00005D4D0000}"/>
    <cellStyle name="Normal 9 2 30 4 3" xfId="19800" xr:uid="{00000000-0005-0000-0000-00005E4D0000}"/>
    <cellStyle name="Normal 9 2 30 4 4" xfId="19801" xr:uid="{00000000-0005-0000-0000-00005F4D0000}"/>
    <cellStyle name="Normal 9 2 30 5" xfId="19802" xr:uid="{00000000-0005-0000-0000-0000604D0000}"/>
    <cellStyle name="Normal 9 2 30 5 2" xfId="19803" xr:uid="{00000000-0005-0000-0000-0000614D0000}"/>
    <cellStyle name="Normal 9 2 30 5 3" xfId="19804" xr:uid="{00000000-0005-0000-0000-0000624D0000}"/>
    <cellStyle name="Normal 9 2 30 6" xfId="19805" xr:uid="{00000000-0005-0000-0000-0000634D0000}"/>
    <cellStyle name="Normal 9 2 30 7" xfId="19806" xr:uid="{00000000-0005-0000-0000-0000644D0000}"/>
    <cellStyle name="Normal 9 2 31" xfId="19807" xr:uid="{00000000-0005-0000-0000-0000654D0000}"/>
    <cellStyle name="Normal 9 2 31 2" xfId="19808" xr:uid="{00000000-0005-0000-0000-0000664D0000}"/>
    <cellStyle name="Normal 9 2 31 2 2" xfId="19809" xr:uid="{00000000-0005-0000-0000-0000674D0000}"/>
    <cellStyle name="Normal 9 2 31 2 2 2" xfId="19810" xr:uid="{00000000-0005-0000-0000-0000684D0000}"/>
    <cellStyle name="Normal 9 2 31 2 2 3" xfId="19811" xr:uid="{00000000-0005-0000-0000-0000694D0000}"/>
    <cellStyle name="Normal 9 2 31 2 3" xfId="19812" xr:uid="{00000000-0005-0000-0000-00006A4D0000}"/>
    <cellStyle name="Normal 9 2 31 2 4" xfId="19813" xr:uid="{00000000-0005-0000-0000-00006B4D0000}"/>
    <cellStyle name="Normal 9 2 31 3" xfId="19814" xr:uid="{00000000-0005-0000-0000-00006C4D0000}"/>
    <cellStyle name="Normal 9 2 31 3 2" xfId="19815" xr:uid="{00000000-0005-0000-0000-00006D4D0000}"/>
    <cellStyle name="Normal 9 2 31 3 2 2" xfId="19816" xr:uid="{00000000-0005-0000-0000-00006E4D0000}"/>
    <cellStyle name="Normal 9 2 31 3 2 3" xfId="19817" xr:uid="{00000000-0005-0000-0000-00006F4D0000}"/>
    <cellStyle name="Normal 9 2 31 3 3" xfId="19818" xr:uid="{00000000-0005-0000-0000-0000704D0000}"/>
    <cellStyle name="Normal 9 2 31 3 4" xfId="19819" xr:uid="{00000000-0005-0000-0000-0000714D0000}"/>
    <cellStyle name="Normal 9 2 31 4" xfId="19820" xr:uid="{00000000-0005-0000-0000-0000724D0000}"/>
    <cellStyle name="Normal 9 2 31 4 2" xfId="19821" xr:uid="{00000000-0005-0000-0000-0000734D0000}"/>
    <cellStyle name="Normal 9 2 31 4 2 2" xfId="19822" xr:uid="{00000000-0005-0000-0000-0000744D0000}"/>
    <cellStyle name="Normal 9 2 31 4 2 3" xfId="19823" xr:uid="{00000000-0005-0000-0000-0000754D0000}"/>
    <cellStyle name="Normal 9 2 31 4 3" xfId="19824" xr:uid="{00000000-0005-0000-0000-0000764D0000}"/>
    <cellStyle name="Normal 9 2 31 4 4" xfId="19825" xr:uid="{00000000-0005-0000-0000-0000774D0000}"/>
    <cellStyle name="Normal 9 2 31 5" xfId="19826" xr:uid="{00000000-0005-0000-0000-0000784D0000}"/>
    <cellStyle name="Normal 9 2 31 5 2" xfId="19827" xr:uid="{00000000-0005-0000-0000-0000794D0000}"/>
    <cellStyle name="Normal 9 2 31 5 3" xfId="19828" xr:uid="{00000000-0005-0000-0000-00007A4D0000}"/>
    <cellStyle name="Normal 9 2 31 6" xfId="19829" xr:uid="{00000000-0005-0000-0000-00007B4D0000}"/>
    <cellStyle name="Normal 9 2 31 7" xfId="19830" xr:uid="{00000000-0005-0000-0000-00007C4D0000}"/>
    <cellStyle name="Normal 9 2 32" xfId="19831" xr:uid="{00000000-0005-0000-0000-00007D4D0000}"/>
    <cellStyle name="Normal 9 2 32 2" xfId="19832" xr:uid="{00000000-0005-0000-0000-00007E4D0000}"/>
    <cellStyle name="Normal 9 2 32 2 2" xfId="19833" xr:uid="{00000000-0005-0000-0000-00007F4D0000}"/>
    <cellStyle name="Normal 9 2 32 2 2 2" xfId="19834" xr:uid="{00000000-0005-0000-0000-0000804D0000}"/>
    <cellStyle name="Normal 9 2 32 2 2 3" xfId="19835" xr:uid="{00000000-0005-0000-0000-0000814D0000}"/>
    <cellStyle name="Normal 9 2 32 2 3" xfId="19836" xr:uid="{00000000-0005-0000-0000-0000824D0000}"/>
    <cellStyle name="Normal 9 2 32 2 4" xfId="19837" xr:uid="{00000000-0005-0000-0000-0000834D0000}"/>
    <cellStyle name="Normal 9 2 32 3" xfId="19838" xr:uid="{00000000-0005-0000-0000-0000844D0000}"/>
    <cellStyle name="Normal 9 2 32 3 2" xfId="19839" xr:uid="{00000000-0005-0000-0000-0000854D0000}"/>
    <cellStyle name="Normal 9 2 32 3 2 2" xfId="19840" xr:uid="{00000000-0005-0000-0000-0000864D0000}"/>
    <cellStyle name="Normal 9 2 32 3 2 3" xfId="19841" xr:uid="{00000000-0005-0000-0000-0000874D0000}"/>
    <cellStyle name="Normal 9 2 32 3 3" xfId="19842" xr:uid="{00000000-0005-0000-0000-0000884D0000}"/>
    <cellStyle name="Normal 9 2 32 3 4" xfId="19843" xr:uid="{00000000-0005-0000-0000-0000894D0000}"/>
    <cellStyle name="Normal 9 2 32 4" xfId="19844" xr:uid="{00000000-0005-0000-0000-00008A4D0000}"/>
    <cellStyle name="Normal 9 2 32 4 2" xfId="19845" xr:uid="{00000000-0005-0000-0000-00008B4D0000}"/>
    <cellStyle name="Normal 9 2 32 4 2 2" xfId="19846" xr:uid="{00000000-0005-0000-0000-00008C4D0000}"/>
    <cellStyle name="Normal 9 2 32 4 2 3" xfId="19847" xr:uid="{00000000-0005-0000-0000-00008D4D0000}"/>
    <cellStyle name="Normal 9 2 32 4 3" xfId="19848" xr:uid="{00000000-0005-0000-0000-00008E4D0000}"/>
    <cellStyle name="Normal 9 2 32 4 4" xfId="19849" xr:uid="{00000000-0005-0000-0000-00008F4D0000}"/>
    <cellStyle name="Normal 9 2 32 5" xfId="19850" xr:uid="{00000000-0005-0000-0000-0000904D0000}"/>
    <cellStyle name="Normal 9 2 32 5 2" xfId="19851" xr:uid="{00000000-0005-0000-0000-0000914D0000}"/>
    <cellStyle name="Normal 9 2 32 5 3" xfId="19852" xr:uid="{00000000-0005-0000-0000-0000924D0000}"/>
    <cellStyle name="Normal 9 2 32 6" xfId="19853" xr:uid="{00000000-0005-0000-0000-0000934D0000}"/>
    <cellStyle name="Normal 9 2 32 7" xfId="19854" xr:uid="{00000000-0005-0000-0000-0000944D0000}"/>
    <cellStyle name="Normal 9 2 33" xfId="19855" xr:uid="{00000000-0005-0000-0000-0000954D0000}"/>
    <cellStyle name="Normal 9 2 33 2" xfId="19856" xr:uid="{00000000-0005-0000-0000-0000964D0000}"/>
    <cellStyle name="Normal 9 2 33 2 2" xfId="19857" xr:uid="{00000000-0005-0000-0000-0000974D0000}"/>
    <cellStyle name="Normal 9 2 33 2 2 2" xfId="19858" xr:uid="{00000000-0005-0000-0000-0000984D0000}"/>
    <cellStyle name="Normal 9 2 33 2 2 3" xfId="19859" xr:uid="{00000000-0005-0000-0000-0000994D0000}"/>
    <cellStyle name="Normal 9 2 33 2 3" xfId="19860" xr:uid="{00000000-0005-0000-0000-00009A4D0000}"/>
    <cellStyle name="Normal 9 2 33 2 4" xfId="19861" xr:uid="{00000000-0005-0000-0000-00009B4D0000}"/>
    <cellStyle name="Normal 9 2 33 3" xfId="19862" xr:uid="{00000000-0005-0000-0000-00009C4D0000}"/>
    <cellStyle name="Normal 9 2 33 3 2" xfId="19863" xr:uid="{00000000-0005-0000-0000-00009D4D0000}"/>
    <cellStyle name="Normal 9 2 33 3 2 2" xfId="19864" xr:uid="{00000000-0005-0000-0000-00009E4D0000}"/>
    <cellStyle name="Normal 9 2 33 3 2 3" xfId="19865" xr:uid="{00000000-0005-0000-0000-00009F4D0000}"/>
    <cellStyle name="Normal 9 2 33 3 3" xfId="19866" xr:uid="{00000000-0005-0000-0000-0000A04D0000}"/>
    <cellStyle name="Normal 9 2 33 3 4" xfId="19867" xr:uid="{00000000-0005-0000-0000-0000A14D0000}"/>
    <cellStyle name="Normal 9 2 33 4" xfId="19868" xr:uid="{00000000-0005-0000-0000-0000A24D0000}"/>
    <cellStyle name="Normal 9 2 33 4 2" xfId="19869" xr:uid="{00000000-0005-0000-0000-0000A34D0000}"/>
    <cellStyle name="Normal 9 2 33 4 2 2" xfId="19870" xr:uid="{00000000-0005-0000-0000-0000A44D0000}"/>
    <cellStyle name="Normal 9 2 33 4 2 3" xfId="19871" xr:uid="{00000000-0005-0000-0000-0000A54D0000}"/>
    <cellStyle name="Normal 9 2 33 4 3" xfId="19872" xr:uid="{00000000-0005-0000-0000-0000A64D0000}"/>
    <cellStyle name="Normal 9 2 33 4 4" xfId="19873" xr:uid="{00000000-0005-0000-0000-0000A74D0000}"/>
    <cellStyle name="Normal 9 2 33 5" xfId="19874" xr:uid="{00000000-0005-0000-0000-0000A84D0000}"/>
    <cellStyle name="Normal 9 2 33 5 2" xfId="19875" xr:uid="{00000000-0005-0000-0000-0000A94D0000}"/>
    <cellStyle name="Normal 9 2 33 5 3" xfId="19876" xr:uid="{00000000-0005-0000-0000-0000AA4D0000}"/>
    <cellStyle name="Normal 9 2 33 6" xfId="19877" xr:uid="{00000000-0005-0000-0000-0000AB4D0000}"/>
    <cellStyle name="Normal 9 2 33 7" xfId="19878" xr:uid="{00000000-0005-0000-0000-0000AC4D0000}"/>
    <cellStyle name="Normal 9 2 34" xfId="19879" xr:uid="{00000000-0005-0000-0000-0000AD4D0000}"/>
    <cellStyle name="Normal 9 2 34 2" xfId="19880" xr:uid="{00000000-0005-0000-0000-0000AE4D0000}"/>
    <cellStyle name="Normal 9 2 34 2 2" xfId="19881" xr:uid="{00000000-0005-0000-0000-0000AF4D0000}"/>
    <cellStyle name="Normal 9 2 34 2 2 2" xfId="19882" xr:uid="{00000000-0005-0000-0000-0000B04D0000}"/>
    <cellStyle name="Normal 9 2 34 2 2 3" xfId="19883" xr:uid="{00000000-0005-0000-0000-0000B14D0000}"/>
    <cellStyle name="Normal 9 2 34 2 3" xfId="19884" xr:uid="{00000000-0005-0000-0000-0000B24D0000}"/>
    <cellStyle name="Normal 9 2 34 2 4" xfId="19885" xr:uid="{00000000-0005-0000-0000-0000B34D0000}"/>
    <cellStyle name="Normal 9 2 34 3" xfId="19886" xr:uid="{00000000-0005-0000-0000-0000B44D0000}"/>
    <cellStyle name="Normal 9 2 34 3 2" xfId="19887" xr:uid="{00000000-0005-0000-0000-0000B54D0000}"/>
    <cellStyle name="Normal 9 2 34 3 2 2" xfId="19888" xr:uid="{00000000-0005-0000-0000-0000B64D0000}"/>
    <cellStyle name="Normal 9 2 34 3 2 3" xfId="19889" xr:uid="{00000000-0005-0000-0000-0000B74D0000}"/>
    <cellStyle name="Normal 9 2 34 3 3" xfId="19890" xr:uid="{00000000-0005-0000-0000-0000B84D0000}"/>
    <cellStyle name="Normal 9 2 34 3 4" xfId="19891" xr:uid="{00000000-0005-0000-0000-0000B94D0000}"/>
    <cellStyle name="Normal 9 2 34 4" xfId="19892" xr:uid="{00000000-0005-0000-0000-0000BA4D0000}"/>
    <cellStyle name="Normal 9 2 34 4 2" xfId="19893" xr:uid="{00000000-0005-0000-0000-0000BB4D0000}"/>
    <cellStyle name="Normal 9 2 34 4 2 2" xfId="19894" xr:uid="{00000000-0005-0000-0000-0000BC4D0000}"/>
    <cellStyle name="Normal 9 2 34 4 2 3" xfId="19895" xr:uid="{00000000-0005-0000-0000-0000BD4D0000}"/>
    <cellStyle name="Normal 9 2 34 4 3" xfId="19896" xr:uid="{00000000-0005-0000-0000-0000BE4D0000}"/>
    <cellStyle name="Normal 9 2 34 4 4" xfId="19897" xr:uid="{00000000-0005-0000-0000-0000BF4D0000}"/>
    <cellStyle name="Normal 9 2 34 5" xfId="19898" xr:uid="{00000000-0005-0000-0000-0000C04D0000}"/>
    <cellStyle name="Normal 9 2 34 5 2" xfId="19899" xr:uid="{00000000-0005-0000-0000-0000C14D0000}"/>
    <cellStyle name="Normal 9 2 34 5 3" xfId="19900" xr:uid="{00000000-0005-0000-0000-0000C24D0000}"/>
    <cellStyle name="Normal 9 2 34 6" xfId="19901" xr:uid="{00000000-0005-0000-0000-0000C34D0000}"/>
    <cellStyle name="Normal 9 2 34 7" xfId="19902" xr:uid="{00000000-0005-0000-0000-0000C44D0000}"/>
    <cellStyle name="Normal 9 2 35" xfId="19903" xr:uid="{00000000-0005-0000-0000-0000C54D0000}"/>
    <cellStyle name="Normal 9 2 35 2" xfId="19904" xr:uid="{00000000-0005-0000-0000-0000C64D0000}"/>
    <cellStyle name="Normal 9 2 35 2 2" xfId="19905" xr:uid="{00000000-0005-0000-0000-0000C74D0000}"/>
    <cellStyle name="Normal 9 2 35 2 2 2" xfId="19906" xr:uid="{00000000-0005-0000-0000-0000C84D0000}"/>
    <cellStyle name="Normal 9 2 35 2 2 3" xfId="19907" xr:uid="{00000000-0005-0000-0000-0000C94D0000}"/>
    <cellStyle name="Normal 9 2 35 2 3" xfId="19908" xr:uid="{00000000-0005-0000-0000-0000CA4D0000}"/>
    <cellStyle name="Normal 9 2 35 2 4" xfId="19909" xr:uid="{00000000-0005-0000-0000-0000CB4D0000}"/>
    <cellStyle name="Normal 9 2 35 3" xfId="19910" xr:uid="{00000000-0005-0000-0000-0000CC4D0000}"/>
    <cellStyle name="Normal 9 2 35 3 2" xfId="19911" xr:uid="{00000000-0005-0000-0000-0000CD4D0000}"/>
    <cellStyle name="Normal 9 2 35 3 2 2" xfId="19912" xr:uid="{00000000-0005-0000-0000-0000CE4D0000}"/>
    <cellStyle name="Normal 9 2 35 3 2 3" xfId="19913" xr:uid="{00000000-0005-0000-0000-0000CF4D0000}"/>
    <cellStyle name="Normal 9 2 35 3 3" xfId="19914" xr:uid="{00000000-0005-0000-0000-0000D04D0000}"/>
    <cellStyle name="Normal 9 2 35 3 4" xfId="19915" xr:uid="{00000000-0005-0000-0000-0000D14D0000}"/>
    <cellStyle name="Normal 9 2 35 4" xfId="19916" xr:uid="{00000000-0005-0000-0000-0000D24D0000}"/>
    <cellStyle name="Normal 9 2 35 4 2" xfId="19917" xr:uid="{00000000-0005-0000-0000-0000D34D0000}"/>
    <cellStyle name="Normal 9 2 35 4 2 2" xfId="19918" xr:uid="{00000000-0005-0000-0000-0000D44D0000}"/>
    <cellStyle name="Normal 9 2 35 4 2 3" xfId="19919" xr:uid="{00000000-0005-0000-0000-0000D54D0000}"/>
    <cellStyle name="Normal 9 2 35 4 3" xfId="19920" xr:uid="{00000000-0005-0000-0000-0000D64D0000}"/>
    <cellStyle name="Normal 9 2 35 4 4" xfId="19921" xr:uid="{00000000-0005-0000-0000-0000D74D0000}"/>
    <cellStyle name="Normal 9 2 35 5" xfId="19922" xr:uid="{00000000-0005-0000-0000-0000D84D0000}"/>
    <cellStyle name="Normal 9 2 35 5 2" xfId="19923" xr:uid="{00000000-0005-0000-0000-0000D94D0000}"/>
    <cellStyle name="Normal 9 2 35 5 3" xfId="19924" xr:uid="{00000000-0005-0000-0000-0000DA4D0000}"/>
    <cellStyle name="Normal 9 2 35 6" xfId="19925" xr:uid="{00000000-0005-0000-0000-0000DB4D0000}"/>
    <cellStyle name="Normal 9 2 35 7" xfId="19926" xr:uid="{00000000-0005-0000-0000-0000DC4D0000}"/>
    <cellStyle name="Normal 9 2 36" xfId="19927" xr:uid="{00000000-0005-0000-0000-0000DD4D0000}"/>
    <cellStyle name="Normal 9 2 36 2" xfId="19928" xr:uid="{00000000-0005-0000-0000-0000DE4D0000}"/>
    <cellStyle name="Normal 9 2 36 2 2" xfId="19929" xr:uid="{00000000-0005-0000-0000-0000DF4D0000}"/>
    <cellStyle name="Normal 9 2 36 2 2 2" xfId="19930" xr:uid="{00000000-0005-0000-0000-0000E04D0000}"/>
    <cellStyle name="Normal 9 2 36 2 2 3" xfId="19931" xr:uid="{00000000-0005-0000-0000-0000E14D0000}"/>
    <cellStyle name="Normal 9 2 36 2 3" xfId="19932" xr:uid="{00000000-0005-0000-0000-0000E24D0000}"/>
    <cellStyle name="Normal 9 2 36 2 4" xfId="19933" xr:uid="{00000000-0005-0000-0000-0000E34D0000}"/>
    <cellStyle name="Normal 9 2 36 3" xfId="19934" xr:uid="{00000000-0005-0000-0000-0000E44D0000}"/>
    <cellStyle name="Normal 9 2 36 3 2" xfId="19935" xr:uid="{00000000-0005-0000-0000-0000E54D0000}"/>
    <cellStyle name="Normal 9 2 36 3 2 2" xfId="19936" xr:uid="{00000000-0005-0000-0000-0000E64D0000}"/>
    <cellStyle name="Normal 9 2 36 3 2 3" xfId="19937" xr:uid="{00000000-0005-0000-0000-0000E74D0000}"/>
    <cellStyle name="Normal 9 2 36 3 3" xfId="19938" xr:uid="{00000000-0005-0000-0000-0000E84D0000}"/>
    <cellStyle name="Normal 9 2 36 3 4" xfId="19939" xr:uid="{00000000-0005-0000-0000-0000E94D0000}"/>
    <cellStyle name="Normal 9 2 36 4" xfId="19940" xr:uid="{00000000-0005-0000-0000-0000EA4D0000}"/>
    <cellStyle name="Normal 9 2 36 4 2" xfId="19941" xr:uid="{00000000-0005-0000-0000-0000EB4D0000}"/>
    <cellStyle name="Normal 9 2 36 4 2 2" xfId="19942" xr:uid="{00000000-0005-0000-0000-0000EC4D0000}"/>
    <cellStyle name="Normal 9 2 36 4 2 3" xfId="19943" xr:uid="{00000000-0005-0000-0000-0000ED4D0000}"/>
    <cellStyle name="Normal 9 2 36 4 3" xfId="19944" xr:uid="{00000000-0005-0000-0000-0000EE4D0000}"/>
    <cellStyle name="Normal 9 2 36 4 4" xfId="19945" xr:uid="{00000000-0005-0000-0000-0000EF4D0000}"/>
    <cellStyle name="Normal 9 2 36 5" xfId="19946" xr:uid="{00000000-0005-0000-0000-0000F04D0000}"/>
    <cellStyle name="Normal 9 2 36 5 2" xfId="19947" xr:uid="{00000000-0005-0000-0000-0000F14D0000}"/>
    <cellStyle name="Normal 9 2 36 5 3" xfId="19948" xr:uid="{00000000-0005-0000-0000-0000F24D0000}"/>
    <cellStyle name="Normal 9 2 36 6" xfId="19949" xr:uid="{00000000-0005-0000-0000-0000F34D0000}"/>
    <cellStyle name="Normal 9 2 36 7" xfId="19950" xr:uid="{00000000-0005-0000-0000-0000F44D0000}"/>
    <cellStyle name="Normal 9 2 37" xfId="19951" xr:uid="{00000000-0005-0000-0000-0000F54D0000}"/>
    <cellStyle name="Normal 9 2 37 2" xfId="19952" xr:uid="{00000000-0005-0000-0000-0000F64D0000}"/>
    <cellStyle name="Normal 9 2 37 2 2" xfId="19953" xr:uid="{00000000-0005-0000-0000-0000F74D0000}"/>
    <cellStyle name="Normal 9 2 37 2 2 2" xfId="19954" xr:uid="{00000000-0005-0000-0000-0000F84D0000}"/>
    <cellStyle name="Normal 9 2 37 2 2 3" xfId="19955" xr:uid="{00000000-0005-0000-0000-0000F94D0000}"/>
    <cellStyle name="Normal 9 2 37 2 3" xfId="19956" xr:uid="{00000000-0005-0000-0000-0000FA4D0000}"/>
    <cellStyle name="Normal 9 2 37 2 4" xfId="19957" xr:uid="{00000000-0005-0000-0000-0000FB4D0000}"/>
    <cellStyle name="Normal 9 2 37 3" xfId="19958" xr:uid="{00000000-0005-0000-0000-0000FC4D0000}"/>
    <cellStyle name="Normal 9 2 37 3 2" xfId="19959" xr:uid="{00000000-0005-0000-0000-0000FD4D0000}"/>
    <cellStyle name="Normal 9 2 37 3 2 2" xfId="19960" xr:uid="{00000000-0005-0000-0000-0000FE4D0000}"/>
    <cellStyle name="Normal 9 2 37 3 2 3" xfId="19961" xr:uid="{00000000-0005-0000-0000-0000FF4D0000}"/>
    <cellStyle name="Normal 9 2 37 3 3" xfId="19962" xr:uid="{00000000-0005-0000-0000-0000004E0000}"/>
    <cellStyle name="Normal 9 2 37 3 4" xfId="19963" xr:uid="{00000000-0005-0000-0000-0000014E0000}"/>
    <cellStyle name="Normal 9 2 37 4" xfId="19964" xr:uid="{00000000-0005-0000-0000-0000024E0000}"/>
    <cellStyle name="Normal 9 2 37 4 2" xfId="19965" xr:uid="{00000000-0005-0000-0000-0000034E0000}"/>
    <cellStyle name="Normal 9 2 37 4 2 2" xfId="19966" xr:uid="{00000000-0005-0000-0000-0000044E0000}"/>
    <cellStyle name="Normal 9 2 37 4 2 3" xfId="19967" xr:uid="{00000000-0005-0000-0000-0000054E0000}"/>
    <cellStyle name="Normal 9 2 37 4 3" xfId="19968" xr:uid="{00000000-0005-0000-0000-0000064E0000}"/>
    <cellStyle name="Normal 9 2 37 4 4" xfId="19969" xr:uid="{00000000-0005-0000-0000-0000074E0000}"/>
    <cellStyle name="Normal 9 2 37 5" xfId="19970" xr:uid="{00000000-0005-0000-0000-0000084E0000}"/>
    <cellStyle name="Normal 9 2 37 5 2" xfId="19971" xr:uid="{00000000-0005-0000-0000-0000094E0000}"/>
    <cellStyle name="Normal 9 2 37 5 3" xfId="19972" xr:uid="{00000000-0005-0000-0000-00000A4E0000}"/>
    <cellStyle name="Normal 9 2 37 6" xfId="19973" xr:uid="{00000000-0005-0000-0000-00000B4E0000}"/>
    <cellStyle name="Normal 9 2 37 7" xfId="19974" xr:uid="{00000000-0005-0000-0000-00000C4E0000}"/>
    <cellStyle name="Normal 9 2 38" xfId="19975" xr:uid="{00000000-0005-0000-0000-00000D4E0000}"/>
    <cellStyle name="Normal 9 2 38 2" xfId="19976" xr:uid="{00000000-0005-0000-0000-00000E4E0000}"/>
    <cellStyle name="Normal 9 2 38 2 2" xfId="19977" xr:uid="{00000000-0005-0000-0000-00000F4E0000}"/>
    <cellStyle name="Normal 9 2 38 2 2 2" xfId="19978" xr:uid="{00000000-0005-0000-0000-0000104E0000}"/>
    <cellStyle name="Normal 9 2 38 2 2 3" xfId="19979" xr:uid="{00000000-0005-0000-0000-0000114E0000}"/>
    <cellStyle name="Normal 9 2 38 2 3" xfId="19980" xr:uid="{00000000-0005-0000-0000-0000124E0000}"/>
    <cellStyle name="Normal 9 2 38 2 4" xfId="19981" xr:uid="{00000000-0005-0000-0000-0000134E0000}"/>
    <cellStyle name="Normal 9 2 38 3" xfId="19982" xr:uid="{00000000-0005-0000-0000-0000144E0000}"/>
    <cellStyle name="Normal 9 2 38 3 2" xfId="19983" xr:uid="{00000000-0005-0000-0000-0000154E0000}"/>
    <cellStyle name="Normal 9 2 38 3 2 2" xfId="19984" xr:uid="{00000000-0005-0000-0000-0000164E0000}"/>
    <cellStyle name="Normal 9 2 38 3 2 3" xfId="19985" xr:uid="{00000000-0005-0000-0000-0000174E0000}"/>
    <cellStyle name="Normal 9 2 38 3 3" xfId="19986" xr:uid="{00000000-0005-0000-0000-0000184E0000}"/>
    <cellStyle name="Normal 9 2 38 3 4" xfId="19987" xr:uid="{00000000-0005-0000-0000-0000194E0000}"/>
    <cellStyle name="Normal 9 2 38 4" xfId="19988" xr:uid="{00000000-0005-0000-0000-00001A4E0000}"/>
    <cellStyle name="Normal 9 2 38 4 2" xfId="19989" xr:uid="{00000000-0005-0000-0000-00001B4E0000}"/>
    <cellStyle name="Normal 9 2 38 4 2 2" xfId="19990" xr:uid="{00000000-0005-0000-0000-00001C4E0000}"/>
    <cellStyle name="Normal 9 2 38 4 2 3" xfId="19991" xr:uid="{00000000-0005-0000-0000-00001D4E0000}"/>
    <cellStyle name="Normal 9 2 38 4 3" xfId="19992" xr:uid="{00000000-0005-0000-0000-00001E4E0000}"/>
    <cellStyle name="Normal 9 2 38 4 4" xfId="19993" xr:uid="{00000000-0005-0000-0000-00001F4E0000}"/>
    <cellStyle name="Normal 9 2 38 5" xfId="19994" xr:uid="{00000000-0005-0000-0000-0000204E0000}"/>
    <cellStyle name="Normal 9 2 38 5 2" xfId="19995" xr:uid="{00000000-0005-0000-0000-0000214E0000}"/>
    <cellStyle name="Normal 9 2 38 5 3" xfId="19996" xr:uid="{00000000-0005-0000-0000-0000224E0000}"/>
    <cellStyle name="Normal 9 2 38 6" xfId="19997" xr:uid="{00000000-0005-0000-0000-0000234E0000}"/>
    <cellStyle name="Normal 9 2 38 7" xfId="19998" xr:uid="{00000000-0005-0000-0000-0000244E0000}"/>
    <cellStyle name="Normal 9 2 39" xfId="19999" xr:uid="{00000000-0005-0000-0000-0000254E0000}"/>
    <cellStyle name="Normal 9 2 39 2" xfId="20000" xr:uid="{00000000-0005-0000-0000-0000264E0000}"/>
    <cellStyle name="Normal 9 2 39 2 2" xfId="20001" xr:uid="{00000000-0005-0000-0000-0000274E0000}"/>
    <cellStyle name="Normal 9 2 39 2 2 2" xfId="20002" xr:uid="{00000000-0005-0000-0000-0000284E0000}"/>
    <cellStyle name="Normal 9 2 39 2 2 3" xfId="20003" xr:uid="{00000000-0005-0000-0000-0000294E0000}"/>
    <cellStyle name="Normal 9 2 39 2 3" xfId="20004" xr:uid="{00000000-0005-0000-0000-00002A4E0000}"/>
    <cellStyle name="Normal 9 2 39 2 4" xfId="20005" xr:uid="{00000000-0005-0000-0000-00002B4E0000}"/>
    <cellStyle name="Normal 9 2 39 3" xfId="20006" xr:uid="{00000000-0005-0000-0000-00002C4E0000}"/>
    <cellStyle name="Normal 9 2 39 3 2" xfId="20007" xr:uid="{00000000-0005-0000-0000-00002D4E0000}"/>
    <cellStyle name="Normal 9 2 39 3 2 2" xfId="20008" xr:uid="{00000000-0005-0000-0000-00002E4E0000}"/>
    <cellStyle name="Normal 9 2 39 3 2 3" xfId="20009" xr:uid="{00000000-0005-0000-0000-00002F4E0000}"/>
    <cellStyle name="Normal 9 2 39 3 3" xfId="20010" xr:uid="{00000000-0005-0000-0000-0000304E0000}"/>
    <cellStyle name="Normal 9 2 39 3 4" xfId="20011" xr:uid="{00000000-0005-0000-0000-0000314E0000}"/>
    <cellStyle name="Normal 9 2 39 4" xfId="20012" xr:uid="{00000000-0005-0000-0000-0000324E0000}"/>
    <cellStyle name="Normal 9 2 39 4 2" xfId="20013" xr:uid="{00000000-0005-0000-0000-0000334E0000}"/>
    <cellStyle name="Normal 9 2 39 4 2 2" xfId="20014" xr:uid="{00000000-0005-0000-0000-0000344E0000}"/>
    <cellStyle name="Normal 9 2 39 4 2 3" xfId="20015" xr:uid="{00000000-0005-0000-0000-0000354E0000}"/>
    <cellStyle name="Normal 9 2 39 4 3" xfId="20016" xr:uid="{00000000-0005-0000-0000-0000364E0000}"/>
    <cellStyle name="Normal 9 2 39 4 4" xfId="20017" xr:uid="{00000000-0005-0000-0000-0000374E0000}"/>
    <cellStyle name="Normal 9 2 39 5" xfId="20018" xr:uid="{00000000-0005-0000-0000-0000384E0000}"/>
    <cellStyle name="Normal 9 2 39 5 2" xfId="20019" xr:uid="{00000000-0005-0000-0000-0000394E0000}"/>
    <cellStyle name="Normal 9 2 39 5 3" xfId="20020" xr:uid="{00000000-0005-0000-0000-00003A4E0000}"/>
    <cellStyle name="Normal 9 2 39 6" xfId="20021" xr:uid="{00000000-0005-0000-0000-00003B4E0000}"/>
    <cellStyle name="Normal 9 2 39 7" xfId="20022" xr:uid="{00000000-0005-0000-0000-00003C4E0000}"/>
    <cellStyle name="Normal 9 2 4" xfId="20023" xr:uid="{00000000-0005-0000-0000-00003D4E0000}"/>
    <cellStyle name="Normal 9 2 4 10" xfId="20024" xr:uid="{00000000-0005-0000-0000-00003E4E0000}"/>
    <cellStyle name="Normal 9 2 4 11" xfId="20025" xr:uid="{00000000-0005-0000-0000-00003F4E0000}"/>
    <cellStyle name="Normal 9 2 4 2" xfId="20026" xr:uid="{00000000-0005-0000-0000-0000404E0000}"/>
    <cellStyle name="Normal 9 2 4 2 2" xfId="20027" xr:uid="{00000000-0005-0000-0000-0000414E0000}"/>
    <cellStyle name="Normal 9 2 4 2 2 2" xfId="20028" xr:uid="{00000000-0005-0000-0000-0000424E0000}"/>
    <cellStyle name="Normal 9 2 4 2 2 3" xfId="20029" xr:uid="{00000000-0005-0000-0000-0000434E0000}"/>
    <cellStyle name="Normal 9 2 4 2 2 4" xfId="20030" xr:uid="{00000000-0005-0000-0000-0000444E0000}"/>
    <cellStyle name="Normal 9 2 4 2 3" xfId="20031" xr:uid="{00000000-0005-0000-0000-0000454E0000}"/>
    <cellStyle name="Normal 9 2 4 2 3 2" xfId="20032" xr:uid="{00000000-0005-0000-0000-0000464E0000}"/>
    <cellStyle name="Normal 9 2 4 2 4" xfId="20033" xr:uid="{00000000-0005-0000-0000-0000474E0000}"/>
    <cellStyle name="Normal 9 2 4 2 4 2" xfId="20034" xr:uid="{00000000-0005-0000-0000-0000484E0000}"/>
    <cellStyle name="Normal 9 2 4 2 5" xfId="20035" xr:uid="{00000000-0005-0000-0000-0000494E0000}"/>
    <cellStyle name="Normal 9 2 4 2 6" xfId="20036" xr:uid="{00000000-0005-0000-0000-00004A4E0000}"/>
    <cellStyle name="Normal 9 2 4 3" xfId="20037" xr:uid="{00000000-0005-0000-0000-00004B4E0000}"/>
    <cellStyle name="Normal 9 2 4 3 2" xfId="20038" xr:uid="{00000000-0005-0000-0000-00004C4E0000}"/>
    <cellStyle name="Normal 9 2 4 3 2 2" xfId="20039" xr:uid="{00000000-0005-0000-0000-00004D4E0000}"/>
    <cellStyle name="Normal 9 2 4 3 2 3" xfId="20040" xr:uid="{00000000-0005-0000-0000-00004E4E0000}"/>
    <cellStyle name="Normal 9 2 4 3 2 4" xfId="20041" xr:uid="{00000000-0005-0000-0000-00004F4E0000}"/>
    <cellStyle name="Normal 9 2 4 3 3" xfId="20042" xr:uid="{00000000-0005-0000-0000-0000504E0000}"/>
    <cellStyle name="Normal 9 2 4 3 3 2" xfId="20043" xr:uid="{00000000-0005-0000-0000-0000514E0000}"/>
    <cellStyle name="Normal 9 2 4 3 4" xfId="20044" xr:uid="{00000000-0005-0000-0000-0000524E0000}"/>
    <cellStyle name="Normal 9 2 4 3 5" xfId="20045" xr:uid="{00000000-0005-0000-0000-0000534E0000}"/>
    <cellStyle name="Normal 9 2 4 3 6" xfId="20046" xr:uid="{00000000-0005-0000-0000-0000544E0000}"/>
    <cellStyle name="Normal 9 2 4 4" xfId="20047" xr:uid="{00000000-0005-0000-0000-0000554E0000}"/>
    <cellStyle name="Normal 9 2 4 4 2" xfId="20048" xr:uid="{00000000-0005-0000-0000-0000564E0000}"/>
    <cellStyle name="Normal 9 2 4 4 2 2" xfId="20049" xr:uid="{00000000-0005-0000-0000-0000574E0000}"/>
    <cellStyle name="Normal 9 2 4 4 2 3" xfId="20050" xr:uid="{00000000-0005-0000-0000-0000584E0000}"/>
    <cellStyle name="Normal 9 2 4 4 3" xfId="20051" xr:uid="{00000000-0005-0000-0000-0000594E0000}"/>
    <cellStyle name="Normal 9 2 4 4 4" xfId="20052" xr:uid="{00000000-0005-0000-0000-00005A4E0000}"/>
    <cellStyle name="Normal 9 2 4 4 5" xfId="20053" xr:uid="{00000000-0005-0000-0000-00005B4E0000}"/>
    <cellStyle name="Normal 9 2 4 5" xfId="20054" xr:uid="{00000000-0005-0000-0000-00005C4E0000}"/>
    <cellStyle name="Normal 9 2 4 5 2" xfId="20055" xr:uid="{00000000-0005-0000-0000-00005D4E0000}"/>
    <cellStyle name="Normal 9 2 4 5 2 2" xfId="20056" xr:uid="{00000000-0005-0000-0000-00005E4E0000}"/>
    <cellStyle name="Normal 9 2 4 5 2 3" xfId="20057" xr:uid="{00000000-0005-0000-0000-00005F4E0000}"/>
    <cellStyle name="Normal 9 2 4 5 3" xfId="20058" xr:uid="{00000000-0005-0000-0000-0000604E0000}"/>
    <cellStyle name="Normal 9 2 4 5 4" xfId="20059" xr:uid="{00000000-0005-0000-0000-0000614E0000}"/>
    <cellStyle name="Normal 9 2 4 5 5" xfId="20060" xr:uid="{00000000-0005-0000-0000-0000624E0000}"/>
    <cellStyle name="Normal 9 2 4 6" xfId="20061" xr:uid="{00000000-0005-0000-0000-0000634E0000}"/>
    <cellStyle name="Normal 9 2 4 6 2" xfId="20062" xr:uid="{00000000-0005-0000-0000-0000644E0000}"/>
    <cellStyle name="Normal 9 2 4 6 3" xfId="20063" xr:uid="{00000000-0005-0000-0000-0000654E0000}"/>
    <cellStyle name="Normal 9 2 4 6 4" xfId="20064" xr:uid="{00000000-0005-0000-0000-0000664E0000}"/>
    <cellStyle name="Normal 9 2 4 7" xfId="20065" xr:uid="{00000000-0005-0000-0000-0000674E0000}"/>
    <cellStyle name="Normal 9 2 4 7 2" xfId="20066" xr:uid="{00000000-0005-0000-0000-0000684E0000}"/>
    <cellStyle name="Normal 9 2 4 7 3" xfId="20067" xr:uid="{00000000-0005-0000-0000-0000694E0000}"/>
    <cellStyle name="Normal 9 2 4 8" xfId="20068" xr:uid="{00000000-0005-0000-0000-00006A4E0000}"/>
    <cellStyle name="Normal 9 2 4 9" xfId="20069" xr:uid="{00000000-0005-0000-0000-00006B4E0000}"/>
    <cellStyle name="Normal 9 2 40" xfId="20070" xr:uid="{00000000-0005-0000-0000-00006C4E0000}"/>
    <cellStyle name="Normal 9 2 40 2" xfId="20071" xr:uid="{00000000-0005-0000-0000-00006D4E0000}"/>
    <cellStyle name="Normal 9 2 40 2 2" xfId="20072" xr:uid="{00000000-0005-0000-0000-00006E4E0000}"/>
    <cellStyle name="Normal 9 2 40 2 2 2" xfId="20073" xr:uid="{00000000-0005-0000-0000-00006F4E0000}"/>
    <cellStyle name="Normal 9 2 40 2 2 3" xfId="20074" xr:uid="{00000000-0005-0000-0000-0000704E0000}"/>
    <cellStyle name="Normal 9 2 40 2 3" xfId="20075" xr:uid="{00000000-0005-0000-0000-0000714E0000}"/>
    <cellStyle name="Normal 9 2 40 2 4" xfId="20076" xr:uid="{00000000-0005-0000-0000-0000724E0000}"/>
    <cellStyle name="Normal 9 2 40 3" xfId="20077" xr:uid="{00000000-0005-0000-0000-0000734E0000}"/>
    <cellStyle name="Normal 9 2 40 3 2" xfId="20078" xr:uid="{00000000-0005-0000-0000-0000744E0000}"/>
    <cellStyle name="Normal 9 2 40 3 2 2" xfId="20079" xr:uid="{00000000-0005-0000-0000-0000754E0000}"/>
    <cellStyle name="Normal 9 2 40 3 2 3" xfId="20080" xr:uid="{00000000-0005-0000-0000-0000764E0000}"/>
    <cellStyle name="Normal 9 2 40 3 3" xfId="20081" xr:uid="{00000000-0005-0000-0000-0000774E0000}"/>
    <cellStyle name="Normal 9 2 40 3 4" xfId="20082" xr:uid="{00000000-0005-0000-0000-0000784E0000}"/>
    <cellStyle name="Normal 9 2 40 4" xfId="20083" xr:uid="{00000000-0005-0000-0000-0000794E0000}"/>
    <cellStyle name="Normal 9 2 40 4 2" xfId="20084" xr:uid="{00000000-0005-0000-0000-00007A4E0000}"/>
    <cellStyle name="Normal 9 2 40 4 2 2" xfId="20085" xr:uid="{00000000-0005-0000-0000-00007B4E0000}"/>
    <cellStyle name="Normal 9 2 40 4 2 3" xfId="20086" xr:uid="{00000000-0005-0000-0000-00007C4E0000}"/>
    <cellStyle name="Normal 9 2 40 4 3" xfId="20087" xr:uid="{00000000-0005-0000-0000-00007D4E0000}"/>
    <cellStyle name="Normal 9 2 40 4 4" xfId="20088" xr:uid="{00000000-0005-0000-0000-00007E4E0000}"/>
    <cellStyle name="Normal 9 2 40 5" xfId="20089" xr:uid="{00000000-0005-0000-0000-00007F4E0000}"/>
    <cellStyle name="Normal 9 2 40 5 2" xfId="20090" xr:uid="{00000000-0005-0000-0000-0000804E0000}"/>
    <cellStyle name="Normal 9 2 40 5 3" xfId="20091" xr:uid="{00000000-0005-0000-0000-0000814E0000}"/>
    <cellStyle name="Normal 9 2 40 6" xfId="20092" xr:uid="{00000000-0005-0000-0000-0000824E0000}"/>
    <cellStyle name="Normal 9 2 40 7" xfId="20093" xr:uid="{00000000-0005-0000-0000-0000834E0000}"/>
    <cellStyle name="Normal 9 2 41" xfId="20094" xr:uid="{00000000-0005-0000-0000-0000844E0000}"/>
    <cellStyle name="Normal 9 2 41 2" xfId="20095" xr:uid="{00000000-0005-0000-0000-0000854E0000}"/>
    <cellStyle name="Normal 9 2 41 2 2" xfId="20096" xr:uid="{00000000-0005-0000-0000-0000864E0000}"/>
    <cellStyle name="Normal 9 2 41 2 3" xfId="20097" xr:uid="{00000000-0005-0000-0000-0000874E0000}"/>
    <cellStyle name="Normal 9 2 41 3" xfId="20098" xr:uid="{00000000-0005-0000-0000-0000884E0000}"/>
    <cellStyle name="Normal 9 2 41 4" xfId="20099" xr:uid="{00000000-0005-0000-0000-0000894E0000}"/>
    <cellStyle name="Normal 9 2 42" xfId="20100" xr:uid="{00000000-0005-0000-0000-00008A4E0000}"/>
    <cellStyle name="Normal 9 2 42 2" xfId="20101" xr:uid="{00000000-0005-0000-0000-00008B4E0000}"/>
    <cellStyle name="Normal 9 2 42 2 2" xfId="20102" xr:uid="{00000000-0005-0000-0000-00008C4E0000}"/>
    <cellStyle name="Normal 9 2 42 2 3" xfId="20103" xr:uid="{00000000-0005-0000-0000-00008D4E0000}"/>
    <cellStyle name="Normal 9 2 42 3" xfId="20104" xr:uid="{00000000-0005-0000-0000-00008E4E0000}"/>
    <cellStyle name="Normal 9 2 42 4" xfId="20105" xr:uid="{00000000-0005-0000-0000-00008F4E0000}"/>
    <cellStyle name="Normal 9 2 43" xfId="20106" xr:uid="{00000000-0005-0000-0000-0000904E0000}"/>
    <cellStyle name="Normal 9 2 43 2" xfId="20107" xr:uid="{00000000-0005-0000-0000-0000914E0000}"/>
    <cellStyle name="Normal 9 2 43 2 2" xfId="20108" xr:uid="{00000000-0005-0000-0000-0000924E0000}"/>
    <cellStyle name="Normal 9 2 43 2 3" xfId="20109" xr:uid="{00000000-0005-0000-0000-0000934E0000}"/>
    <cellStyle name="Normal 9 2 43 3" xfId="20110" xr:uid="{00000000-0005-0000-0000-0000944E0000}"/>
    <cellStyle name="Normal 9 2 43 4" xfId="20111" xr:uid="{00000000-0005-0000-0000-0000954E0000}"/>
    <cellStyle name="Normal 9 2 44" xfId="20112" xr:uid="{00000000-0005-0000-0000-0000964E0000}"/>
    <cellStyle name="Normal 9 2 44 2" xfId="20113" xr:uid="{00000000-0005-0000-0000-0000974E0000}"/>
    <cellStyle name="Normal 9 2 44 2 2" xfId="20114" xr:uid="{00000000-0005-0000-0000-0000984E0000}"/>
    <cellStyle name="Normal 9 2 44 2 3" xfId="20115" xr:uid="{00000000-0005-0000-0000-0000994E0000}"/>
    <cellStyle name="Normal 9 2 44 3" xfId="20116" xr:uid="{00000000-0005-0000-0000-00009A4E0000}"/>
    <cellStyle name="Normal 9 2 44 4" xfId="20117" xr:uid="{00000000-0005-0000-0000-00009B4E0000}"/>
    <cellStyle name="Normal 9 2 45" xfId="20118" xr:uid="{00000000-0005-0000-0000-00009C4E0000}"/>
    <cellStyle name="Normal 9 2 45 2" xfId="20119" xr:uid="{00000000-0005-0000-0000-00009D4E0000}"/>
    <cellStyle name="Normal 9 2 45 3" xfId="20120" xr:uid="{00000000-0005-0000-0000-00009E4E0000}"/>
    <cellStyle name="Normal 9 2 46" xfId="20121" xr:uid="{00000000-0005-0000-0000-00009F4E0000}"/>
    <cellStyle name="Normal 9 2 46 2" xfId="20122" xr:uid="{00000000-0005-0000-0000-0000A04E0000}"/>
    <cellStyle name="Normal 9 2 46 3" xfId="20123" xr:uid="{00000000-0005-0000-0000-0000A14E0000}"/>
    <cellStyle name="Normal 9 2 47" xfId="20124" xr:uid="{00000000-0005-0000-0000-0000A24E0000}"/>
    <cellStyle name="Normal 9 2 47 2" xfId="20125" xr:uid="{00000000-0005-0000-0000-0000A34E0000}"/>
    <cellStyle name="Normal 9 2 47 3" xfId="20126" xr:uid="{00000000-0005-0000-0000-0000A44E0000}"/>
    <cellStyle name="Normal 9 2 48" xfId="20127" xr:uid="{00000000-0005-0000-0000-0000A54E0000}"/>
    <cellStyle name="Normal 9 2 48 2" xfId="20128" xr:uid="{00000000-0005-0000-0000-0000A64E0000}"/>
    <cellStyle name="Normal 9 2 48 3" xfId="20129" xr:uid="{00000000-0005-0000-0000-0000A74E0000}"/>
    <cellStyle name="Normal 9 2 49" xfId="20130" xr:uid="{00000000-0005-0000-0000-0000A84E0000}"/>
    <cellStyle name="Normal 9 2 5" xfId="20131" xr:uid="{00000000-0005-0000-0000-0000A94E0000}"/>
    <cellStyle name="Normal 9 2 5 10" xfId="20132" xr:uid="{00000000-0005-0000-0000-0000AA4E0000}"/>
    <cellStyle name="Normal 9 2 5 10 2" xfId="20133" xr:uid="{00000000-0005-0000-0000-0000AB4E0000}"/>
    <cellStyle name="Normal 9 2 5 10 2 2" xfId="20134" xr:uid="{00000000-0005-0000-0000-0000AC4E0000}"/>
    <cellStyle name="Normal 9 2 5 10 2 3" xfId="20135" xr:uid="{00000000-0005-0000-0000-0000AD4E0000}"/>
    <cellStyle name="Normal 9 2 5 10 3" xfId="20136" xr:uid="{00000000-0005-0000-0000-0000AE4E0000}"/>
    <cellStyle name="Normal 9 2 5 10 4" xfId="20137" xr:uid="{00000000-0005-0000-0000-0000AF4E0000}"/>
    <cellStyle name="Normal 9 2 5 11" xfId="20138" xr:uid="{00000000-0005-0000-0000-0000B04E0000}"/>
    <cellStyle name="Normal 9 2 5 11 2" xfId="20139" xr:uid="{00000000-0005-0000-0000-0000B14E0000}"/>
    <cellStyle name="Normal 9 2 5 11 2 2" xfId="20140" xr:uid="{00000000-0005-0000-0000-0000B24E0000}"/>
    <cellStyle name="Normal 9 2 5 11 2 3" xfId="20141" xr:uid="{00000000-0005-0000-0000-0000B34E0000}"/>
    <cellStyle name="Normal 9 2 5 11 3" xfId="20142" xr:uid="{00000000-0005-0000-0000-0000B44E0000}"/>
    <cellStyle name="Normal 9 2 5 11 4" xfId="20143" xr:uid="{00000000-0005-0000-0000-0000B54E0000}"/>
    <cellStyle name="Normal 9 2 5 12" xfId="20144" xr:uid="{00000000-0005-0000-0000-0000B64E0000}"/>
    <cellStyle name="Normal 9 2 5 12 2" xfId="20145" xr:uid="{00000000-0005-0000-0000-0000B74E0000}"/>
    <cellStyle name="Normal 9 2 5 12 2 2" xfId="20146" xr:uid="{00000000-0005-0000-0000-0000B84E0000}"/>
    <cellStyle name="Normal 9 2 5 12 2 3" xfId="20147" xr:uid="{00000000-0005-0000-0000-0000B94E0000}"/>
    <cellStyle name="Normal 9 2 5 12 3" xfId="20148" xr:uid="{00000000-0005-0000-0000-0000BA4E0000}"/>
    <cellStyle name="Normal 9 2 5 12 4" xfId="20149" xr:uid="{00000000-0005-0000-0000-0000BB4E0000}"/>
    <cellStyle name="Normal 9 2 5 13" xfId="20150" xr:uid="{00000000-0005-0000-0000-0000BC4E0000}"/>
    <cellStyle name="Normal 9 2 5 13 2" xfId="20151" xr:uid="{00000000-0005-0000-0000-0000BD4E0000}"/>
    <cellStyle name="Normal 9 2 5 13 2 2" xfId="20152" xr:uid="{00000000-0005-0000-0000-0000BE4E0000}"/>
    <cellStyle name="Normal 9 2 5 13 2 3" xfId="20153" xr:uid="{00000000-0005-0000-0000-0000BF4E0000}"/>
    <cellStyle name="Normal 9 2 5 13 3" xfId="20154" xr:uid="{00000000-0005-0000-0000-0000C04E0000}"/>
    <cellStyle name="Normal 9 2 5 13 4" xfId="20155" xr:uid="{00000000-0005-0000-0000-0000C14E0000}"/>
    <cellStyle name="Normal 9 2 5 14" xfId="20156" xr:uid="{00000000-0005-0000-0000-0000C24E0000}"/>
    <cellStyle name="Normal 9 2 5 14 2" xfId="20157" xr:uid="{00000000-0005-0000-0000-0000C34E0000}"/>
    <cellStyle name="Normal 9 2 5 14 2 2" xfId="20158" xr:uid="{00000000-0005-0000-0000-0000C44E0000}"/>
    <cellStyle name="Normal 9 2 5 14 2 3" xfId="20159" xr:uid="{00000000-0005-0000-0000-0000C54E0000}"/>
    <cellStyle name="Normal 9 2 5 14 3" xfId="20160" xr:uid="{00000000-0005-0000-0000-0000C64E0000}"/>
    <cellStyle name="Normal 9 2 5 14 4" xfId="20161" xr:uid="{00000000-0005-0000-0000-0000C74E0000}"/>
    <cellStyle name="Normal 9 2 5 15" xfId="20162" xr:uid="{00000000-0005-0000-0000-0000C84E0000}"/>
    <cellStyle name="Normal 9 2 5 15 2" xfId="20163" xr:uid="{00000000-0005-0000-0000-0000C94E0000}"/>
    <cellStyle name="Normal 9 2 5 15 2 2" xfId="20164" xr:uid="{00000000-0005-0000-0000-0000CA4E0000}"/>
    <cellStyle name="Normal 9 2 5 15 2 3" xfId="20165" xr:uid="{00000000-0005-0000-0000-0000CB4E0000}"/>
    <cellStyle name="Normal 9 2 5 15 3" xfId="20166" xr:uid="{00000000-0005-0000-0000-0000CC4E0000}"/>
    <cellStyle name="Normal 9 2 5 15 4" xfId="20167" xr:uid="{00000000-0005-0000-0000-0000CD4E0000}"/>
    <cellStyle name="Normal 9 2 5 16" xfId="20168" xr:uid="{00000000-0005-0000-0000-0000CE4E0000}"/>
    <cellStyle name="Normal 9 2 5 16 2" xfId="20169" xr:uid="{00000000-0005-0000-0000-0000CF4E0000}"/>
    <cellStyle name="Normal 9 2 5 16 3" xfId="20170" xr:uid="{00000000-0005-0000-0000-0000D04E0000}"/>
    <cellStyle name="Normal 9 2 5 17" xfId="20171" xr:uid="{00000000-0005-0000-0000-0000D14E0000}"/>
    <cellStyle name="Normal 9 2 5 17 2" xfId="20172" xr:uid="{00000000-0005-0000-0000-0000D24E0000}"/>
    <cellStyle name="Normal 9 2 5 17 3" xfId="20173" xr:uid="{00000000-0005-0000-0000-0000D34E0000}"/>
    <cellStyle name="Normal 9 2 5 18" xfId="20174" xr:uid="{00000000-0005-0000-0000-0000D44E0000}"/>
    <cellStyle name="Normal 9 2 5 18 2" xfId="20175" xr:uid="{00000000-0005-0000-0000-0000D54E0000}"/>
    <cellStyle name="Normal 9 2 5 18 3" xfId="20176" xr:uid="{00000000-0005-0000-0000-0000D64E0000}"/>
    <cellStyle name="Normal 9 2 5 19" xfId="20177" xr:uid="{00000000-0005-0000-0000-0000D74E0000}"/>
    <cellStyle name="Normal 9 2 5 19 2" xfId="20178" xr:uid="{00000000-0005-0000-0000-0000D84E0000}"/>
    <cellStyle name="Normal 9 2 5 19 3" xfId="20179" xr:uid="{00000000-0005-0000-0000-0000D94E0000}"/>
    <cellStyle name="Normal 9 2 5 2" xfId="20180" xr:uid="{00000000-0005-0000-0000-0000DA4E0000}"/>
    <cellStyle name="Normal 9 2 5 2 2" xfId="20181" xr:uid="{00000000-0005-0000-0000-0000DB4E0000}"/>
    <cellStyle name="Normal 9 2 5 2 2 2" xfId="20182" xr:uid="{00000000-0005-0000-0000-0000DC4E0000}"/>
    <cellStyle name="Normal 9 2 5 2 2 3" xfId="20183" xr:uid="{00000000-0005-0000-0000-0000DD4E0000}"/>
    <cellStyle name="Normal 9 2 5 2 3" xfId="20184" xr:uid="{00000000-0005-0000-0000-0000DE4E0000}"/>
    <cellStyle name="Normal 9 2 5 2 4" xfId="20185" xr:uid="{00000000-0005-0000-0000-0000DF4E0000}"/>
    <cellStyle name="Normal 9 2 5 20" xfId="20186" xr:uid="{00000000-0005-0000-0000-0000E04E0000}"/>
    <cellStyle name="Normal 9 2 5 20 2" xfId="20187" xr:uid="{00000000-0005-0000-0000-0000E14E0000}"/>
    <cellStyle name="Normal 9 2 5 20 3" xfId="20188" xr:uid="{00000000-0005-0000-0000-0000E24E0000}"/>
    <cellStyle name="Normal 9 2 5 21" xfId="20189" xr:uid="{00000000-0005-0000-0000-0000E34E0000}"/>
    <cellStyle name="Normal 9 2 5 21 2" xfId="20190" xr:uid="{00000000-0005-0000-0000-0000E44E0000}"/>
    <cellStyle name="Normal 9 2 5 21 3" xfId="20191" xr:uid="{00000000-0005-0000-0000-0000E54E0000}"/>
    <cellStyle name="Normal 9 2 5 22" xfId="20192" xr:uid="{00000000-0005-0000-0000-0000E64E0000}"/>
    <cellStyle name="Normal 9 2 5 22 2" xfId="20193" xr:uid="{00000000-0005-0000-0000-0000E74E0000}"/>
    <cellStyle name="Normal 9 2 5 22 3" xfId="20194" xr:uid="{00000000-0005-0000-0000-0000E84E0000}"/>
    <cellStyle name="Normal 9 2 5 3" xfId="20195" xr:uid="{00000000-0005-0000-0000-0000E94E0000}"/>
    <cellStyle name="Normal 9 2 5 3 2" xfId="20196" xr:uid="{00000000-0005-0000-0000-0000EA4E0000}"/>
    <cellStyle name="Normal 9 2 5 3 2 2" xfId="20197" xr:uid="{00000000-0005-0000-0000-0000EB4E0000}"/>
    <cellStyle name="Normal 9 2 5 3 2 3" xfId="20198" xr:uid="{00000000-0005-0000-0000-0000EC4E0000}"/>
    <cellStyle name="Normal 9 2 5 3 3" xfId="20199" xr:uid="{00000000-0005-0000-0000-0000ED4E0000}"/>
    <cellStyle name="Normal 9 2 5 3 4" xfId="20200" xr:uid="{00000000-0005-0000-0000-0000EE4E0000}"/>
    <cellStyle name="Normal 9 2 5 4" xfId="20201" xr:uid="{00000000-0005-0000-0000-0000EF4E0000}"/>
    <cellStyle name="Normal 9 2 5 4 10" xfId="20202" xr:uid="{00000000-0005-0000-0000-0000F04E0000}"/>
    <cellStyle name="Normal 9 2 5 4 10 2" xfId="20203" xr:uid="{00000000-0005-0000-0000-0000F14E0000}"/>
    <cellStyle name="Normal 9 2 5 4 10 3" xfId="20204" xr:uid="{00000000-0005-0000-0000-0000F24E0000}"/>
    <cellStyle name="Normal 9 2 5 4 11" xfId="20205" xr:uid="{00000000-0005-0000-0000-0000F34E0000}"/>
    <cellStyle name="Normal 9 2 5 4 12" xfId="20206" xr:uid="{00000000-0005-0000-0000-0000F44E0000}"/>
    <cellStyle name="Normal 9 2 5 4 2" xfId="20207" xr:uid="{00000000-0005-0000-0000-0000F54E0000}"/>
    <cellStyle name="Normal 9 2 5 4 2 2" xfId="20208" xr:uid="{00000000-0005-0000-0000-0000F64E0000}"/>
    <cellStyle name="Normal 9 2 5 4 2 2 2" xfId="20209" xr:uid="{00000000-0005-0000-0000-0000F74E0000}"/>
    <cellStyle name="Normal 9 2 5 4 2 2 2 2" xfId="20210" xr:uid="{00000000-0005-0000-0000-0000F84E0000}"/>
    <cellStyle name="Normal 9 2 5 4 2 2 2 3" xfId="20211" xr:uid="{00000000-0005-0000-0000-0000F94E0000}"/>
    <cellStyle name="Normal 9 2 5 4 2 2 3" xfId="20212" xr:uid="{00000000-0005-0000-0000-0000FA4E0000}"/>
    <cellStyle name="Normal 9 2 5 4 2 2 4" xfId="20213" xr:uid="{00000000-0005-0000-0000-0000FB4E0000}"/>
    <cellStyle name="Normal 9 2 5 4 2 3" xfId="20214" xr:uid="{00000000-0005-0000-0000-0000FC4E0000}"/>
    <cellStyle name="Normal 9 2 5 4 2 3 2" xfId="20215" xr:uid="{00000000-0005-0000-0000-0000FD4E0000}"/>
    <cellStyle name="Normal 9 2 5 4 2 3 3" xfId="20216" xr:uid="{00000000-0005-0000-0000-0000FE4E0000}"/>
    <cellStyle name="Normal 9 2 5 4 2 4" xfId="20217" xr:uid="{00000000-0005-0000-0000-0000FF4E0000}"/>
    <cellStyle name="Normal 9 2 5 4 2 4 2" xfId="20218" xr:uid="{00000000-0005-0000-0000-0000004F0000}"/>
    <cellStyle name="Normal 9 2 5 4 2 4 3" xfId="20219" xr:uid="{00000000-0005-0000-0000-0000014F0000}"/>
    <cellStyle name="Normal 9 2 5 4 2 5" xfId="20220" xr:uid="{00000000-0005-0000-0000-0000024F0000}"/>
    <cellStyle name="Normal 9 2 5 4 2 5 2" xfId="20221" xr:uid="{00000000-0005-0000-0000-0000034F0000}"/>
    <cellStyle name="Normal 9 2 5 4 2 5 3" xfId="20222" xr:uid="{00000000-0005-0000-0000-0000044F0000}"/>
    <cellStyle name="Normal 9 2 5 4 2 6" xfId="20223" xr:uid="{00000000-0005-0000-0000-0000054F0000}"/>
    <cellStyle name="Normal 9 2 5 4 2 6 2" xfId="20224" xr:uid="{00000000-0005-0000-0000-0000064F0000}"/>
    <cellStyle name="Normal 9 2 5 4 2 6 3" xfId="20225" xr:uid="{00000000-0005-0000-0000-0000074F0000}"/>
    <cellStyle name="Normal 9 2 5 4 2 7" xfId="20226" xr:uid="{00000000-0005-0000-0000-0000084F0000}"/>
    <cellStyle name="Normal 9 2 5 4 2 7 2" xfId="20227" xr:uid="{00000000-0005-0000-0000-0000094F0000}"/>
    <cellStyle name="Normal 9 2 5 4 2 7 3" xfId="20228" xr:uid="{00000000-0005-0000-0000-00000A4F0000}"/>
    <cellStyle name="Normal 9 2 5 4 2 8" xfId="20229" xr:uid="{00000000-0005-0000-0000-00000B4F0000}"/>
    <cellStyle name="Normal 9 2 5 4 2 8 2" xfId="20230" xr:uid="{00000000-0005-0000-0000-00000C4F0000}"/>
    <cellStyle name="Normal 9 2 5 4 2 8 3" xfId="20231" xr:uid="{00000000-0005-0000-0000-00000D4F0000}"/>
    <cellStyle name="Normal 9 2 5 4 2 9" xfId="20232" xr:uid="{00000000-0005-0000-0000-00000E4F0000}"/>
    <cellStyle name="Normal 9 2 5 4 2 9 2" xfId="20233" xr:uid="{00000000-0005-0000-0000-00000F4F0000}"/>
    <cellStyle name="Normal 9 2 5 4 2 9 3" xfId="20234" xr:uid="{00000000-0005-0000-0000-0000104F0000}"/>
    <cellStyle name="Normal 9 2 5 4 3" xfId="20235" xr:uid="{00000000-0005-0000-0000-0000114F0000}"/>
    <cellStyle name="Normal 9 2 5 4 4" xfId="20236" xr:uid="{00000000-0005-0000-0000-0000124F0000}"/>
    <cellStyle name="Normal 9 2 5 4 5" xfId="20237" xr:uid="{00000000-0005-0000-0000-0000134F0000}"/>
    <cellStyle name="Normal 9 2 5 4 6" xfId="20238" xr:uid="{00000000-0005-0000-0000-0000144F0000}"/>
    <cellStyle name="Normal 9 2 5 4 7" xfId="20239" xr:uid="{00000000-0005-0000-0000-0000154F0000}"/>
    <cellStyle name="Normal 9 2 5 4 8" xfId="20240" xr:uid="{00000000-0005-0000-0000-0000164F0000}"/>
    <cellStyle name="Normal 9 2 5 4 9" xfId="20241" xr:uid="{00000000-0005-0000-0000-0000174F0000}"/>
    <cellStyle name="Normal 9 2 5 5" xfId="20242" xr:uid="{00000000-0005-0000-0000-0000184F0000}"/>
    <cellStyle name="Normal 9 2 5 5 2" xfId="20243" xr:uid="{00000000-0005-0000-0000-0000194F0000}"/>
    <cellStyle name="Normal 9 2 5 5 2 2" xfId="20244" xr:uid="{00000000-0005-0000-0000-00001A4F0000}"/>
    <cellStyle name="Normal 9 2 5 5 2 3" xfId="20245" xr:uid="{00000000-0005-0000-0000-00001B4F0000}"/>
    <cellStyle name="Normal 9 2 5 5 3" xfId="20246" xr:uid="{00000000-0005-0000-0000-00001C4F0000}"/>
    <cellStyle name="Normal 9 2 5 5 4" xfId="20247" xr:uid="{00000000-0005-0000-0000-00001D4F0000}"/>
    <cellStyle name="Normal 9 2 5 6" xfId="20248" xr:uid="{00000000-0005-0000-0000-00001E4F0000}"/>
    <cellStyle name="Normal 9 2 5 6 2" xfId="20249" xr:uid="{00000000-0005-0000-0000-00001F4F0000}"/>
    <cellStyle name="Normal 9 2 5 6 2 2" xfId="20250" xr:uid="{00000000-0005-0000-0000-0000204F0000}"/>
    <cellStyle name="Normal 9 2 5 6 2 3" xfId="20251" xr:uid="{00000000-0005-0000-0000-0000214F0000}"/>
    <cellStyle name="Normal 9 2 5 6 3" xfId="20252" xr:uid="{00000000-0005-0000-0000-0000224F0000}"/>
    <cellStyle name="Normal 9 2 5 6 4" xfId="20253" xr:uid="{00000000-0005-0000-0000-0000234F0000}"/>
    <cellStyle name="Normal 9 2 5 7" xfId="20254" xr:uid="{00000000-0005-0000-0000-0000244F0000}"/>
    <cellStyle name="Normal 9 2 5 7 2" xfId="20255" xr:uid="{00000000-0005-0000-0000-0000254F0000}"/>
    <cellStyle name="Normal 9 2 5 7 2 2" xfId="20256" xr:uid="{00000000-0005-0000-0000-0000264F0000}"/>
    <cellStyle name="Normal 9 2 5 7 2 3" xfId="20257" xr:uid="{00000000-0005-0000-0000-0000274F0000}"/>
    <cellStyle name="Normal 9 2 5 7 3" xfId="20258" xr:uid="{00000000-0005-0000-0000-0000284F0000}"/>
    <cellStyle name="Normal 9 2 5 7 4" xfId="20259" xr:uid="{00000000-0005-0000-0000-0000294F0000}"/>
    <cellStyle name="Normal 9 2 5 8" xfId="20260" xr:uid="{00000000-0005-0000-0000-00002A4F0000}"/>
    <cellStyle name="Normal 9 2 5 8 2" xfId="20261" xr:uid="{00000000-0005-0000-0000-00002B4F0000}"/>
    <cellStyle name="Normal 9 2 5 8 2 2" xfId="20262" xr:uid="{00000000-0005-0000-0000-00002C4F0000}"/>
    <cellStyle name="Normal 9 2 5 8 2 3" xfId="20263" xr:uid="{00000000-0005-0000-0000-00002D4F0000}"/>
    <cellStyle name="Normal 9 2 5 8 3" xfId="20264" xr:uid="{00000000-0005-0000-0000-00002E4F0000}"/>
    <cellStyle name="Normal 9 2 5 8 4" xfId="20265" xr:uid="{00000000-0005-0000-0000-00002F4F0000}"/>
    <cellStyle name="Normal 9 2 5 9" xfId="20266" xr:uid="{00000000-0005-0000-0000-0000304F0000}"/>
    <cellStyle name="Normal 9 2 5 9 2" xfId="20267" xr:uid="{00000000-0005-0000-0000-0000314F0000}"/>
    <cellStyle name="Normal 9 2 5 9 2 2" xfId="20268" xr:uid="{00000000-0005-0000-0000-0000324F0000}"/>
    <cellStyle name="Normal 9 2 5 9 2 3" xfId="20269" xr:uid="{00000000-0005-0000-0000-0000334F0000}"/>
    <cellStyle name="Normal 9 2 5 9 3" xfId="20270" xr:uid="{00000000-0005-0000-0000-0000344F0000}"/>
    <cellStyle name="Normal 9 2 5 9 4" xfId="20271" xr:uid="{00000000-0005-0000-0000-0000354F0000}"/>
    <cellStyle name="Normal 9 2 50" xfId="20272" xr:uid="{00000000-0005-0000-0000-0000364F0000}"/>
    <cellStyle name="Normal 9 2 51" xfId="20273" xr:uid="{00000000-0005-0000-0000-0000374F0000}"/>
    <cellStyle name="Normal 9 2 52" xfId="20274" xr:uid="{00000000-0005-0000-0000-0000384F0000}"/>
    <cellStyle name="Normal 9 2 6" xfId="20275" xr:uid="{00000000-0005-0000-0000-0000394F0000}"/>
    <cellStyle name="Normal 9 2 6 2" xfId="20276" xr:uid="{00000000-0005-0000-0000-00003A4F0000}"/>
    <cellStyle name="Normal 9 2 6 2 2" xfId="20277" xr:uid="{00000000-0005-0000-0000-00003B4F0000}"/>
    <cellStyle name="Normal 9 2 6 2 2 2" xfId="20278" xr:uid="{00000000-0005-0000-0000-00003C4F0000}"/>
    <cellStyle name="Normal 9 2 6 2 2 3" xfId="20279" xr:uid="{00000000-0005-0000-0000-00003D4F0000}"/>
    <cellStyle name="Normal 9 2 6 2 3" xfId="20280" xr:uid="{00000000-0005-0000-0000-00003E4F0000}"/>
    <cellStyle name="Normal 9 2 6 2 4" xfId="20281" xr:uid="{00000000-0005-0000-0000-00003F4F0000}"/>
    <cellStyle name="Normal 9 2 6 2 5" xfId="20282" xr:uid="{00000000-0005-0000-0000-0000404F0000}"/>
    <cellStyle name="Normal 9 2 6 3" xfId="20283" xr:uid="{00000000-0005-0000-0000-0000414F0000}"/>
    <cellStyle name="Normal 9 2 6 3 2" xfId="20284" xr:uid="{00000000-0005-0000-0000-0000424F0000}"/>
    <cellStyle name="Normal 9 2 6 3 2 2" xfId="20285" xr:uid="{00000000-0005-0000-0000-0000434F0000}"/>
    <cellStyle name="Normal 9 2 6 3 2 3" xfId="20286" xr:uid="{00000000-0005-0000-0000-0000444F0000}"/>
    <cellStyle name="Normal 9 2 6 3 3" xfId="20287" xr:uid="{00000000-0005-0000-0000-0000454F0000}"/>
    <cellStyle name="Normal 9 2 6 3 4" xfId="20288" xr:uid="{00000000-0005-0000-0000-0000464F0000}"/>
    <cellStyle name="Normal 9 2 6 3 5" xfId="20289" xr:uid="{00000000-0005-0000-0000-0000474F0000}"/>
    <cellStyle name="Normal 9 2 6 4" xfId="20290" xr:uid="{00000000-0005-0000-0000-0000484F0000}"/>
    <cellStyle name="Normal 9 2 6 4 2" xfId="20291" xr:uid="{00000000-0005-0000-0000-0000494F0000}"/>
    <cellStyle name="Normal 9 2 6 4 2 2" xfId="20292" xr:uid="{00000000-0005-0000-0000-00004A4F0000}"/>
    <cellStyle name="Normal 9 2 6 4 2 3" xfId="20293" xr:uid="{00000000-0005-0000-0000-00004B4F0000}"/>
    <cellStyle name="Normal 9 2 6 4 3" xfId="20294" xr:uid="{00000000-0005-0000-0000-00004C4F0000}"/>
    <cellStyle name="Normal 9 2 6 4 4" xfId="20295" xr:uid="{00000000-0005-0000-0000-00004D4F0000}"/>
    <cellStyle name="Normal 9 2 6 4 5" xfId="20296" xr:uid="{00000000-0005-0000-0000-00004E4F0000}"/>
    <cellStyle name="Normal 9 2 6 5" xfId="20297" xr:uid="{00000000-0005-0000-0000-00004F4F0000}"/>
    <cellStyle name="Normal 9 2 6 5 2" xfId="20298" xr:uid="{00000000-0005-0000-0000-0000504F0000}"/>
    <cellStyle name="Normal 9 2 6 5 3" xfId="20299" xr:uid="{00000000-0005-0000-0000-0000514F0000}"/>
    <cellStyle name="Normal 9 2 6 6" xfId="20300" xr:uid="{00000000-0005-0000-0000-0000524F0000}"/>
    <cellStyle name="Normal 9 2 6 7" xfId="20301" xr:uid="{00000000-0005-0000-0000-0000534F0000}"/>
    <cellStyle name="Normal 9 2 6 8" xfId="20302" xr:uid="{00000000-0005-0000-0000-0000544F0000}"/>
    <cellStyle name="Normal 9 2 6 9" xfId="20303" xr:uid="{00000000-0005-0000-0000-0000554F0000}"/>
    <cellStyle name="Normal 9 2 7" xfId="20304" xr:uid="{00000000-0005-0000-0000-0000564F0000}"/>
    <cellStyle name="Normal 9 2 7 2" xfId="20305" xr:uid="{00000000-0005-0000-0000-0000574F0000}"/>
    <cellStyle name="Normal 9 2 7 2 2" xfId="20306" xr:uid="{00000000-0005-0000-0000-0000584F0000}"/>
    <cellStyle name="Normal 9 2 7 2 2 2" xfId="20307" xr:uid="{00000000-0005-0000-0000-0000594F0000}"/>
    <cellStyle name="Normal 9 2 7 2 2 3" xfId="20308" xr:uid="{00000000-0005-0000-0000-00005A4F0000}"/>
    <cellStyle name="Normal 9 2 7 2 3" xfId="20309" xr:uid="{00000000-0005-0000-0000-00005B4F0000}"/>
    <cellStyle name="Normal 9 2 7 2 4" xfId="20310" xr:uid="{00000000-0005-0000-0000-00005C4F0000}"/>
    <cellStyle name="Normal 9 2 7 2 5" xfId="20311" xr:uid="{00000000-0005-0000-0000-00005D4F0000}"/>
    <cellStyle name="Normal 9 2 7 3" xfId="20312" xr:uid="{00000000-0005-0000-0000-00005E4F0000}"/>
    <cellStyle name="Normal 9 2 7 3 2" xfId="20313" xr:uid="{00000000-0005-0000-0000-00005F4F0000}"/>
    <cellStyle name="Normal 9 2 7 3 2 2" xfId="20314" xr:uid="{00000000-0005-0000-0000-0000604F0000}"/>
    <cellStyle name="Normal 9 2 7 3 2 3" xfId="20315" xr:uid="{00000000-0005-0000-0000-0000614F0000}"/>
    <cellStyle name="Normal 9 2 7 3 3" xfId="20316" xr:uid="{00000000-0005-0000-0000-0000624F0000}"/>
    <cellStyle name="Normal 9 2 7 3 4" xfId="20317" xr:uid="{00000000-0005-0000-0000-0000634F0000}"/>
    <cellStyle name="Normal 9 2 7 3 5" xfId="20318" xr:uid="{00000000-0005-0000-0000-0000644F0000}"/>
    <cellStyle name="Normal 9 2 7 4" xfId="20319" xr:uid="{00000000-0005-0000-0000-0000654F0000}"/>
    <cellStyle name="Normal 9 2 7 4 2" xfId="20320" xr:uid="{00000000-0005-0000-0000-0000664F0000}"/>
    <cellStyle name="Normal 9 2 7 4 2 2" xfId="20321" xr:uid="{00000000-0005-0000-0000-0000674F0000}"/>
    <cellStyle name="Normal 9 2 7 4 2 3" xfId="20322" xr:uid="{00000000-0005-0000-0000-0000684F0000}"/>
    <cellStyle name="Normal 9 2 7 4 3" xfId="20323" xr:uid="{00000000-0005-0000-0000-0000694F0000}"/>
    <cellStyle name="Normal 9 2 7 4 4" xfId="20324" xr:uid="{00000000-0005-0000-0000-00006A4F0000}"/>
    <cellStyle name="Normal 9 2 7 5" xfId="20325" xr:uid="{00000000-0005-0000-0000-00006B4F0000}"/>
    <cellStyle name="Normal 9 2 7 5 2" xfId="20326" xr:uid="{00000000-0005-0000-0000-00006C4F0000}"/>
    <cellStyle name="Normal 9 2 7 5 3" xfId="20327" xr:uid="{00000000-0005-0000-0000-00006D4F0000}"/>
    <cellStyle name="Normal 9 2 7 6" xfId="20328" xr:uid="{00000000-0005-0000-0000-00006E4F0000}"/>
    <cellStyle name="Normal 9 2 7 7" xfId="20329" xr:uid="{00000000-0005-0000-0000-00006F4F0000}"/>
    <cellStyle name="Normal 9 2 7 8" xfId="20330" xr:uid="{00000000-0005-0000-0000-0000704F0000}"/>
    <cellStyle name="Normal 9 2 7 9" xfId="20331" xr:uid="{00000000-0005-0000-0000-0000714F0000}"/>
    <cellStyle name="Normal 9 2 8" xfId="20332" xr:uid="{00000000-0005-0000-0000-0000724F0000}"/>
    <cellStyle name="Normal 9 2 8 2" xfId="20333" xr:uid="{00000000-0005-0000-0000-0000734F0000}"/>
    <cellStyle name="Normal 9 2 8 2 2" xfId="20334" xr:uid="{00000000-0005-0000-0000-0000744F0000}"/>
    <cellStyle name="Normal 9 2 8 2 2 2" xfId="20335" xr:uid="{00000000-0005-0000-0000-0000754F0000}"/>
    <cellStyle name="Normal 9 2 8 2 2 3" xfId="20336" xr:uid="{00000000-0005-0000-0000-0000764F0000}"/>
    <cellStyle name="Normal 9 2 8 2 3" xfId="20337" xr:uid="{00000000-0005-0000-0000-0000774F0000}"/>
    <cellStyle name="Normal 9 2 8 2 4" xfId="20338" xr:uid="{00000000-0005-0000-0000-0000784F0000}"/>
    <cellStyle name="Normal 9 2 8 3" xfId="20339" xr:uid="{00000000-0005-0000-0000-0000794F0000}"/>
    <cellStyle name="Normal 9 2 8 3 2" xfId="20340" xr:uid="{00000000-0005-0000-0000-00007A4F0000}"/>
    <cellStyle name="Normal 9 2 8 3 2 2" xfId="20341" xr:uid="{00000000-0005-0000-0000-00007B4F0000}"/>
    <cellStyle name="Normal 9 2 8 3 2 3" xfId="20342" xr:uid="{00000000-0005-0000-0000-00007C4F0000}"/>
    <cellStyle name="Normal 9 2 8 3 3" xfId="20343" xr:uid="{00000000-0005-0000-0000-00007D4F0000}"/>
    <cellStyle name="Normal 9 2 8 3 4" xfId="20344" xr:uid="{00000000-0005-0000-0000-00007E4F0000}"/>
    <cellStyle name="Normal 9 2 8 4" xfId="20345" xr:uid="{00000000-0005-0000-0000-00007F4F0000}"/>
    <cellStyle name="Normal 9 2 8 4 2" xfId="20346" xr:uid="{00000000-0005-0000-0000-0000804F0000}"/>
    <cellStyle name="Normal 9 2 8 4 2 2" xfId="20347" xr:uid="{00000000-0005-0000-0000-0000814F0000}"/>
    <cellStyle name="Normal 9 2 8 4 2 3" xfId="20348" xr:uid="{00000000-0005-0000-0000-0000824F0000}"/>
    <cellStyle name="Normal 9 2 8 4 3" xfId="20349" xr:uid="{00000000-0005-0000-0000-0000834F0000}"/>
    <cellStyle name="Normal 9 2 8 4 4" xfId="20350" xr:uid="{00000000-0005-0000-0000-0000844F0000}"/>
    <cellStyle name="Normal 9 2 8 5" xfId="20351" xr:uid="{00000000-0005-0000-0000-0000854F0000}"/>
    <cellStyle name="Normal 9 2 8 5 2" xfId="20352" xr:uid="{00000000-0005-0000-0000-0000864F0000}"/>
    <cellStyle name="Normal 9 2 8 5 3" xfId="20353" xr:uid="{00000000-0005-0000-0000-0000874F0000}"/>
    <cellStyle name="Normal 9 2 8 6" xfId="20354" xr:uid="{00000000-0005-0000-0000-0000884F0000}"/>
    <cellStyle name="Normal 9 2 8 7" xfId="20355" xr:uid="{00000000-0005-0000-0000-0000894F0000}"/>
    <cellStyle name="Normal 9 2 8 8" xfId="20356" xr:uid="{00000000-0005-0000-0000-00008A4F0000}"/>
    <cellStyle name="Normal 9 2 9" xfId="20357" xr:uid="{00000000-0005-0000-0000-00008B4F0000}"/>
    <cellStyle name="Normal 9 2 9 2" xfId="20358" xr:uid="{00000000-0005-0000-0000-00008C4F0000}"/>
    <cellStyle name="Normal 9 2 9 2 2" xfId="20359" xr:uid="{00000000-0005-0000-0000-00008D4F0000}"/>
    <cellStyle name="Normal 9 2 9 2 2 2" xfId="20360" xr:uid="{00000000-0005-0000-0000-00008E4F0000}"/>
    <cellStyle name="Normal 9 2 9 2 2 3" xfId="20361" xr:uid="{00000000-0005-0000-0000-00008F4F0000}"/>
    <cellStyle name="Normal 9 2 9 2 3" xfId="20362" xr:uid="{00000000-0005-0000-0000-0000904F0000}"/>
    <cellStyle name="Normal 9 2 9 2 4" xfId="20363" xr:uid="{00000000-0005-0000-0000-0000914F0000}"/>
    <cellStyle name="Normal 9 2 9 3" xfId="20364" xr:uid="{00000000-0005-0000-0000-0000924F0000}"/>
    <cellStyle name="Normal 9 2 9 3 2" xfId="20365" xr:uid="{00000000-0005-0000-0000-0000934F0000}"/>
    <cellStyle name="Normal 9 2 9 3 2 2" xfId="20366" xr:uid="{00000000-0005-0000-0000-0000944F0000}"/>
    <cellStyle name="Normal 9 2 9 3 2 3" xfId="20367" xr:uid="{00000000-0005-0000-0000-0000954F0000}"/>
    <cellStyle name="Normal 9 2 9 3 3" xfId="20368" xr:uid="{00000000-0005-0000-0000-0000964F0000}"/>
    <cellStyle name="Normal 9 2 9 3 4" xfId="20369" xr:uid="{00000000-0005-0000-0000-0000974F0000}"/>
    <cellStyle name="Normal 9 2 9 4" xfId="20370" xr:uid="{00000000-0005-0000-0000-0000984F0000}"/>
    <cellStyle name="Normal 9 2 9 4 2" xfId="20371" xr:uid="{00000000-0005-0000-0000-0000994F0000}"/>
    <cellStyle name="Normal 9 2 9 4 2 2" xfId="20372" xr:uid="{00000000-0005-0000-0000-00009A4F0000}"/>
    <cellStyle name="Normal 9 2 9 4 2 3" xfId="20373" xr:uid="{00000000-0005-0000-0000-00009B4F0000}"/>
    <cellStyle name="Normal 9 2 9 4 3" xfId="20374" xr:uid="{00000000-0005-0000-0000-00009C4F0000}"/>
    <cellStyle name="Normal 9 2 9 4 4" xfId="20375" xr:uid="{00000000-0005-0000-0000-00009D4F0000}"/>
    <cellStyle name="Normal 9 2 9 5" xfId="20376" xr:uid="{00000000-0005-0000-0000-00009E4F0000}"/>
    <cellStyle name="Normal 9 2 9 5 2" xfId="20377" xr:uid="{00000000-0005-0000-0000-00009F4F0000}"/>
    <cellStyle name="Normal 9 2 9 5 3" xfId="20378" xr:uid="{00000000-0005-0000-0000-0000A04F0000}"/>
    <cellStyle name="Normal 9 2 9 6" xfId="20379" xr:uid="{00000000-0005-0000-0000-0000A14F0000}"/>
    <cellStyle name="Normal 9 2 9 7" xfId="20380" xr:uid="{00000000-0005-0000-0000-0000A24F0000}"/>
    <cellStyle name="Normal 9 2 9 8" xfId="20381" xr:uid="{00000000-0005-0000-0000-0000A34F0000}"/>
    <cellStyle name="Normal 9 3" xfId="20382" xr:uid="{00000000-0005-0000-0000-0000A44F0000}"/>
    <cellStyle name="Normal 9 4" xfId="20383" xr:uid="{00000000-0005-0000-0000-0000A54F0000}"/>
    <cellStyle name="Normal 9 5" xfId="20384" xr:uid="{00000000-0005-0000-0000-0000A64F0000}"/>
    <cellStyle name="Normal 9 5 2" xfId="20385" xr:uid="{00000000-0005-0000-0000-0000A74F0000}"/>
    <cellStyle name="Normal 9 5 2 2" xfId="20386" xr:uid="{00000000-0005-0000-0000-0000A84F0000}"/>
    <cellStyle name="Normal 9 5 3" xfId="20387" xr:uid="{00000000-0005-0000-0000-0000A94F0000}"/>
    <cellStyle name="Normal 9 6" xfId="20388" xr:uid="{00000000-0005-0000-0000-0000AA4F0000}"/>
    <cellStyle name="Normal 9 6 2" xfId="20389" xr:uid="{00000000-0005-0000-0000-0000AB4F0000}"/>
    <cellStyle name="Normal 9 6 2 2" xfId="20390" xr:uid="{00000000-0005-0000-0000-0000AC4F0000}"/>
    <cellStyle name="Normal 9 6 3" xfId="20391" xr:uid="{00000000-0005-0000-0000-0000AD4F0000}"/>
    <cellStyle name="Normal 90" xfId="20392" xr:uid="{00000000-0005-0000-0000-0000AE4F0000}"/>
    <cellStyle name="Normal 90 10" xfId="20393" xr:uid="{00000000-0005-0000-0000-0000AF4F0000}"/>
    <cellStyle name="Normal 90 2" xfId="20394" xr:uid="{00000000-0005-0000-0000-0000B04F0000}"/>
    <cellStyle name="Normal 90 2 2" xfId="20395" xr:uid="{00000000-0005-0000-0000-0000B14F0000}"/>
    <cellStyle name="Normal 90 2 3" xfId="20396" xr:uid="{00000000-0005-0000-0000-0000B24F0000}"/>
    <cellStyle name="Normal 90 3" xfId="20397" xr:uid="{00000000-0005-0000-0000-0000B34F0000}"/>
    <cellStyle name="Normal 90 4" xfId="20398" xr:uid="{00000000-0005-0000-0000-0000B44F0000}"/>
    <cellStyle name="Normal 90 5" xfId="20399" xr:uid="{00000000-0005-0000-0000-0000B54F0000}"/>
    <cellStyle name="Normal 90 6" xfId="20400" xr:uid="{00000000-0005-0000-0000-0000B64F0000}"/>
    <cellStyle name="Normal 90 7" xfId="20401" xr:uid="{00000000-0005-0000-0000-0000B74F0000}"/>
    <cellStyle name="Normal 90 8" xfId="20402" xr:uid="{00000000-0005-0000-0000-0000B84F0000}"/>
    <cellStyle name="Normal 90 9" xfId="20403" xr:uid="{00000000-0005-0000-0000-0000B94F0000}"/>
    <cellStyle name="Normal 91" xfId="20404" xr:uid="{00000000-0005-0000-0000-0000BA4F0000}"/>
    <cellStyle name="Normal 91 10" xfId="20405" xr:uid="{00000000-0005-0000-0000-0000BB4F0000}"/>
    <cellStyle name="Normal 91 2" xfId="20406" xr:uid="{00000000-0005-0000-0000-0000BC4F0000}"/>
    <cellStyle name="Normal 91 2 2" xfId="20407" xr:uid="{00000000-0005-0000-0000-0000BD4F0000}"/>
    <cellStyle name="Normal 91 2 2 2" xfId="20408" xr:uid="{00000000-0005-0000-0000-0000BE4F0000}"/>
    <cellStyle name="Normal 91 2 2 3" xfId="20409" xr:uid="{00000000-0005-0000-0000-0000BF4F0000}"/>
    <cellStyle name="Normal 91 2 2 4" xfId="20410" xr:uid="{00000000-0005-0000-0000-0000C04F0000}"/>
    <cellStyle name="Normal 91 2 3" xfId="20411" xr:uid="{00000000-0005-0000-0000-0000C14F0000}"/>
    <cellStyle name="Normal 91 2 4" xfId="20412" xr:uid="{00000000-0005-0000-0000-0000C24F0000}"/>
    <cellStyle name="Normal 91 2 5" xfId="20413" xr:uid="{00000000-0005-0000-0000-0000C34F0000}"/>
    <cellStyle name="Normal 91 3" xfId="20414" xr:uid="{00000000-0005-0000-0000-0000C44F0000}"/>
    <cellStyle name="Normal 91 4" xfId="20415" xr:uid="{00000000-0005-0000-0000-0000C54F0000}"/>
    <cellStyle name="Normal 91 5" xfId="20416" xr:uid="{00000000-0005-0000-0000-0000C64F0000}"/>
    <cellStyle name="Normal 91 6" xfId="20417" xr:uid="{00000000-0005-0000-0000-0000C74F0000}"/>
    <cellStyle name="Normal 91 6 2" xfId="20418" xr:uid="{00000000-0005-0000-0000-0000C84F0000}"/>
    <cellStyle name="Normal 91 6 3" xfId="20419" xr:uid="{00000000-0005-0000-0000-0000C94F0000}"/>
    <cellStyle name="Normal 91 7" xfId="20420" xr:uid="{00000000-0005-0000-0000-0000CA4F0000}"/>
    <cellStyle name="Normal 91 8" xfId="20421" xr:uid="{00000000-0005-0000-0000-0000CB4F0000}"/>
    <cellStyle name="Normal 91 9" xfId="20422" xr:uid="{00000000-0005-0000-0000-0000CC4F0000}"/>
    <cellStyle name="Normal 92" xfId="20423" xr:uid="{00000000-0005-0000-0000-0000CD4F0000}"/>
    <cellStyle name="Normal 92 10" xfId="20424" xr:uid="{00000000-0005-0000-0000-0000CE4F0000}"/>
    <cellStyle name="Normal 92 2" xfId="20425" xr:uid="{00000000-0005-0000-0000-0000CF4F0000}"/>
    <cellStyle name="Normal 92 2 2" xfId="20426" xr:uid="{00000000-0005-0000-0000-0000D04F0000}"/>
    <cellStyle name="Normal 92 2 3" xfId="20427" xr:uid="{00000000-0005-0000-0000-0000D14F0000}"/>
    <cellStyle name="Normal 92 2 4" xfId="20428" xr:uid="{00000000-0005-0000-0000-0000D24F0000}"/>
    <cellStyle name="Normal 92 3" xfId="20429" xr:uid="{00000000-0005-0000-0000-0000D34F0000}"/>
    <cellStyle name="Normal 92 4" xfId="20430" xr:uid="{00000000-0005-0000-0000-0000D44F0000}"/>
    <cellStyle name="Normal 92 4 2" xfId="20431" xr:uid="{00000000-0005-0000-0000-0000D54F0000}"/>
    <cellStyle name="Normal 92 5" xfId="20432" xr:uid="{00000000-0005-0000-0000-0000D64F0000}"/>
    <cellStyle name="Normal 92 5 2" xfId="20433" xr:uid="{00000000-0005-0000-0000-0000D74F0000}"/>
    <cellStyle name="Normal 92 5 3" xfId="20434" xr:uid="{00000000-0005-0000-0000-0000D84F0000}"/>
    <cellStyle name="Normal 92 6" xfId="20435" xr:uid="{00000000-0005-0000-0000-0000D94F0000}"/>
    <cellStyle name="Normal 92 7" xfId="20436" xr:uid="{00000000-0005-0000-0000-0000DA4F0000}"/>
    <cellStyle name="Normal 92 8" xfId="20437" xr:uid="{00000000-0005-0000-0000-0000DB4F0000}"/>
    <cellStyle name="Normal 92 9" xfId="20438" xr:uid="{00000000-0005-0000-0000-0000DC4F0000}"/>
    <cellStyle name="Normal 93" xfId="20439" xr:uid="{00000000-0005-0000-0000-0000DD4F0000}"/>
    <cellStyle name="Normal 93 10" xfId="20440" xr:uid="{00000000-0005-0000-0000-0000DE4F0000}"/>
    <cellStyle name="Normal 93 2" xfId="20441" xr:uid="{00000000-0005-0000-0000-0000DF4F0000}"/>
    <cellStyle name="Normal 93 2 2" xfId="20442" xr:uid="{00000000-0005-0000-0000-0000E04F0000}"/>
    <cellStyle name="Normal 93 2 3" xfId="20443" xr:uid="{00000000-0005-0000-0000-0000E14F0000}"/>
    <cellStyle name="Normal 93 2 4" xfId="20444" xr:uid="{00000000-0005-0000-0000-0000E24F0000}"/>
    <cellStyle name="Normal 93 3" xfId="20445" xr:uid="{00000000-0005-0000-0000-0000E34F0000}"/>
    <cellStyle name="Normal 93 4" xfId="20446" xr:uid="{00000000-0005-0000-0000-0000E44F0000}"/>
    <cellStyle name="Normal 93 4 2" xfId="20447" xr:uid="{00000000-0005-0000-0000-0000E54F0000}"/>
    <cellStyle name="Normal 93 5" xfId="20448" xr:uid="{00000000-0005-0000-0000-0000E64F0000}"/>
    <cellStyle name="Normal 93 5 2" xfId="20449" xr:uid="{00000000-0005-0000-0000-0000E74F0000}"/>
    <cellStyle name="Normal 93 5 3" xfId="20450" xr:uid="{00000000-0005-0000-0000-0000E84F0000}"/>
    <cellStyle name="Normal 93 6" xfId="20451" xr:uid="{00000000-0005-0000-0000-0000E94F0000}"/>
    <cellStyle name="Normal 93 7" xfId="20452" xr:uid="{00000000-0005-0000-0000-0000EA4F0000}"/>
    <cellStyle name="Normal 93 8" xfId="20453" xr:uid="{00000000-0005-0000-0000-0000EB4F0000}"/>
    <cellStyle name="Normal 93 9" xfId="20454" xr:uid="{00000000-0005-0000-0000-0000EC4F0000}"/>
    <cellStyle name="Normal 94" xfId="20455" xr:uid="{00000000-0005-0000-0000-0000ED4F0000}"/>
    <cellStyle name="Normal 94 10" xfId="20456" xr:uid="{00000000-0005-0000-0000-0000EE4F0000}"/>
    <cellStyle name="Normal 94 2" xfId="20457" xr:uid="{00000000-0005-0000-0000-0000EF4F0000}"/>
    <cellStyle name="Normal 94 2 2" xfId="20458" xr:uid="{00000000-0005-0000-0000-0000F04F0000}"/>
    <cellStyle name="Normal 94 2 3" xfId="20459" xr:uid="{00000000-0005-0000-0000-0000F14F0000}"/>
    <cellStyle name="Normal 94 2 4" xfId="20460" xr:uid="{00000000-0005-0000-0000-0000F24F0000}"/>
    <cellStyle name="Normal 94 3" xfId="20461" xr:uid="{00000000-0005-0000-0000-0000F34F0000}"/>
    <cellStyle name="Normal 94 4" xfId="20462" xr:uid="{00000000-0005-0000-0000-0000F44F0000}"/>
    <cellStyle name="Normal 94 4 2" xfId="20463" xr:uid="{00000000-0005-0000-0000-0000F54F0000}"/>
    <cellStyle name="Normal 94 5" xfId="20464" xr:uid="{00000000-0005-0000-0000-0000F64F0000}"/>
    <cellStyle name="Normal 94 5 2" xfId="20465" xr:uid="{00000000-0005-0000-0000-0000F74F0000}"/>
    <cellStyle name="Normal 94 5 3" xfId="20466" xr:uid="{00000000-0005-0000-0000-0000F84F0000}"/>
    <cellStyle name="Normal 94 6" xfId="20467" xr:uid="{00000000-0005-0000-0000-0000F94F0000}"/>
    <cellStyle name="Normal 94 7" xfId="20468" xr:uid="{00000000-0005-0000-0000-0000FA4F0000}"/>
    <cellStyle name="Normal 94 8" xfId="20469" xr:uid="{00000000-0005-0000-0000-0000FB4F0000}"/>
    <cellStyle name="Normal 94 9" xfId="20470" xr:uid="{00000000-0005-0000-0000-0000FC4F0000}"/>
    <cellStyle name="Normal 95" xfId="20471" xr:uid="{00000000-0005-0000-0000-0000FD4F0000}"/>
    <cellStyle name="Normal 95 2" xfId="20472" xr:uid="{00000000-0005-0000-0000-0000FE4F0000}"/>
    <cellStyle name="Normal 95 2 2" xfId="20473" xr:uid="{00000000-0005-0000-0000-0000FF4F0000}"/>
    <cellStyle name="Normal 95 2 3" xfId="20474" xr:uid="{00000000-0005-0000-0000-000000500000}"/>
    <cellStyle name="Normal 95 2 4" xfId="20475" xr:uid="{00000000-0005-0000-0000-000001500000}"/>
    <cellStyle name="Normal 95 3" xfId="20476" xr:uid="{00000000-0005-0000-0000-000002500000}"/>
    <cellStyle name="Normal 95 4" xfId="20477" xr:uid="{00000000-0005-0000-0000-000003500000}"/>
    <cellStyle name="Normal 95 4 2" xfId="20478" xr:uid="{00000000-0005-0000-0000-000004500000}"/>
    <cellStyle name="Normal 95 5" xfId="20479" xr:uid="{00000000-0005-0000-0000-000005500000}"/>
    <cellStyle name="Normal 95 6" xfId="20480" xr:uid="{00000000-0005-0000-0000-000006500000}"/>
    <cellStyle name="Normal 95 7" xfId="20481" xr:uid="{00000000-0005-0000-0000-000007500000}"/>
    <cellStyle name="Normal 95 8" xfId="20482" xr:uid="{00000000-0005-0000-0000-000008500000}"/>
    <cellStyle name="Normal 96" xfId="20483" xr:uid="{00000000-0005-0000-0000-000009500000}"/>
    <cellStyle name="Normal 96 2" xfId="20484" xr:uid="{00000000-0005-0000-0000-00000A500000}"/>
    <cellStyle name="Normal 96 2 2" xfId="20485" xr:uid="{00000000-0005-0000-0000-00000B500000}"/>
    <cellStyle name="Normal 96 2 3" xfId="20486" xr:uid="{00000000-0005-0000-0000-00000C500000}"/>
    <cellStyle name="Normal 96 2 4" xfId="20487" xr:uid="{00000000-0005-0000-0000-00000D500000}"/>
    <cellStyle name="Normal 96 2 5" xfId="20488" xr:uid="{00000000-0005-0000-0000-00000E500000}"/>
    <cellStyle name="Normal 96 3" xfId="20489" xr:uid="{00000000-0005-0000-0000-00000F500000}"/>
    <cellStyle name="Normal 96 3 2" xfId="20490" xr:uid="{00000000-0005-0000-0000-000010500000}"/>
    <cellStyle name="Normal 96 4" xfId="20491" xr:uid="{00000000-0005-0000-0000-000011500000}"/>
    <cellStyle name="Normal 96 4 2" xfId="20492" xr:uid="{00000000-0005-0000-0000-000012500000}"/>
    <cellStyle name="Normal 96 5" xfId="20493" xr:uid="{00000000-0005-0000-0000-000013500000}"/>
    <cellStyle name="Normal 96 6" xfId="20494" xr:uid="{00000000-0005-0000-0000-000014500000}"/>
    <cellStyle name="Normal 96 7" xfId="20495" xr:uid="{00000000-0005-0000-0000-000015500000}"/>
    <cellStyle name="Normal 96 8" xfId="20496" xr:uid="{00000000-0005-0000-0000-000016500000}"/>
    <cellStyle name="Normal 96 9" xfId="20497" xr:uid="{00000000-0005-0000-0000-000017500000}"/>
    <cellStyle name="Normal 97" xfId="20498" xr:uid="{00000000-0005-0000-0000-000018500000}"/>
    <cellStyle name="Normal 97 10" xfId="20499" xr:uid="{00000000-0005-0000-0000-000019500000}"/>
    <cellStyle name="Normal 97 2" xfId="20500" xr:uid="{00000000-0005-0000-0000-00001A500000}"/>
    <cellStyle name="Normal 97 2 2" xfId="20501" xr:uid="{00000000-0005-0000-0000-00001B500000}"/>
    <cellStyle name="Normal 97 2 2 2" xfId="20502" xr:uid="{00000000-0005-0000-0000-00001C500000}"/>
    <cellStyle name="Normal 97 2 2 3" xfId="20503" xr:uid="{00000000-0005-0000-0000-00001D500000}"/>
    <cellStyle name="Normal 97 2 3" xfId="20504" xr:uid="{00000000-0005-0000-0000-00001E500000}"/>
    <cellStyle name="Normal 97 2 4" xfId="20505" xr:uid="{00000000-0005-0000-0000-00001F500000}"/>
    <cellStyle name="Normal 97 2 5" xfId="20506" xr:uid="{00000000-0005-0000-0000-000020500000}"/>
    <cellStyle name="Normal 97 3" xfId="20507" xr:uid="{00000000-0005-0000-0000-000021500000}"/>
    <cellStyle name="Normal 97 3 2" xfId="20508" xr:uid="{00000000-0005-0000-0000-000022500000}"/>
    <cellStyle name="Normal 97 4" xfId="20509" xr:uid="{00000000-0005-0000-0000-000023500000}"/>
    <cellStyle name="Normal 97 5" xfId="20510" xr:uid="{00000000-0005-0000-0000-000024500000}"/>
    <cellStyle name="Normal 97 6" xfId="20511" xr:uid="{00000000-0005-0000-0000-000025500000}"/>
    <cellStyle name="Normal 97 7" xfId="20512" xr:uid="{00000000-0005-0000-0000-000026500000}"/>
    <cellStyle name="Normal 97 8" xfId="20513" xr:uid="{00000000-0005-0000-0000-000027500000}"/>
    <cellStyle name="Normal 97 9" xfId="20514" xr:uid="{00000000-0005-0000-0000-000028500000}"/>
    <cellStyle name="Normal 98" xfId="20515" xr:uid="{00000000-0005-0000-0000-000029500000}"/>
    <cellStyle name="Normal 98 2" xfId="20516" xr:uid="{00000000-0005-0000-0000-00002A500000}"/>
    <cellStyle name="Normal 98 2 2" xfId="20517" xr:uid="{00000000-0005-0000-0000-00002B500000}"/>
    <cellStyle name="Normal 98 2 3" xfId="20518" xr:uid="{00000000-0005-0000-0000-00002C500000}"/>
    <cellStyle name="Normal 98 2 4" xfId="20519" xr:uid="{00000000-0005-0000-0000-00002D500000}"/>
    <cellStyle name="Normal 98 2 5" xfId="20520" xr:uid="{00000000-0005-0000-0000-00002E500000}"/>
    <cellStyle name="Normal 98 3" xfId="20521" xr:uid="{00000000-0005-0000-0000-00002F500000}"/>
    <cellStyle name="Normal 98 3 2" xfId="20522" xr:uid="{00000000-0005-0000-0000-000030500000}"/>
    <cellStyle name="Normal 98 4" xfId="20523" xr:uid="{00000000-0005-0000-0000-000031500000}"/>
    <cellStyle name="Normal 98 4 2" xfId="20524" xr:uid="{00000000-0005-0000-0000-000032500000}"/>
    <cellStyle name="Normal 98 5" xfId="20525" xr:uid="{00000000-0005-0000-0000-000033500000}"/>
    <cellStyle name="Normal 98 6" xfId="20526" xr:uid="{00000000-0005-0000-0000-000034500000}"/>
    <cellStyle name="Normal 98 7" xfId="20527" xr:uid="{00000000-0005-0000-0000-000035500000}"/>
    <cellStyle name="Normal 98 8" xfId="20528" xr:uid="{00000000-0005-0000-0000-000036500000}"/>
    <cellStyle name="Normal 98 9" xfId="20529" xr:uid="{00000000-0005-0000-0000-000037500000}"/>
    <cellStyle name="Normal 99" xfId="20530" xr:uid="{00000000-0005-0000-0000-000038500000}"/>
    <cellStyle name="Normal 99 2" xfId="20531" xr:uid="{00000000-0005-0000-0000-000039500000}"/>
    <cellStyle name="Normal 99 2 2" xfId="20532" xr:uid="{00000000-0005-0000-0000-00003A500000}"/>
    <cellStyle name="Normal 99 2 3" xfId="20533" xr:uid="{00000000-0005-0000-0000-00003B500000}"/>
    <cellStyle name="Normal 99 2 4" xfId="20534" xr:uid="{00000000-0005-0000-0000-00003C500000}"/>
    <cellStyle name="Normal 99 3" xfId="20535" xr:uid="{00000000-0005-0000-0000-00003D500000}"/>
    <cellStyle name="Normal 99 4" xfId="20536" xr:uid="{00000000-0005-0000-0000-00003E500000}"/>
    <cellStyle name="Normal 99 5" xfId="20537" xr:uid="{00000000-0005-0000-0000-00003F500000}"/>
    <cellStyle name="Normal 99 6" xfId="20538" xr:uid="{00000000-0005-0000-0000-000040500000}"/>
    <cellStyle name="Normal 99 7" xfId="20539" xr:uid="{00000000-0005-0000-0000-000041500000}"/>
    <cellStyle name="Normal 99 8" xfId="20540" xr:uid="{00000000-0005-0000-0000-000042500000}"/>
    <cellStyle name="Normal 99 9" xfId="20541" xr:uid="{00000000-0005-0000-0000-000043500000}"/>
    <cellStyle name="Normal(0)" xfId="20542" xr:uid="{00000000-0005-0000-0000-000044500000}"/>
    <cellStyle name="Normal_Adjustment Template" xfId="40309" xr:uid="{00000000-0005-0000-0000-000045500000}"/>
    <cellStyle name="Normal_Copy of File50007" xfId="3" xr:uid="{00000000-0005-0000-0000-000046500000}"/>
    <cellStyle name="Note 2" xfId="20543" xr:uid="{00000000-0005-0000-0000-000047500000}"/>
    <cellStyle name="Note 2 10" xfId="20544" xr:uid="{00000000-0005-0000-0000-000048500000}"/>
    <cellStyle name="Note 2 10 2" xfId="20545" xr:uid="{00000000-0005-0000-0000-000049500000}"/>
    <cellStyle name="Note 2 10 3" xfId="20546" xr:uid="{00000000-0005-0000-0000-00004A500000}"/>
    <cellStyle name="Note 2 10 4" xfId="20547" xr:uid="{00000000-0005-0000-0000-00004B500000}"/>
    <cellStyle name="Note 2 10 5" xfId="20548" xr:uid="{00000000-0005-0000-0000-00004C500000}"/>
    <cellStyle name="Note 2 10 6" xfId="20549" xr:uid="{00000000-0005-0000-0000-00004D500000}"/>
    <cellStyle name="Note 2 11" xfId="20550" xr:uid="{00000000-0005-0000-0000-00004E500000}"/>
    <cellStyle name="Note 2 11 2" xfId="20551" xr:uid="{00000000-0005-0000-0000-00004F500000}"/>
    <cellStyle name="Note 2 11 3" xfId="20552" xr:uid="{00000000-0005-0000-0000-000050500000}"/>
    <cellStyle name="Note 2 11 4" xfId="20553" xr:uid="{00000000-0005-0000-0000-000051500000}"/>
    <cellStyle name="Note 2 11 5" xfId="20554" xr:uid="{00000000-0005-0000-0000-000052500000}"/>
    <cellStyle name="Note 2 11 6" xfId="20555" xr:uid="{00000000-0005-0000-0000-000053500000}"/>
    <cellStyle name="Note 2 12" xfId="20556" xr:uid="{00000000-0005-0000-0000-000054500000}"/>
    <cellStyle name="Note 2 12 2" xfId="20557" xr:uid="{00000000-0005-0000-0000-000055500000}"/>
    <cellStyle name="Note 2 12 3" xfId="20558" xr:uid="{00000000-0005-0000-0000-000056500000}"/>
    <cellStyle name="Note 2 12 4" xfId="20559" xr:uid="{00000000-0005-0000-0000-000057500000}"/>
    <cellStyle name="Note 2 12 5" xfId="20560" xr:uid="{00000000-0005-0000-0000-000058500000}"/>
    <cellStyle name="Note 2 12 6" xfId="20561" xr:uid="{00000000-0005-0000-0000-000059500000}"/>
    <cellStyle name="Note 2 13" xfId="20562" xr:uid="{00000000-0005-0000-0000-00005A500000}"/>
    <cellStyle name="Note 2 13 2" xfId="20563" xr:uid="{00000000-0005-0000-0000-00005B500000}"/>
    <cellStyle name="Note 2 13 3" xfId="20564" xr:uid="{00000000-0005-0000-0000-00005C500000}"/>
    <cellStyle name="Note 2 13 4" xfId="20565" xr:uid="{00000000-0005-0000-0000-00005D500000}"/>
    <cellStyle name="Note 2 13 5" xfId="20566" xr:uid="{00000000-0005-0000-0000-00005E500000}"/>
    <cellStyle name="Note 2 13 6" xfId="20567" xr:uid="{00000000-0005-0000-0000-00005F500000}"/>
    <cellStyle name="Note 2 14" xfId="20568" xr:uid="{00000000-0005-0000-0000-000060500000}"/>
    <cellStyle name="Note 2 14 2" xfId="20569" xr:uid="{00000000-0005-0000-0000-000061500000}"/>
    <cellStyle name="Note 2 14 3" xfId="20570" xr:uid="{00000000-0005-0000-0000-000062500000}"/>
    <cellStyle name="Note 2 14 4" xfId="20571" xr:uid="{00000000-0005-0000-0000-000063500000}"/>
    <cellStyle name="Note 2 14 5" xfId="20572" xr:uid="{00000000-0005-0000-0000-000064500000}"/>
    <cellStyle name="Note 2 14 6" xfId="20573" xr:uid="{00000000-0005-0000-0000-000065500000}"/>
    <cellStyle name="Note 2 15" xfId="20574" xr:uid="{00000000-0005-0000-0000-000066500000}"/>
    <cellStyle name="Note 2 15 2" xfId="20575" xr:uid="{00000000-0005-0000-0000-000067500000}"/>
    <cellStyle name="Note 2 15 2 2" xfId="20576" xr:uid="{00000000-0005-0000-0000-000068500000}"/>
    <cellStyle name="Note 2 15 2 3" xfId="20577" xr:uid="{00000000-0005-0000-0000-000069500000}"/>
    <cellStyle name="Note 2 15 3" xfId="20578" xr:uid="{00000000-0005-0000-0000-00006A500000}"/>
    <cellStyle name="Note 2 15 4" xfId="20579" xr:uid="{00000000-0005-0000-0000-00006B500000}"/>
    <cellStyle name="Note 2 16" xfId="20580" xr:uid="{00000000-0005-0000-0000-00006C500000}"/>
    <cellStyle name="Note 2 16 2" xfId="20581" xr:uid="{00000000-0005-0000-0000-00006D500000}"/>
    <cellStyle name="Note 2 16 2 2" xfId="20582" xr:uid="{00000000-0005-0000-0000-00006E500000}"/>
    <cellStyle name="Note 2 16 2 3" xfId="20583" xr:uid="{00000000-0005-0000-0000-00006F500000}"/>
    <cellStyle name="Note 2 16 3" xfId="20584" xr:uid="{00000000-0005-0000-0000-000070500000}"/>
    <cellStyle name="Note 2 16 4" xfId="20585" xr:uid="{00000000-0005-0000-0000-000071500000}"/>
    <cellStyle name="Note 2 16 5" xfId="20586" xr:uid="{00000000-0005-0000-0000-000072500000}"/>
    <cellStyle name="Note 2 16 6" xfId="20587" xr:uid="{00000000-0005-0000-0000-000073500000}"/>
    <cellStyle name="Note 2 16 7" xfId="20588" xr:uid="{00000000-0005-0000-0000-000074500000}"/>
    <cellStyle name="Note 2 16 8" xfId="20589" xr:uid="{00000000-0005-0000-0000-000075500000}"/>
    <cellStyle name="Note 2 17" xfId="20590" xr:uid="{00000000-0005-0000-0000-000076500000}"/>
    <cellStyle name="Note 2 17 2" xfId="20591" xr:uid="{00000000-0005-0000-0000-000077500000}"/>
    <cellStyle name="Note 2 17 3" xfId="20592" xr:uid="{00000000-0005-0000-0000-000078500000}"/>
    <cellStyle name="Note 2 17 4" xfId="20593" xr:uid="{00000000-0005-0000-0000-000079500000}"/>
    <cellStyle name="Note 2 17 5" xfId="20594" xr:uid="{00000000-0005-0000-0000-00007A500000}"/>
    <cellStyle name="Note 2 17 6" xfId="20595" xr:uid="{00000000-0005-0000-0000-00007B500000}"/>
    <cellStyle name="Note 2 18" xfId="20596" xr:uid="{00000000-0005-0000-0000-00007C500000}"/>
    <cellStyle name="Note 2 18 2" xfId="20597" xr:uid="{00000000-0005-0000-0000-00007D500000}"/>
    <cellStyle name="Note 2 18 3" xfId="20598" xr:uid="{00000000-0005-0000-0000-00007E500000}"/>
    <cellStyle name="Note 2 18 4" xfId="20599" xr:uid="{00000000-0005-0000-0000-00007F500000}"/>
    <cellStyle name="Note 2 18 5" xfId="20600" xr:uid="{00000000-0005-0000-0000-000080500000}"/>
    <cellStyle name="Note 2 18 6" xfId="20601" xr:uid="{00000000-0005-0000-0000-000081500000}"/>
    <cellStyle name="Note 2 19" xfId="20602" xr:uid="{00000000-0005-0000-0000-000082500000}"/>
    <cellStyle name="Note 2 19 2" xfId="20603" xr:uid="{00000000-0005-0000-0000-000083500000}"/>
    <cellStyle name="Note 2 19 3" xfId="20604" xr:uid="{00000000-0005-0000-0000-000084500000}"/>
    <cellStyle name="Note 2 19 4" xfId="20605" xr:uid="{00000000-0005-0000-0000-000085500000}"/>
    <cellStyle name="Note 2 19 5" xfId="20606" xr:uid="{00000000-0005-0000-0000-000086500000}"/>
    <cellStyle name="Note 2 19 6" xfId="20607" xr:uid="{00000000-0005-0000-0000-000087500000}"/>
    <cellStyle name="Note 2 2" xfId="20608" xr:uid="{00000000-0005-0000-0000-000088500000}"/>
    <cellStyle name="Note 2 2 10" xfId="20609" xr:uid="{00000000-0005-0000-0000-000089500000}"/>
    <cellStyle name="Note 2 2 10 2" xfId="20610" xr:uid="{00000000-0005-0000-0000-00008A500000}"/>
    <cellStyle name="Note 2 2 10 3" xfId="20611" xr:uid="{00000000-0005-0000-0000-00008B500000}"/>
    <cellStyle name="Note 2 2 11" xfId="20612" xr:uid="{00000000-0005-0000-0000-00008C500000}"/>
    <cellStyle name="Note 2 2 11 2" xfId="20613" xr:uid="{00000000-0005-0000-0000-00008D500000}"/>
    <cellStyle name="Note 2 2 12" xfId="20614" xr:uid="{00000000-0005-0000-0000-00008E500000}"/>
    <cellStyle name="Note 2 2 13" xfId="20615" xr:uid="{00000000-0005-0000-0000-00008F500000}"/>
    <cellStyle name="Note 2 2 14" xfId="20616" xr:uid="{00000000-0005-0000-0000-000090500000}"/>
    <cellStyle name="Note 2 2 15" xfId="20617" xr:uid="{00000000-0005-0000-0000-000091500000}"/>
    <cellStyle name="Note 2 2 16" xfId="20618" xr:uid="{00000000-0005-0000-0000-000092500000}"/>
    <cellStyle name="Note 2 2 17" xfId="20619" xr:uid="{00000000-0005-0000-0000-000093500000}"/>
    <cellStyle name="Note 2 2 18" xfId="20620" xr:uid="{00000000-0005-0000-0000-000094500000}"/>
    <cellStyle name="Note 2 2 2" xfId="20621" xr:uid="{00000000-0005-0000-0000-000095500000}"/>
    <cellStyle name="Note 2 2 2 10" xfId="20622" xr:uid="{00000000-0005-0000-0000-000096500000}"/>
    <cellStyle name="Note 2 2 2 10 2" xfId="20623" xr:uid="{00000000-0005-0000-0000-000097500000}"/>
    <cellStyle name="Note 2 2 2 10 3" xfId="20624" xr:uid="{00000000-0005-0000-0000-000098500000}"/>
    <cellStyle name="Note 2 2 2 11" xfId="20625" xr:uid="{00000000-0005-0000-0000-000099500000}"/>
    <cellStyle name="Note 2 2 2 12" xfId="20626" xr:uid="{00000000-0005-0000-0000-00009A500000}"/>
    <cellStyle name="Note 2 2 2 13" xfId="20627" xr:uid="{00000000-0005-0000-0000-00009B500000}"/>
    <cellStyle name="Note 2 2 2 2" xfId="20628" xr:uid="{00000000-0005-0000-0000-00009C500000}"/>
    <cellStyle name="Note 2 2 2 2 2" xfId="20629" xr:uid="{00000000-0005-0000-0000-00009D500000}"/>
    <cellStyle name="Note 2 2 2 2 2 2" xfId="20630" xr:uid="{00000000-0005-0000-0000-00009E500000}"/>
    <cellStyle name="Note 2 2 2 2 2 3" xfId="20631" xr:uid="{00000000-0005-0000-0000-00009F500000}"/>
    <cellStyle name="Note 2 2 2 2 3" xfId="20632" xr:uid="{00000000-0005-0000-0000-0000A0500000}"/>
    <cellStyle name="Note 2 2 2 2 4" xfId="20633" xr:uid="{00000000-0005-0000-0000-0000A1500000}"/>
    <cellStyle name="Note 2 2 2 2 5" xfId="20634" xr:uid="{00000000-0005-0000-0000-0000A2500000}"/>
    <cellStyle name="Note 2 2 2 2 6" xfId="20635" xr:uid="{00000000-0005-0000-0000-0000A3500000}"/>
    <cellStyle name="Note 2 2 2 3" xfId="20636" xr:uid="{00000000-0005-0000-0000-0000A4500000}"/>
    <cellStyle name="Note 2 2 2 3 2" xfId="20637" xr:uid="{00000000-0005-0000-0000-0000A5500000}"/>
    <cellStyle name="Note 2 2 2 3 3" xfId="20638" xr:uid="{00000000-0005-0000-0000-0000A6500000}"/>
    <cellStyle name="Note 2 2 2 3 4" xfId="20639" xr:uid="{00000000-0005-0000-0000-0000A7500000}"/>
    <cellStyle name="Note 2 2 2 3 5" xfId="20640" xr:uid="{00000000-0005-0000-0000-0000A8500000}"/>
    <cellStyle name="Note 2 2 2 3 6" xfId="20641" xr:uid="{00000000-0005-0000-0000-0000A9500000}"/>
    <cellStyle name="Note 2 2 2 4" xfId="20642" xr:uid="{00000000-0005-0000-0000-0000AA500000}"/>
    <cellStyle name="Note 2 2 2 4 2" xfId="20643" xr:uid="{00000000-0005-0000-0000-0000AB500000}"/>
    <cellStyle name="Note 2 2 2 4 3" xfId="20644" xr:uid="{00000000-0005-0000-0000-0000AC500000}"/>
    <cellStyle name="Note 2 2 2 4 4" xfId="20645" xr:uid="{00000000-0005-0000-0000-0000AD500000}"/>
    <cellStyle name="Note 2 2 2 4 5" xfId="20646" xr:uid="{00000000-0005-0000-0000-0000AE500000}"/>
    <cellStyle name="Note 2 2 2 4 6" xfId="20647" xr:uid="{00000000-0005-0000-0000-0000AF500000}"/>
    <cellStyle name="Note 2 2 2 5" xfId="20648" xr:uid="{00000000-0005-0000-0000-0000B0500000}"/>
    <cellStyle name="Note 2 2 2 5 2" xfId="20649" xr:uid="{00000000-0005-0000-0000-0000B1500000}"/>
    <cellStyle name="Note 2 2 2 5 3" xfId="20650" xr:uid="{00000000-0005-0000-0000-0000B2500000}"/>
    <cellStyle name="Note 2 2 2 5 4" xfId="20651" xr:uid="{00000000-0005-0000-0000-0000B3500000}"/>
    <cellStyle name="Note 2 2 2 5 5" xfId="20652" xr:uid="{00000000-0005-0000-0000-0000B4500000}"/>
    <cellStyle name="Note 2 2 2 5 6" xfId="20653" xr:uid="{00000000-0005-0000-0000-0000B5500000}"/>
    <cellStyle name="Note 2 2 2 6" xfId="20654" xr:uid="{00000000-0005-0000-0000-0000B6500000}"/>
    <cellStyle name="Note 2 2 2 6 2" xfId="20655" xr:uid="{00000000-0005-0000-0000-0000B7500000}"/>
    <cellStyle name="Note 2 2 2 6 3" xfId="20656" xr:uid="{00000000-0005-0000-0000-0000B8500000}"/>
    <cellStyle name="Note 2 2 2 6 4" xfId="20657" xr:uid="{00000000-0005-0000-0000-0000B9500000}"/>
    <cellStyle name="Note 2 2 2 6 5" xfId="20658" xr:uid="{00000000-0005-0000-0000-0000BA500000}"/>
    <cellStyle name="Note 2 2 2 6 6" xfId="20659" xr:uid="{00000000-0005-0000-0000-0000BB500000}"/>
    <cellStyle name="Note 2 2 2 7" xfId="20660" xr:uid="{00000000-0005-0000-0000-0000BC500000}"/>
    <cellStyle name="Note 2 2 2 7 2" xfId="20661" xr:uid="{00000000-0005-0000-0000-0000BD500000}"/>
    <cellStyle name="Note 2 2 2 7 3" xfId="20662" xr:uid="{00000000-0005-0000-0000-0000BE500000}"/>
    <cellStyle name="Note 2 2 2 7 4" xfId="20663" xr:uid="{00000000-0005-0000-0000-0000BF500000}"/>
    <cellStyle name="Note 2 2 2 7 5" xfId="20664" xr:uid="{00000000-0005-0000-0000-0000C0500000}"/>
    <cellStyle name="Note 2 2 2 7 6" xfId="20665" xr:uid="{00000000-0005-0000-0000-0000C1500000}"/>
    <cellStyle name="Note 2 2 2 8" xfId="20666" xr:uid="{00000000-0005-0000-0000-0000C2500000}"/>
    <cellStyle name="Note 2 2 2 8 2" xfId="20667" xr:uid="{00000000-0005-0000-0000-0000C3500000}"/>
    <cellStyle name="Note 2 2 2 8 3" xfId="20668" xr:uid="{00000000-0005-0000-0000-0000C4500000}"/>
    <cellStyle name="Note 2 2 2 8 4" xfId="20669" xr:uid="{00000000-0005-0000-0000-0000C5500000}"/>
    <cellStyle name="Note 2 2 2 8 5" xfId="20670" xr:uid="{00000000-0005-0000-0000-0000C6500000}"/>
    <cellStyle name="Note 2 2 2 8 6" xfId="20671" xr:uid="{00000000-0005-0000-0000-0000C7500000}"/>
    <cellStyle name="Note 2 2 2 9" xfId="20672" xr:uid="{00000000-0005-0000-0000-0000C8500000}"/>
    <cellStyle name="Note 2 2 2 9 2" xfId="20673" xr:uid="{00000000-0005-0000-0000-0000C9500000}"/>
    <cellStyle name="Note 2 2 2 9 3" xfId="20674" xr:uid="{00000000-0005-0000-0000-0000CA500000}"/>
    <cellStyle name="Note 2 2 2 9 4" xfId="20675" xr:uid="{00000000-0005-0000-0000-0000CB500000}"/>
    <cellStyle name="Note 2 2 2 9 5" xfId="20676" xr:uid="{00000000-0005-0000-0000-0000CC500000}"/>
    <cellStyle name="Note 2 2 2 9 6" xfId="20677" xr:uid="{00000000-0005-0000-0000-0000CD500000}"/>
    <cellStyle name="Note 2 2 3" xfId="20678" xr:uid="{00000000-0005-0000-0000-0000CE500000}"/>
    <cellStyle name="Note 2 2 3 2" xfId="20679" xr:uid="{00000000-0005-0000-0000-0000CF500000}"/>
    <cellStyle name="Note 2 2 3 3" xfId="20680" xr:uid="{00000000-0005-0000-0000-0000D0500000}"/>
    <cellStyle name="Note 2 2 3 4" xfId="20681" xr:uid="{00000000-0005-0000-0000-0000D1500000}"/>
    <cellStyle name="Note 2 2 4" xfId="20682" xr:uid="{00000000-0005-0000-0000-0000D2500000}"/>
    <cellStyle name="Note 2 2 4 2" xfId="20683" xr:uid="{00000000-0005-0000-0000-0000D3500000}"/>
    <cellStyle name="Note 2 2 4 3" xfId="20684" xr:uid="{00000000-0005-0000-0000-0000D4500000}"/>
    <cellStyle name="Note 2 2 4 4" xfId="20685" xr:uid="{00000000-0005-0000-0000-0000D5500000}"/>
    <cellStyle name="Note 2 2 5" xfId="20686" xr:uid="{00000000-0005-0000-0000-0000D6500000}"/>
    <cellStyle name="Note 2 2 5 2" xfId="20687" xr:uid="{00000000-0005-0000-0000-0000D7500000}"/>
    <cellStyle name="Note 2 2 5 3" xfId="20688" xr:uid="{00000000-0005-0000-0000-0000D8500000}"/>
    <cellStyle name="Note 2 2 5 4" xfId="20689" xr:uid="{00000000-0005-0000-0000-0000D9500000}"/>
    <cellStyle name="Note 2 2 6" xfId="20690" xr:uid="{00000000-0005-0000-0000-0000DA500000}"/>
    <cellStyle name="Note 2 2 6 2" xfId="20691" xr:uid="{00000000-0005-0000-0000-0000DB500000}"/>
    <cellStyle name="Note 2 2 6 3" xfId="20692" xr:uid="{00000000-0005-0000-0000-0000DC500000}"/>
    <cellStyle name="Note 2 2 7" xfId="20693" xr:uid="{00000000-0005-0000-0000-0000DD500000}"/>
    <cellStyle name="Note 2 2 7 2" xfId="20694" xr:uid="{00000000-0005-0000-0000-0000DE500000}"/>
    <cellStyle name="Note 2 2 7 3" xfId="20695" xr:uid="{00000000-0005-0000-0000-0000DF500000}"/>
    <cellStyle name="Note 2 2 8" xfId="20696" xr:uid="{00000000-0005-0000-0000-0000E0500000}"/>
    <cellStyle name="Note 2 2 8 2" xfId="20697" xr:uid="{00000000-0005-0000-0000-0000E1500000}"/>
    <cellStyle name="Note 2 2 8 3" xfId="20698" xr:uid="{00000000-0005-0000-0000-0000E2500000}"/>
    <cellStyle name="Note 2 2 9" xfId="20699" xr:uid="{00000000-0005-0000-0000-0000E3500000}"/>
    <cellStyle name="Note 2 2 9 2" xfId="20700" xr:uid="{00000000-0005-0000-0000-0000E4500000}"/>
    <cellStyle name="Note 2 2 9 3" xfId="20701" xr:uid="{00000000-0005-0000-0000-0000E5500000}"/>
    <cellStyle name="Note 2 2_Sheet1" xfId="20702" xr:uid="{00000000-0005-0000-0000-0000E6500000}"/>
    <cellStyle name="Note 2 20" xfId="20703" xr:uid="{00000000-0005-0000-0000-0000E7500000}"/>
    <cellStyle name="Note 2 20 2" xfId="20704" xr:uid="{00000000-0005-0000-0000-0000E8500000}"/>
    <cellStyle name="Note 2 20 3" xfId="20705" xr:uid="{00000000-0005-0000-0000-0000E9500000}"/>
    <cellStyle name="Note 2 20 4" xfId="20706" xr:uid="{00000000-0005-0000-0000-0000EA500000}"/>
    <cellStyle name="Note 2 20 5" xfId="20707" xr:uid="{00000000-0005-0000-0000-0000EB500000}"/>
    <cellStyle name="Note 2 20 6" xfId="20708" xr:uid="{00000000-0005-0000-0000-0000EC500000}"/>
    <cellStyle name="Note 2 21" xfId="20709" xr:uid="{00000000-0005-0000-0000-0000ED500000}"/>
    <cellStyle name="Note 2 21 2" xfId="20710" xr:uid="{00000000-0005-0000-0000-0000EE500000}"/>
    <cellStyle name="Note 2 21 3" xfId="20711" xr:uid="{00000000-0005-0000-0000-0000EF500000}"/>
    <cellStyle name="Note 2 21 4" xfId="20712" xr:uid="{00000000-0005-0000-0000-0000F0500000}"/>
    <cellStyle name="Note 2 21 5" xfId="20713" xr:uid="{00000000-0005-0000-0000-0000F1500000}"/>
    <cellStyle name="Note 2 21 6" xfId="20714" xr:uid="{00000000-0005-0000-0000-0000F2500000}"/>
    <cellStyle name="Note 2 22" xfId="20715" xr:uid="{00000000-0005-0000-0000-0000F3500000}"/>
    <cellStyle name="Note 2 22 2" xfId="20716" xr:uid="{00000000-0005-0000-0000-0000F4500000}"/>
    <cellStyle name="Note 2 22 3" xfId="20717" xr:uid="{00000000-0005-0000-0000-0000F5500000}"/>
    <cellStyle name="Note 2 22 4" xfId="20718" xr:uid="{00000000-0005-0000-0000-0000F6500000}"/>
    <cellStyle name="Note 2 22 5" xfId="20719" xr:uid="{00000000-0005-0000-0000-0000F7500000}"/>
    <cellStyle name="Note 2 22 6" xfId="20720" xr:uid="{00000000-0005-0000-0000-0000F8500000}"/>
    <cellStyle name="Note 2 23" xfId="20721" xr:uid="{00000000-0005-0000-0000-0000F9500000}"/>
    <cellStyle name="Note 2 23 2" xfId="20722" xr:uid="{00000000-0005-0000-0000-0000FA500000}"/>
    <cellStyle name="Note 2 23 3" xfId="20723" xr:uid="{00000000-0005-0000-0000-0000FB500000}"/>
    <cellStyle name="Note 2 24" xfId="20724" xr:uid="{00000000-0005-0000-0000-0000FC500000}"/>
    <cellStyle name="Note 2 24 2" xfId="20725" xr:uid="{00000000-0005-0000-0000-0000FD500000}"/>
    <cellStyle name="Note 2 24 3" xfId="20726" xr:uid="{00000000-0005-0000-0000-0000FE500000}"/>
    <cellStyle name="Note 2 25" xfId="20727" xr:uid="{00000000-0005-0000-0000-0000FF500000}"/>
    <cellStyle name="Note 2 26" xfId="20728" xr:uid="{00000000-0005-0000-0000-000000510000}"/>
    <cellStyle name="Note 2 27" xfId="20729" xr:uid="{00000000-0005-0000-0000-000001510000}"/>
    <cellStyle name="Note 2 28" xfId="20730" xr:uid="{00000000-0005-0000-0000-000002510000}"/>
    <cellStyle name="Note 2 3" xfId="20731" xr:uid="{00000000-0005-0000-0000-000003510000}"/>
    <cellStyle name="Note 2 3 2" xfId="20732" xr:uid="{00000000-0005-0000-0000-000004510000}"/>
    <cellStyle name="Note 2 3 2 2" xfId="20733" xr:uid="{00000000-0005-0000-0000-000005510000}"/>
    <cellStyle name="Note 2 3 2 2 2" xfId="20734" xr:uid="{00000000-0005-0000-0000-000006510000}"/>
    <cellStyle name="Note 2 3 3" xfId="20735" xr:uid="{00000000-0005-0000-0000-000007510000}"/>
    <cellStyle name="Note 2 3 3 2" xfId="20736" xr:uid="{00000000-0005-0000-0000-000008510000}"/>
    <cellStyle name="Note 2 3 4" xfId="20737" xr:uid="{00000000-0005-0000-0000-000009510000}"/>
    <cellStyle name="Note 2 3 5" xfId="20738" xr:uid="{00000000-0005-0000-0000-00000A510000}"/>
    <cellStyle name="Note 2 3 6" xfId="20739" xr:uid="{00000000-0005-0000-0000-00000B510000}"/>
    <cellStyle name="Note 2 3 7" xfId="20740" xr:uid="{00000000-0005-0000-0000-00000C510000}"/>
    <cellStyle name="Note 2 3 8" xfId="20741" xr:uid="{00000000-0005-0000-0000-00000D510000}"/>
    <cellStyle name="Note 2 3 9" xfId="20742" xr:uid="{00000000-0005-0000-0000-00000E510000}"/>
    <cellStyle name="Note 2 4" xfId="20743" xr:uid="{00000000-0005-0000-0000-00000F510000}"/>
    <cellStyle name="Note 2 4 2" xfId="20744" xr:uid="{00000000-0005-0000-0000-000010510000}"/>
    <cellStyle name="Note 2 4 2 2" xfId="20745" xr:uid="{00000000-0005-0000-0000-000011510000}"/>
    <cellStyle name="Note 2 4 2 2 2" xfId="20746" xr:uid="{00000000-0005-0000-0000-000012510000}"/>
    <cellStyle name="Note 2 4 2 2 2 2" xfId="20747" xr:uid="{00000000-0005-0000-0000-000013510000}"/>
    <cellStyle name="Note 2 4 3" xfId="20748" xr:uid="{00000000-0005-0000-0000-000014510000}"/>
    <cellStyle name="Note 2 4 4" xfId="20749" xr:uid="{00000000-0005-0000-0000-000015510000}"/>
    <cellStyle name="Note 2 4 5" xfId="20750" xr:uid="{00000000-0005-0000-0000-000016510000}"/>
    <cellStyle name="Note 2 4 6" xfId="20751" xr:uid="{00000000-0005-0000-0000-000017510000}"/>
    <cellStyle name="Note 2 5" xfId="20752" xr:uid="{00000000-0005-0000-0000-000018510000}"/>
    <cellStyle name="Note 2 5 2" xfId="20753" xr:uid="{00000000-0005-0000-0000-000019510000}"/>
    <cellStyle name="Note 2 5 2 2" xfId="20754" xr:uid="{00000000-0005-0000-0000-00001A510000}"/>
    <cellStyle name="Note 2 5 2 2 2" xfId="20755" xr:uid="{00000000-0005-0000-0000-00001B510000}"/>
    <cellStyle name="Note 2 5 2 2 2 2" xfId="20756" xr:uid="{00000000-0005-0000-0000-00001C510000}"/>
    <cellStyle name="Note 2 5 3" xfId="20757" xr:uid="{00000000-0005-0000-0000-00001D510000}"/>
    <cellStyle name="Note 2 5 4" xfId="20758" xr:uid="{00000000-0005-0000-0000-00001E510000}"/>
    <cellStyle name="Note 2 5 5" xfId="20759" xr:uid="{00000000-0005-0000-0000-00001F510000}"/>
    <cellStyle name="Note 2 5 6" xfId="20760" xr:uid="{00000000-0005-0000-0000-000020510000}"/>
    <cellStyle name="Note 2 6" xfId="20761" xr:uid="{00000000-0005-0000-0000-000021510000}"/>
    <cellStyle name="Note 2 6 2" xfId="20762" xr:uid="{00000000-0005-0000-0000-000022510000}"/>
    <cellStyle name="Note 2 6 2 2" xfId="20763" xr:uid="{00000000-0005-0000-0000-000023510000}"/>
    <cellStyle name="Note 2 6 2 3" xfId="20764" xr:uid="{00000000-0005-0000-0000-000024510000}"/>
    <cellStyle name="Note 2 6 3" xfId="20765" xr:uid="{00000000-0005-0000-0000-000025510000}"/>
    <cellStyle name="Note 2 6 4" xfId="20766" xr:uid="{00000000-0005-0000-0000-000026510000}"/>
    <cellStyle name="Note 2 6 5" xfId="20767" xr:uid="{00000000-0005-0000-0000-000027510000}"/>
    <cellStyle name="Note 2 6 6" xfId="20768" xr:uid="{00000000-0005-0000-0000-000028510000}"/>
    <cellStyle name="Note 2 7" xfId="20769" xr:uid="{00000000-0005-0000-0000-000029510000}"/>
    <cellStyle name="Note 2 7 2" xfId="20770" xr:uid="{00000000-0005-0000-0000-00002A510000}"/>
    <cellStyle name="Note 2 7 2 2" xfId="20771" xr:uid="{00000000-0005-0000-0000-00002B510000}"/>
    <cellStyle name="Note 2 7 2 3" xfId="20772" xr:uid="{00000000-0005-0000-0000-00002C510000}"/>
    <cellStyle name="Note 2 7 3" xfId="20773" xr:uid="{00000000-0005-0000-0000-00002D510000}"/>
    <cellStyle name="Note 2 7 4" xfId="20774" xr:uid="{00000000-0005-0000-0000-00002E510000}"/>
    <cellStyle name="Note 2 7 5" xfId="20775" xr:uid="{00000000-0005-0000-0000-00002F510000}"/>
    <cellStyle name="Note 2 7 6" xfId="20776" xr:uid="{00000000-0005-0000-0000-000030510000}"/>
    <cellStyle name="Note 2 8" xfId="20777" xr:uid="{00000000-0005-0000-0000-000031510000}"/>
    <cellStyle name="Note 2 8 2" xfId="20778" xr:uid="{00000000-0005-0000-0000-000032510000}"/>
    <cellStyle name="Note 2 8 3" xfId="20779" xr:uid="{00000000-0005-0000-0000-000033510000}"/>
    <cellStyle name="Note 2 8 4" xfId="20780" xr:uid="{00000000-0005-0000-0000-000034510000}"/>
    <cellStyle name="Note 2 8 5" xfId="20781" xr:uid="{00000000-0005-0000-0000-000035510000}"/>
    <cellStyle name="Note 2 8 6" xfId="20782" xr:uid="{00000000-0005-0000-0000-000036510000}"/>
    <cellStyle name="Note 2 9" xfId="20783" xr:uid="{00000000-0005-0000-0000-000037510000}"/>
    <cellStyle name="Note 2 9 2" xfId="20784" xr:uid="{00000000-0005-0000-0000-000038510000}"/>
    <cellStyle name="Note 2 9 3" xfId="20785" xr:uid="{00000000-0005-0000-0000-000039510000}"/>
    <cellStyle name="Note 2 9 4" xfId="20786" xr:uid="{00000000-0005-0000-0000-00003A510000}"/>
    <cellStyle name="Note 2 9 5" xfId="20787" xr:uid="{00000000-0005-0000-0000-00003B510000}"/>
    <cellStyle name="Note 2 9 6" xfId="20788" xr:uid="{00000000-0005-0000-0000-00003C510000}"/>
    <cellStyle name="Note 2_Sheet1" xfId="20789" xr:uid="{00000000-0005-0000-0000-00003D510000}"/>
    <cellStyle name="Note 3" xfId="20790" xr:uid="{00000000-0005-0000-0000-00003E510000}"/>
    <cellStyle name="Note 3 2" xfId="20791" xr:uid="{00000000-0005-0000-0000-00003F510000}"/>
    <cellStyle name="Note 3 2 2" xfId="20792" xr:uid="{00000000-0005-0000-0000-000040510000}"/>
    <cellStyle name="Note 3 2 3" xfId="20793" xr:uid="{00000000-0005-0000-0000-000041510000}"/>
    <cellStyle name="Note 3 3" xfId="20794" xr:uid="{00000000-0005-0000-0000-000042510000}"/>
    <cellStyle name="Note 3 4" xfId="20795" xr:uid="{00000000-0005-0000-0000-000043510000}"/>
    <cellStyle name="Note 3 5" xfId="20796" xr:uid="{00000000-0005-0000-0000-000044510000}"/>
    <cellStyle name="Note 4" xfId="20797" xr:uid="{00000000-0005-0000-0000-000045510000}"/>
    <cellStyle name="Note 4 2" xfId="20798" xr:uid="{00000000-0005-0000-0000-000046510000}"/>
    <cellStyle name="Note 4 3" xfId="20799" xr:uid="{00000000-0005-0000-0000-000047510000}"/>
    <cellStyle name="Note 4 4" xfId="20800" xr:uid="{00000000-0005-0000-0000-000048510000}"/>
    <cellStyle name="Note 5" xfId="20801" xr:uid="{00000000-0005-0000-0000-000049510000}"/>
    <cellStyle name="Note 5 2" xfId="20802" xr:uid="{00000000-0005-0000-0000-00004A510000}"/>
    <cellStyle name="Note 6" xfId="20803" xr:uid="{00000000-0005-0000-0000-00004B510000}"/>
    <cellStyle name="Note 7" xfId="20804" xr:uid="{00000000-0005-0000-0000-00004C510000}"/>
    <cellStyle name="Number" xfId="20805" xr:uid="{00000000-0005-0000-0000-00004D510000}"/>
    <cellStyle name="Number 2" xfId="20806" xr:uid="{00000000-0005-0000-0000-00004E510000}"/>
    <cellStyle name="Number 3" xfId="20807" xr:uid="{00000000-0005-0000-0000-00004F510000}"/>
    <cellStyle name="Output 2" xfId="20808" xr:uid="{00000000-0005-0000-0000-000050510000}"/>
    <cellStyle name="Output 2 10" xfId="20809" xr:uid="{00000000-0005-0000-0000-000051510000}"/>
    <cellStyle name="Output 2 11" xfId="20810" xr:uid="{00000000-0005-0000-0000-000052510000}"/>
    <cellStyle name="Output 2 2" xfId="20811" xr:uid="{00000000-0005-0000-0000-000053510000}"/>
    <cellStyle name="Output 2 2 2" xfId="20812" xr:uid="{00000000-0005-0000-0000-000054510000}"/>
    <cellStyle name="Output 2 2 3" xfId="20813" xr:uid="{00000000-0005-0000-0000-000055510000}"/>
    <cellStyle name="Output 2 2_Sheet1" xfId="20814" xr:uid="{00000000-0005-0000-0000-000056510000}"/>
    <cellStyle name="Output 2 3" xfId="20815" xr:uid="{00000000-0005-0000-0000-000057510000}"/>
    <cellStyle name="Output 2 4" xfId="20816" xr:uid="{00000000-0005-0000-0000-000058510000}"/>
    <cellStyle name="Output 2 5" xfId="20817" xr:uid="{00000000-0005-0000-0000-000059510000}"/>
    <cellStyle name="Output 2 6" xfId="20818" xr:uid="{00000000-0005-0000-0000-00005A510000}"/>
    <cellStyle name="Output 2 7" xfId="20819" xr:uid="{00000000-0005-0000-0000-00005B510000}"/>
    <cellStyle name="Output 2 8" xfId="20820" xr:uid="{00000000-0005-0000-0000-00005C510000}"/>
    <cellStyle name="Output 2 9" xfId="20821" xr:uid="{00000000-0005-0000-0000-00005D510000}"/>
    <cellStyle name="Output 2_Sheet1" xfId="20822" xr:uid="{00000000-0005-0000-0000-00005E510000}"/>
    <cellStyle name="Output 3" xfId="20823" xr:uid="{00000000-0005-0000-0000-00005F510000}"/>
    <cellStyle name="Output 3 2" xfId="20824" xr:uid="{00000000-0005-0000-0000-000060510000}"/>
    <cellStyle name="Output 4" xfId="20825" xr:uid="{00000000-0005-0000-0000-000061510000}"/>
    <cellStyle name="Output 4 2" xfId="20826" xr:uid="{00000000-0005-0000-0000-000062510000}"/>
    <cellStyle name="Output 5" xfId="20827" xr:uid="{00000000-0005-0000-0000-000063510000}"/>
    <cellStyle name="Output 5 2" xfId="20828" xr:uid="{00000000-0005-0000-0000-000064510000}"/>
    <cellStyle name="Output 6" xfId="20829" xr:uid="{00000000-0005-0000-0000-000065510000}"/>
    <cellStyle name="Output 7" xfId="20830" xr:uid="{00000000-0005-0000-0000-000066510000}"/>
    <cellStyle name="Password" xfId="20831" xr:uid="{00000000-0005-0000-0000-000067510000}"/>
    <cellStyle name="Percen - Style1" xfId="20832" xr:uid="{00000000-0005-0000-0000-000068510000}"/>
    <cellStyle name="Percen - Style2" xfId="20833" xr:uid="{00000000-0005-0000-0000-000069510000}"/>
    <cellStyle name="Percent [2]" xfId="20834" xr:uid="{00000000-0005-0000-0000-00006B510000}"/>
    <cellStyle name="Percent [2] 2" xfId="20835" xr:uid="{00000000-0005-0000-0000-00006C510000}"/>
    <cellStyle name="Percent [2] 2 2" xfId="20836" xr:uid="{00000000-0005-0000-0000-00006D510000}"/>
    <cellStyle name="Percent [2] 2 3" xfId="20837" xr:uid="{00000000-0005-0000-0000-00006E510000}"/>
    <cellStyle name="Percent [2] 2 4" xfId="20838" xr:uid="{00000000-0005-0000-0000-00006F510000}"/>
    <cellStyle name="Percent [2] 2 5" xfId="20839" xr:uid="{00000000-0005-0000-0000-000070510000}"/>
    <cellStyle name="Percent [2] 2 6" xfId="20840" xr:uid="{00000000-0005-0000-0000-000071510000}"/>
    <cellStyle name="Percent [2] 3" xfId="20841" xr:uid="{00000000-0005-0000-0000-000072510000}"/>
    <cellStyle name="Percent [2] 3 2" xfId="20842" xr:uid="{00000000-0005-0000-0000-000073510000}"/>
    <cellStyle name="Percent [2] 4" xfId="20843" xr:uid="{00000000-0005-0000-0000-000074510000}"/>
    <cellStyle name="Percent [2] 5" xfId="20844" xr:uid="{00000000-0005-0000-0000-000075510000}"/>
    <cellStyle name="Percent [2] 6" xfId="20845" xr:uid="{00000000-0005-0000-0000-000076510000}"/>
    <cellStyle name="Percent [2] 7" xfId="20846" xr:uid="{00000000-0005-0000-0000-000077510000}"/>
    <cellStyle name="Percent [2] 8" xfId="20847" xr:uid="{00000000-0005-0000-0000-000078510000}"/>
    <cellStyle name="Percent 10" xfId="20848" xr:uid="{00000000-0005-0000-0000-000079510000}"/>
    <cellStyle name="Percent 10 2" xfId="20849" xr:uid="{00000000-0005-0000-0000-00007A510000}"/>
    <cellStyle name="Percent 10 2 2" xfId="20850" xr:uid="{00000000-0005-0000-0000-00007B510000}"/>
    <cellStyle name="Percent 10 2 2 2" xfId="20851" xr:uid="{00000000-0005-0000-0000-00007C510000}"/>
    <cellStyle name="Percent 10 2 3" xfId="20852" xr:uid="{00000000-0005-0000-0000-00007D510000}"/>
    <cellStyle name="Percent 10 2 4" xfId="20853" xr:uid="{00000000-0005-0000-0000-00007E510000}"/>
    <cellStyle name="Percent 10 3" xfId="20854" xr:uid="{00000000-0005-0000-0000-00007F510000}"/>
    <cellStyle name="Percent 11" xfId="20855" xr:uid="{00000000-0005-0000-0000-000080510000}"/>
    <cellStyle name="Percent 11 2" xfId="20856" xr:uid="{00000000-0005-0000-0000-000081510000}"/>
    <cellStyle name="Percent 11 2 2" xfId="20857" xr:uid="{00000000-0005-0000-0000-000082510000}"/>
    <cellStyle name="Percent 11 2 2 2" xfId="20858" xr:uid="{00000000-0005-0000-0000-000083510000}"/>
    <cellStyle name="Percent 11 2 3" xfId="20859" xr:uid="{00000000-0005-0000-0000-000084510000}"/>
    <cellStyle name="Percent 11 3" xfId="20860" xr:uid="{00000000-0005-0000-0000-000085510000}"/>
    <cellStyle name="Percent 12" xfId="20861" xr:uid="{00000000-0005-0000-0000-000086510000}"/>
    <cellStyle name="Percent 12 2" xfId="20862" xr:uid="{00000000-0005-0000-0000-000087510000}"/>
    <cellStyle name="Percent 12 2 2" xfId="20863" xr:uid="{00000000-0005-0000-0000-000088510000}"/>
    <cellStyle name="Percent 12 2 2 2" xfId="20864" xr:uid="{00000000-0005-0000-0000-000089510000}"/>
    <cellStyle name="Percent 12 2 3" xfId="20865" xr:uid="{00000000-0005-0000-0000-00008A510000}"/>
    <cellStyle name="Percent 13" xfId="20866" xr:uid="{00000000-0005-0000-0000-00008B510000}"/>
    <cellStyle name="Percent 13 2" xfId="20867" xr:uid="{00000000-0005-0000-0000-00008C510000}"/>
    <cellStyle name="Percent 13 2 2" xfId="20868" xr:uid="{00000000-0005-0000-0000-00008D510000}"/>
    <cellStyle name="Percent 14" xfId="20869" xr:uid="{00000000-0005-0000-0000-00008E510000}"/>
    <cellStyle name="Percent 14 2" xfId="20870" xr:uid="{00000000-0005-0000-0000-00008F510000}"/>
    <cellStyle name="Percent 14 2 2" xfId="20871" xr:uid="{00000000-0005-0000-0000-000090510000}"/>
    <cellStyle name="Percent 14 2 2 2" xfId="20872" xr:uid="{00000000-0005-0000-0000-000091510000}"/>
    <cellStyle name="Percent 14 2 3" xfId="20873" xr:uid="{00000000-0005-0000-0000-000092510000}"/>
    <cellStyle name="Percent 15" xfId="20874" xr:uid="{00000000-0005-0000-0000-000093510000}"/>
    <cellStyle name="Percent 15 2" xfId="20875" xr:uid="{00000000-0005-0000-0000-000094510000}"/>
    <cellStyle name="Percent 15 2 2" xfId="20876" xr:uid="{00000000-0005-0000-0000-000095510000}"/>
    <cellStyle name="Percent 15 2 2 2" xfId="20877" xr:uid="{00000000-0005-0000-0000-000096510000}"/>
    <cellStyle name="Percent 15 2 3" xfId="20878" xr:uid="{00000000-0005-0000-0000-000097510000}"/>
    <cellStyle name="Percent 16" xfId="20879" xr:uid="{00000000-0005-0000-0000-000098510000}"/>
    <cellStyle name="Percent 16 2" xfId="20880" xr:uid="{00000000-0005-0000-0000-000099510000}"/>
    <cellStyle name="Percent 16 2 2" xfId="20881" xr:uid="{00000000-0005-0000-0000-00009A510000}"/>
    <cellStyle name="Percent 16 2 2 2" xfId="20882" xr:uid="{00000000-0005-0000-0000-00009B510000}"/>
    <cellStyle name="Percent 16 2 3" xfId="20883" xr:uid="{00000000-0005-0000-0000-00009C510000}"/>
    <cellStyle name="Percent 17" xfId="20884" xr:uid="{00000000-0005-0000-0000-00009D510000}"/>
    <cellStyle name="Percent 17 2" xfId="20885" xr:uid="{00000000-0005-0000-0000-00009E510000}"/>
    <cellStyle name="Percent 17 2 2" xfId="20886" xr:uid="{00000000-0005-0000-0000-00009F510000}"/>
    <cellStyle name="Percent 17 2 2 2" xfId="20887" xr:uid="{00000000-0005-0000-0000-0000A0510000}"/>
    <cellStyle name="Percent 17 2 3" xfId="20888" xr:uid="{00000000-0005-0000-0000-0000A1510000}"/>
    <cellStyle name="Percent 18" xfId="20889" xr:uid="{00000000-0005-0000-0000-0000A2510000}"/>
    <cellStyle name="Percent 18 2" xfId="20890" xr:uid="{00000000-0005-0000-0000-0000A3510000}"/>
    <cellStyle name="Percent 18 2 2" xfId="20891" xr:uid="{00000000-0005-0000-0000-0000A4510000}"/>
    <cellStyle name="Percent 18 2 2 2" xfId="20892" xr:uid="{00000000-0005-0000-0000-0000A5510000}"/>
    <cellStyle name="Percent 18 2 3" xfId="20893" xr:uid="{00000000-0005-0000-0000-0000A6510000}"/>
    <cellStyle name="Percent 19" xfId="20894" xr:uid="{00000000-0005-0000-0000-0000A7510000}"/>
    <cellStyle name="Percent 19 2" xfId="20895" xr:uid="{00000000-0005-0000-0000-0000A8510000}"/>
    <cellStyle name="Percent 19 2 2" xfId="20896" xr:uid="{00000000-0005-0000-0000-0000A9510000}"/>
    <cellStyle name="Percent 19 2 2 2" xfId="20897" xr:uid="{00000000-0005-0000-0000-0000AA510000}"/>
    <cellStyle name="Percent 19 2 3" xfId="20898" xr:uid="{00000000-0005-0000-0000-0000AB510000}"/>
    <cellStyle name="Percent 2" xfId="20899" xr:uid="{00000000-0005-0000-0000-0000AC510000}"/>
    <cellStyle name="Percent 2 2" xfId="20900" xr:uid="{00000000-0005-0000-0000-0000AD510000}"/>
    <cellStyle name="Percent 2 2 2" xfId="20901" xr:uid="{00000000-0005-0000-0000-0000AE510000}"/>
    <cellStyle name="Percent 2 2 2 2" xfId="20902" xr:uid="{00000000-0005-0000-0000-0000AF510000}"/>
    <cellStyle name="Percent 2 2 2 2 2" xfId="20903" xr:uid="{00000000-0005-0000-0000-0000B0510000}"/>
    <cellStyle name="Percent 2 2 2 3" xfId="20904" xr:uid="{00000000-0005-0000-0000-0000B1510000}"/>
    <cellStyle name="Percent 2 2 2 3 2" xfId="20905" xr:uid="{00000000-0005-0000-0000-0000B2510000}"/>
    <cellStyle name="Percent 2 2 2 4" xfId="40303" xr:uid="{00000000-0005-0000-0000-0000B3510000}"/>
    <cellStyle name="Percent 2 2 3" xfId="20906" xr:uid="{00000000-0005-0000-0000-0000B4510000}"/>
    <cellStyle name="Percent 2 2 3 2" xfId="20907" xr:uid="{00000000-0005-0000-0000-0000B5510000}"/>
    <cellStyle name="Percent 2 2 4" xfId="20908" xr:uid="{00000000-0005-0000-0000-0000B6510000}"/>
    <cellStyle name="Percent 2 2 4 2" xfId="20909" xr:uid="{00000000-0005-0000-0000-0000B7510000}"/>
    <cellStyle name="Percent 2 2 5" xfId="20910" xr:uid="{00000000-0005-0000-0000-0000B8510000}"/>
    <cellStyle name="Percent 2 2 6" xfId="20911" xr:uid="{00000000-0005-0000-0000-0000B9510000}"/>
    <cellStyle name="Percent 2 2 7" xfId="20912" xr:uid="{00000000-0005-0000-0000-0000BA510000}"/>
    <cellStyle name="Percent 2 3" xfId="20913" xr:uid="{00000000-0005-0000-0000-0000BB510000}"/>
    <cellStyle name="Percent 2 3 2" xfId="20914" xr:uid="{00000000-0005-0000-0000-0000BC510000}"/>
    <cellStyle name="Percent 2 3 3" xfId="20915" xr:uid="{00000000-0005-0000-0000-0000BD510000}"/>
    <cellStyle name="Percent 2 4" xfId="20916" xr:uid="{00000000-0005-0000-0000-0000BE510000}"/>
    <cellStyle name="Percent 2 5" xfId="20917" xr:uid="{00000000-0005-0000-0000-0000BF510000}"/>
    <cellStyle name="Percent 2 6" xfId="20918" xr:uid="{00000000-0005-0000-0000-0000C0510000}"/>
    <cellStyle name="Percent 2 7" xfId="20919" xr:uid="{00000000-0005-0000-0000-0000C1510000}"/>
    <cellStyle name="Percent 2 8" xfId="20920" xr:uid="{00000000-0005-0000-0000-0000C2510000}"/>
    <cellStyle name="Percent 2 9" xfId="40307" xr:uid="{00000000-0005-0000-0000-0000C3510000}"/>
    <cellStyle name="Percent 20" xfId="20921" xr:uid="{00000000-0005-0000-0000-0000C4510000}"/>
    <cellStyle name="Percent 20 2" xfId="20922" xr:uid="{00000000-0005-0000-0000-0000C5510000}"/>
    <cellStyle name="Percent 20 2 2" xfId="20923" xr:uid="{00000000-0005-0000-0000-0000C6510000}"/>
    <cellStyle name="Percent 21" xfId="20924" xr:uid="{00000000-0005-0000-0000-0000C7510000}"/>
    <cellStyle name="Percent 21 2" xfId="20925" xr:uid="{00000000-0005-0000-0000-0000C8510000}"/>
    <cellStyle name="Percent 21 2 2" xfId="20926" xr:uid="{00000000-0005-0000-0000-0000C9510000}"/>
    <cellStyle name="Percent 22" xfId="20927" xr:uid="{00000000-0005-0000-0000-0000CA510000}"/>
    <cellStyle name="Percent 22 2" xfId="20928" xr:uid="{00000000-0005-0000-0000-0000CB510000}"/>
    <cellStyle name="Percent 22 2 2" xfId="20929" xr:uid="{00000000-0005-0000-0000-0000CC510000}"/>
    <cellStyle name="Percent 23" xfId="20930" xr:uid="{00000000-0005-0000-0000-0000CD510000}"/>
    <cellStyle name="Percent 23 2" xfId="20931" xr:uid="{00000000-0005-0000-0000-0000CE510000}"/>
    <cellStyle name="Percent 23 2 2" xfId="20932" xr:uid="{00000000-0005-0000-0000-0000CF510000}"/>
    <cellStyle name="Percent 24" xfId="20933" xr:uid="{00000000-0005-0000-0000-0000D0510000}"/>
    <cellStyle name="Percent 25" xfId="20934" xr:uid="{00000000-0005-0000-0000-0000D1510000}"/>
    <cellStyle name="Percent 26" xfId="20935" xr:uid="{00000000-0005-0000-0000-0000D2510000}"/>
    <cellStyle name="Percent 27" xfId="20936" xr:uid="{00000000-0005-0000-0000-0000D3510000}"/>
    <cellStyle name="Percent 28" xfId="20937" xr:uid="{00000000-0005-0000-0000-0000D4510000}"/>
    <cellStyle name="Percent 29" xfId="20938" xr:uid="{00000000-0005-0000-0000-0000D5510000}"/>
    <cellStyle name="Percent 29 2" xfId="20939" xr:uid="{00000000-0005-0000-0000-0000D6510000}"/>
    <cellStyle name="Percent 3" xfId="20940" xr:uid="{00000000-0005-0000-0000-0000D7510000}"/>
    <cellStyle name="Percent 3 10" xfId="20941" xr:uid="{00000000-0005-0000-0000-0000D8510000}"/>
    <cellStyle name="Percent 3 11" xfId="20942" xr:uid="{00000000-0005-0000-0000-0000D9510000}"/>
    <cellStyle name="Percent 3 12" xfId="20943" xr:uid="{00000000-0005-0000-0000-0000DA510000}"/>
    <cellStyle name="Percent 3 2" xfId="20944" xr:uid="{00000000-0005-0000-0000-0000DB510000}"/>
    <cellStyle name="Percent 3 2 2" xfId="20945" xr:uid="{00000000-0005-0000-0000-0000DC510000}"/>
    <cellStyle name="Percent 3 2 3" xfId="20946" xr:uid="{00000000-0005-0000-0000-0000DD510000}"/>
    <cellStyle name="Percent 3 2 4" xfId="20947" xr:uid="{00000000-0005-0000-0000-0000DE510000}"/>
    <cellStyle name="Percent 3 2 5" xfId="20948" xr:uid="{00000000-0005-0000-0000-0000DF510000}"/>
    <cellStyle name="Percent 3 2 6" xfId="20949" xr:uid="{00000000-0005-0000-0000-0000E0510000}"/>
    <cellStyle name="Percent 3 2 7" xfId="20950" xr:uid="{00000000-0005-0000-0000-0000E1510000}"/>
    <cellStyle name="Percent 3 2 8" xfId="20951" xr:uid="{00000000-0005-0000-0000-0000E2510000}"/>
    <cellStyle name="Percent 3 3" xfId="20952" xr:uid="{00000000-0005-0000-0000-0000E3510000}"/>
    <cellStyle name="Percent 3 3 2" xfId="20953" xr:uid="{00000000-0005-0000-0000-0000E4510000}"/>
    <cellStyle name="Percent 3 3 2 2" xfId="20954" xr:uid="{00000000-0005-0000-0000-0000E5510000}"/>
    <cellStyle name="Percent 3 3 3" xfId="20955" xr:uid="{00000000-0005-0000-0000-0000E6510000}"/>
    <cellStyle name="Percent 3 3 4" xfId="20956" xr:uid="{00000000-0005-0000-0000-0000E7510000}"/>
    <cellStyle name="Percent 3 3 5" xfId="20957" xr:uid="{00000000-0005-0000-0000-0000E8510000}"/>
    <cellStyle name="Percent 3 3 6" xfId="20958" xr:uid="{00000000-0005-0000-0000-0000E9510000}"/>
    <cellStyle name="Percent 3 3 7" xfId="20959" xr:uid="{00000000-0005-0000-0000-0000EA510000}"/>
    <cellStyle name="Percent 3 3 8" xfId="20960" xr:uid="{00000000-0005-0000-0000-0000EB510000}"/>
    <cellStyle name="Percent 3 3 9" xfId="20961" xr:uid="{00000000-0005-0000-0000-0000EC510000}"/>
    <cellStyle name="Percent 3 4" xfId="20962" xr:uid="{00000000-0005-0000-0000-0000ED510000}"/>
    <cellStyle name="Percent 3 5" xfId="20963" xr:uid="{00000000-0005-0000-0000-0000EE510000}"/>
    <cellStyle name="Percent 3 6" xfId="20964" xr:uid="{00000000-0005-0000-0000-0000EF510000}"/>
    <cellStyle name="Percent 3 7" xfId="20965" xr:uid="{00000000-0005-0000-0000-0000F0510000}"/>
    <cellStyle name="Percent 3 8" xfId="20966" xr:uid="{00000000-0005-0000-0000-0000F1510000}"/>
    <cellStyle name="Percent 3 8 2" xfId="20967" xr:uid="{00000000-0005-0000-0000-0000F2510000}"/>
    <cellStyle name="Percent 3 9" xfId="20968" xr:uid="{00000000-0005-0000-0000-0000F3510000}"/>
    <cellStyle name="Percent 30" xfId="20969" xr:uid="{00000000-0005-0000-0000-0000F4510000}"/>
    <cellStyle name="Percent 30 2" xfId="20970" xr:uid="{00000000-0005-0000-0000-0000F5510000}"/>
    <cellStyle name="Percent 31" xfId="20971" xr:uid="{00000000-0005-0000-0000-0000F6510000}"/>
    <cellStyle name="Percent 31 2" xfId="20972" xr:uid="{00000000-0005-0000-0000-0000F7510000}"/>
    <cellStyle name="Percent 32" xfId="20973" xr:uid="{00000000-0005-0000-0000-0000F8510000}"/>
    <cellStyle name="Percent 32 2" xfId="20974" xr:uid="{00000000-0005-0000-0000-0000F9510000}"/>
    <cellStyle name="Percent 33" xfId="20975" xr:uid="{00000000-0005-0000-0000-0000FA510000}"/>
    <cellStyle name="Percent 33 2" xfId="20976" xr:uid="{00000000-0005-0000-0000-0000FB510000}"/>
    <cellStyle name="Percent 34" xfId="20977" xr:uid="{00000000-0005-0000-0000-0000FC510000}"/>
    <cellStyle name="Percent 34 2" xfId="20978" xr:uid="{00000000-0005-0000-0000-0000FD510000}"/>
    <cellStyle name="Percent 35" xfId="20979" xr:uid="{00000000-0005-0000-0000-0000FE510000}"/>
    <cellStyle name="Percent 35 2" xfId="20980" xr:uid="{00000000-0005-0000-0000-0000FF510000}"/>
    <cellStyle name="Percent 36" xfId="20981" xr:uid="{00000000-0005-0000-0000-000000520000}"/>
    <cellStyle name="Percent 36 2" xfId="20982" xr:uid="{00000000-0005-0000-0000-000001520000}"/>
    <cellStyle name="Percent 37" xfId="20983" xr:uid="{00000000-0005-0000-0000-000002520000}"/>
    <cellStyle name="Percent 37 2" xfId="20984" xr:uid="{00000000-0005-0000-0000-000003520000}"/>
    <cellStyle name="Percent 38" xfId="20985" xr:uid="{00000000-0005-0000-0000-000004520000}"/>
    <cellStyle name="Percent 38 2" xfId="20986" xr:uid="{00000000-0005-0000-0000-000005520000}"/>
    <cellStyle name="Percent 39" xfId="20987" xr:uid="{00000000-0005-0000-0000-000006520000}"/>
    <cellStyle name="Percent 39 2" xfId="20988" xr:uid="{00000000-0005-0000-0000-000007520000}"/>
    <cellStyle name="Percent 4" xfId="20989" xr:uid="{00000000-0005-0000-0000-000008520000}"/>
    <cellStyle name="Percent 4 10" xfId="20990" xr:uid="{00000000-0005-0000-0000-000009520000}"/>
    <cellStyle name="Percent 4 11" xfId="20991" xr:uid="{00000000-0005-0000-0000-00000A520000}"/>
    <cellStyle name="Percent 4 12" xfId="20992" xr:uid="{00000000-0005-0000-0000-00000B520000}"/>
    <cellStyle name="Percent 4 13" xfId="20993" xr:uid="{00000000-0005-0000-0000-00000C520000}"/>
    <cellStyle name="Percent 4 2" xfId="20994" xr:uid="{00000000-0005-0000-0000-00000D520000}"/>
    <cellStyle name="Percent 4 2 10" xfId="20995" xr:uid="{00000000-0005-0000-0000-00000E520000}"/>
    <cellStyle name="Percent 4 2 10 2" xfId="20996" xr:uid="{00000000-0005-0000-0000-00000F520000}"/>
    <cellStyle name="Percent 4 2 10 3" xfId="20997" xr:uid="{00000000-0005-0000-0000-000010520000}"/>
    <cellStyle name="Percent 4 2 11" xfId="20998" xr:uid="{00000000-0005-0000-0000-000011520000}"/>
    <cellStyle name="Percent 4 2 11 2" xfId="20999" xr:uid="{00000000-0005-0000-0000-000012520000}"/>
    <cellStyle name="Percent 4 2 12" xfId="21000" xr:uid="{00000000-0005-0000-0000-000013520000}"/>
    <cellStyle name="Percent 4 2 13" xfId="21001" xr:uid="{00000000-0005-0000-0000-000014520000}"/>
    <cellStyle name="Percent 4 2 14" xfId="21002" xr:uid="{00000000-0005-0000-0000-000015520000}"/>
    <cellStyle name="Percent 4 2 15" xfId="21003" xr:uid="{00000000-0005-0000-0000-000016520000}"/>
    <cellStyle name="Percent 4 2 16" xfId="21004" xr:uid="{00000000-0005-0000-0000-000017520000}"/>
    <cellStyle name="Percent 4 2 2" xfId="21005" xr:uid="{00000000-0005-0000-0000-000018520000}"/>
    <cellStyle name="Percent 4 2 2 2" xfId="21006" xr:uid="{00000000-0005-0000-0000-000019520000}"/>
    <cellStyle name="Percent 4 2 2 3" xfId="21007" xr:uid="{00000000-0005-0000-0000-00001A520000}"/>
    <cellStyle name="Percent 4 2 2 4" xfId="21008" xr:uid="{00000000-0005-0000-0000-00001B520000}"/>
    <cellStyle name="Percent 4 2 2 5" xfId="21009" xr:uid="{00000000-0005-0000-0000-00001C520000}"/>
    <cellStyle name="Percent 4 2 2 6" xfId="21010" xr:uid="{00000000-0005-0000-0000-00001D520000}"/>
    <cellStyle name="Percent 4 2 2 7" xfId="21011" xr:uid="{00000000-0005-0000-0000-00001E520000}"/>
    <cellStyle name="Percent 4 2 2 8" xfId="21012" xr:uid="{00000000-0005-0000-0000-00001F520000}"/>
    <cellStyle name="Percent 4 2 2 9" xfId="21013" xr:uid="{00000000-0005-0000-0000-000020520000}"/>
    <cellStyle name="Percent 4 2 3" xfId="21014" xr:uid="{00000000-0005-0000-0000-000021520000}"/>
    <cellStyle name="Percent 4 2 4" xfId="21015" xr:uid="{00000000-0005-0000-0000-000022520000}"/>
    <cellStyle name="Percent 4 2 5" xfId="21016" xr:uid="{00000000-0005-0000-0000-000023520000}"/>
    <cellStyle name="Percent 4 2 6" xfId="21017" xr:uid="{00000000-0005-0000-0000-000024520000}"/>
    <cellStyle name="Percent 4 2 7" xfId="21018" xr:uid="{00000000-0005-0000-0000-000025520000}"/>
    <cellStyle name="Percent 4 2 8" xfId="21019" xr:uid="{00000000-0005-0000-0000-000026520000}"/>
    <cellStyle name="Percent 4 2 9" xfId="21020" xr:uid="{00000000-0005-0000-0000-000027520000}"/>
    <cellStyle name="Percent 4 3" xfId="21021" xr:uid="{00000000-0005-0000-0000-000028520000}"/>
    <cellStyle name="Percent 4 4" xfId="21022" xr:uid="{00000000-0005-0000-0000-000029520000}"/>
    <cellStyle name="Percent 4 5" xfId="21023" xr:uid="{00000000-0005-0000-0000-00002A520000}"/>
    <cellStyle name="Percent 4 6" xfId="21024" xr:uid="{00000000-0005-0000-0000-00002B520000}"/>
    <cellStyle name="Percent 4 7" xfId="21025" xr:uid="{00000000-0005-0000-0000-00002C520000}"/>
    <cellStyle name="Percent 4 8" xfId="21026" xr:uid="{00000000-0005-0000-0000-00002D520000}"/>
    <cellStyle name="Percent 4 8 2" xfId="21027" xr:uid="{00000000-0005-0000-0000-00002E520000}"/>
    <cellStyle name="Percent 4 8 3" xfId="21028" xr:uid="{00000000-0005-0000-0000-00002F520000}"/>
    <cellStyle name="Percent 4 9" xfId="21029" xr:uid="{00000000-0005-0000-0000-000030520000}"/>
    <cellStyle name="Percent 4 9 2" xfId="21030" xr:uid="{00000000-0005-0000-0000-000031520000}"/>
    <cellStyle name="Percent 40" xfId="21031" xr:uid="{00000000-0005-0000-0000-000032520000}"/>
    <cellStyle name="Percent 40 2" xfId="21032" xr:uid="{00000000-0005-0000-0000-000033520000}"/>
    <cellStyle name="Percent 40 2 2" xfId="21033" xr:uid="{00000000-0005-0000-0000-000034520000}"/>
    <cellStyle name="Percent 40 3" xfId="21034" xr:uid="{00000000-0005-0000-0000-000035520000}"/>
    <cellStyle name="Percent 40 4" xfId="21035" xr:uid="{00000000-0005-0000-0000-000036520000}"/>
    <cellStyle name="Percent 41" xfId="21036" xr:uid="{00000000-0005-0000-0000-000037520000}"/>
    <cellStyle name="Percent 41 2" xfId="21037" xr:uid="{00000000-0005-0000-0000-000038520000}"/>
    <cellStyle name="Percent 42" xfId="21038" xr:uid="{00000000-0005-0000-0000-000039520000}"/>
    <cellStyle name="Percent 43" xfId="21039" xr:uid="{00000000-0005-0000-0000-00003A520000}"/>
    <cellStyle name="Percent 44" xfId="21040" xr:uid="{00000000-0005-0000-0000-00003B520000}"/>
    <cellStyle name="Percent 44 2" xfId="21041" xr:uid="{00000000-0005-0000-0000-00003C520000}"/>
    <cellStyle name="Percent 44 2 2" xfId="21042" xr:uid="{00000000-0005-0000-0000-00003D520000}"/>
    <cellStyle name="Percent 44 3" xfId="21043" xr:uid="{00000000-0005-0000-0000-00003E520000}"/>
    <cellStyle name="Percent 44 4" xfId="21044" xr:uid="{00000000-0005-0000-0000-00003F520000}"/>
    <cellStyle name="Percent 45" xfId="21045" xr:uid="{00000000-0005-0000-0000-000040520000}"/>
    <cellStyle name="Percent 46" xfId="21046" xr:uid="{00000000-0005-0000-0000-000041520000}"/>
    <cellStyle name="Percent 47" xfId="21047" xr:uid="{00000000-0005-0000-0000-000042520000}"/>
    <cellStyle name="Percent 47 2" xfId="21048" xr:uid="{00000000-0005-0000-0000-000043520000}"/>
    <cellStyle name="Percent 47 3" xfId="21049" xr:uid="{00000000-0005-0000-0000-000044520000}"/>
    <cellStyle name="Percent 48" xfId="21050" xr:uid="{00000000-0005-0000-0000-000045520000}"/>
    <cellStyle name="Percent 48 2" xfId="21051" xr:uid="{00000000-0005-0000-0000-000046520000}"/>
    <cellStyle name="Percent 48 2 2" xfId="21052" xr:uid="{00000000-0005-0000-0000-000047520000}"/>
    <cellStyle name="Percent 48 2 3" xfId="21053" xr:uid="{00000000-0005-0000-0000-000048520000}"/>
    <cellStyle name="Percent 48 3" xfId="21054" xr:uid="{00000000-0005-0000-0000-000049520000}"/>
    <cellStyle name="Percent 48 4" xfId="21055" xr:uid="{00000000-0005-0000-0000-00004A520000}"/>
    <cellStyle name="Percent 49" xfId="21056" xr:uid="{00000000-0005-0000-0000-00004B520000}"/>
    <cellStyle name="Percent 49 2" xfId="21057" xr:uid="{00000000-0005-0000-0000-00004C520000}"/>
    <cellStyle name="Percent 49 2 2" xfId="21058" xr:uid="{00000000-0005-0000-0000-00004D520000}"/>
    <cellStyle name="Percent 49 2 3" xfId="21059" xr:uid="{00000000-0005-0000-0000-00004E520000}"/>
    <cellStyle name="Percent 49 3" xfId="21060" xr:uid="{00000000-0005-0000-0000-00004F520000}"/>
    <cellStyle name="Percent 49 4" xfId="21061" xr:uid="{00000000-0005-0000-0000-000050520000}"/>
    <cellStyle name="Percent 5" xfId="21062" xr:uid="{00000000-0005-0000-0000-000051520000}"/>
    <cellStyle name="Percent 5 10" xfId="21063" xr:uid="{00000000-0005-0000-0000-000052520000}"/>
    <cellStyle name="Percent 5 11" xfId="21064" xr:uid="{00000000-0005-0000-0000-000053520000}"/>
    <cellStyle name="Percent 5 12" xfId="21065" xr:uid="{00000000-0005-0000-0000-000054520000}"/>
    <cellStyle name="Percent 5 13" xfId="21066" xr:uid="{00000000-0005-0000-0000-000055520000}"/>
    <cellStyle name="Percent 5 2" xfId="21067" xr:uid="{00000000-0005-0000-0000-000056520000}"/>
    <cellStyle name="Percent 5 2 2" xfId="21068" xr:uid="{00000000-0005-0000-0000-000057520000}"/>
    <cellStyle name="Percent 5 2 2 2" xfId="21069" xr:uid="{00000000-0005-0000-0000-000058520000}"/>
    <cellStyle name="Percent 5 2 3" xfId="21070" xr:uid="{00000000-0005-0000-0000-000059520000}"/>
    <cellStyle name="Percent 5 2 4" xfId="21071" xr:uid="{00000000-0005-0000-0000-00005A520000}"/>
    <cellStyle name="Percent 5 2 5" xfId="21072" xr:uid="{00000000-0005-0000-0000-00005B520000}"/>
    <cellStyle name="Percent 5 2 6" xfId="21073" xr:uid="{00000000-0005-0000-0000-00005C520000}"/>
    <cellStyle name="Percent 5 2 7" xfId="21074" xr:uid="{00000000-0005-0000-0000-00005D520000}"/>
    <cellStyle name="Percent 5 2 8" xfId="21075" xr:uid="{00000000-0005-0000-0000-00005E520000}"/>
    <cellStyle name="Percent 5 3" xfId="21076" xr:uid="{00000000-0005-0000-0000-00005F520000}"/>
    <cellStyle name="Percent 5 4" xfId="21077" xr:uid="{00000000-0005-0000-0000-000060520000}"/>
    <cellStyle name="Percent 5 5" xfId="21078" xr:uid="{00000000-0005-0000-0000-000061520000}"/>
    <cellStyle name="Percent 5 6" xfId="21079" xr:uid="{00000000-0005-0000-0000-000062520000}"/>
    <cellStyle name="Percent 5 7" xfId="21080" xr:uid="{00000000-0005-0000-0000-000063520000}"/>
    <cellStyle name="Percent 5 8" xfId="21081" xr:uid="{00000000-0005-0000-0000-000064520000}"/>
    <cellStyle name="Percent 5 8 2" xfId="21082" xr:uid="{00000000-0005-0000-0000-000065520000}"/>
    <cellStyle name="Percent 5 8 3" xfId="21083" xr:uid="{00000000-0005-0000-0000-000066520000}"/>
    <cellStyle name="Percent 5 9" xfId="21084" xr:uid="{00000000-0005-0000-0000-000067520000}"/>
    <cellStyle name="Percent 5 9 2" xfId="21085" xr:uid="{00000000-0005-0000-0000-000068520000}"/>
    <cellStyle name="Percent 50" xfId="21086" xr:uid="{00000000-0005-0000-0000-000069520000}"/>
    <cellStyle name="Percent 50 2" xfId="21087" xr:uid="{00000000-0005-0000-0000-00006A520000}"/>
    <cellStyle name="Percent 50 2 2" xfId="21088" xr:uid="{00000000-0005-0000-0000-00006B520000}"/>
    <cellStyle name="Percent 50 2 3" xfId="21089" xr:uid="{00000000-0005-0000-0000-00006C520000}"/>
    <cellStyle name="Percent 50 3" xfId="21090" xr:uid="{00000000-0005-0000-0000-00006D520000}"/>
    <cellStyle name="Percent 50 4" xfId="21091" xr:uid="{00000000-0005-0000-0000-00006E520000}"/>
    <cellStyle name="Percent 51" xfId="21092" xr:uid="{00000000-0005-0000-0000-00006F520000}"/>
    <cellStyle name="Percent 51 2" xfId="21093" xr:uid="{00000000-0005-0000-0000-000070520000}"/>
    <cellStyle name="Percent 51 2 2" xfId="21094" xr:uid="{00000000-0005-0000-0000-000071520000}"/>
    <cellStyle name="Percent 51 2 3" xfId="21095" xr:uid="{00000000-0005-0000-0000-000072520000}"/>
    <cellStyle name="Percent 51 3" xfId="21096" xr:uid="{00000000-0005-0000-0000-000073520000}"/>
    <cellStyle name="Percent 51 4" xfId="21097" xr:uid="{00000000-0005-0000-0000-000074520000}"/>
    <cellStyle name="Percent 52" xfId="21098" xr:uid="{00000000-0005-0000-0000-000075520000}"/>
    <cellStyle name="Percent 52 2" xfId="21099" xr:uid="{00000000-0005-0000-0000-000076520000}"/>
    <cellStyle name="Percent 52 2 2" xfId="21100" xr:uid="{00000000-0005-0000-0000-000077520000}"/>
    <cellStyle name="Percent 52 3" xfId="21101" xr:uid="{00000000-0005-0000-0000-000078520000}"/>
    <cellStyle name="Percent 52 4" xfId="21102" xr:uid="{00000000-0005-0000-0000-000079520000}"/>
    <cellStyle name="Percent 53" xfId="21103" xr:uid="{00000000-0005-0000-0000-00007A520000}"/>
    <cellStyle name="Percent 53 2" xfId="21104" xr:uid="{00000000-0005-0000-0000-00007B520000}"/>
    <cellStyle name="Percent 53 2 2" xfId="21105" xr:uid="{00000000-0005-0000-0000-00007C520000}"/>
    <cellStyle name="Percent 53 3" xfId="21106" xr:uid="{00000000-0005-0000-0000-00007D520000}"/>
    <cellStyle name="Percent 54" xfId="21107" xr:uid="{00000000-0005-0000-0000-00007E520000}"/>
    <cellStyle name="Percent 54 2" xfId="21108" xr:uid="{00000000-0005-0000-0000-00007F520000}"/>
    <cellStyle name="Percent 54 2 2" xfId="21109" xr:uid="{00000000-0005-0000-0000-000080520000}"/>
    <cellStyle name="Percent 54 3" xfId="21110" xr:uid="{00000000-0005-0000-0000-000081520000}"/>
    <cellStyle name="Percent 55" xfId="21111" xr:uid="{00000000-0005-0000-0000-000082520000}"/>
    <cellStyle name="Percent 56" xfId="21112" xr:uid="{00000000-0005-0000-0000-000083520000}"/>
    <cellStyle name="Percent 56 2" xfId="21113" xr:uid="{00000000-0005-0000-0000-000084520000}"/>
    <cellStyle name="Percent 57" xfId="21114" xr:uid="{00000000-0005-0000-0000-000085520000}"/>
    <cellStyle name="Percent 58" xfId="21115" xr:uid="{00000000-0005-0000-0000-000086520000}"/>
    <cellStyle name="Percent 59" xfId="21116" xr:uid="{00000000-0005-0000-0000-000087520000}"/>
    <cellStyle name="Percent 6" xfId="21117" xr:uid="{00000000-0005-0000-0000-000088520000}"/>
    <cellStyle name="Percent 6 10" xfId="21118" xr:uid="{00000000-0005-0000-0000-000089520000}"/>
    <cellStyle name="Percent 6 11" xfId="21119" xr:uid="{00000000-0005-0000-0000-00008A520000}"/>
    <cellStyle name="Percent 6 12" xfId="21120" xr:uid="{00000000-0005-0000-0000-00008B520000}"/>
    <cellStyle name="Percent 6 13" xfId="21121" xr:uid="{00000000-0005-0000-0000-00008C520000}"/>
    <cellStyle name="Percent 6 2" xfId="21122" xr:uid="{00000000-0005-0000-0000-00008D520000}"/>
    <cellStyle name="Percent 6 2 2" xfId="21123" xr:uid="{00000000-0005-0000-0000-00008E520000}"/>
    <cellStyle name="Percent 6 2 2 2" xfId="21124" xr:uid="{00000000-0005-0000-0000-00008F520000}"/>
    <cellStyle name="Percent 6 2 3" xfId="21125" xr:uid="{00000000-0005-0000-0000-000090520000}"/>
    <cellStyle name="Percent 6 2 4" xfId="21126" xr:uid="{00000000-0005-0000-0000-000091520000}"/>
    <cellStyle name="Percent 6 2 5" xfId="21127" xr:uid="{00000000-0005-0000-0000-000092520000}"/>
    <cellStyle name="Percent 6 2 6" xfId="21128" xr:uid="{00000000-0005-0000-0000-000093520000}"/>
    <cellStyle name="Percent 6 2 7" xfId="21129" xr:uid="{00000000-0005-0000-0000-000094520000}"/>
    <cellStyle name="Percent 6 2 8" xfId="21130" xr:uid="{00000000-0005-0000-0000-000095520000}"/>
    <cellStyle name="Percent 6 3" xfId="21131" xr:uid="{00000000-0005-0000-0000-000096520000}"/>
    <cellStyle name="Percent 6 4" xfId="21132" xr:uid="{00000000-0005-0000-0000-000097520000}"/>
    <cellStyle name="Percent 6 5" xfId="21133" xr:uid="{00000000-0005-0000-0000-000098520000}"/>
    <cellStyle name="Percent 6 6" xfId="21134" xr:uid="{00000000-0005-0000-0000-000099520000}"/>
    <cellStyle name="Percent 6 7" xfId="21135" xr:uid="{00000000-0005-0000-0000-00009A520000}"/>
    <cellStyle name="Percent 6 8" xfId="21136" xr:uid="{00000000-0005-0000-0000-00009B520000}"/>
    <cellStyle name="Percent 6 8 2" xfId="21137" xr:uid="{00000000-0005-0000-0000-00009C520000}"/>
    <cellStyle name="Percent 6 8 3" xfId="21138" xr:uid="{00000000-0005-0000-0000-00009D520000}"/>
    <cellStyle name="Percent 6 9" xfId="21139" xr:uid="{00000000-0005-0000-0000-00009E520000}"/>
    <cellStyle name="Percent 6 9 2" xfId="21140" xr:uid="{00000000-0005-0000-0000-00009F520000}"/>
    <cellStyle name="Percent 60" xfId="21141" xr:uid="{00000000-0005-0000-0000-0000A0520000}"/>
    <cellStyle name="Percent 61" xfId="21142" xr:uid="{00000000-0005-0000-0000-0000A1520000}"/>
    <cellStyle name="Percent 62" xfId="21143" xr:uid="{00000000-0005-0000-0000-0000A2520000}"/>
    <cellStyle name="Percent 63" xfId="21144" xr:uid="{00000000-0005-0000-0000-0000A3520000}"/>
    <cellStyle name="Percent 64" xfId="21145" xr:uid="{00000000-0005-0000-0000-0000A4520000}"/>
    <cellStyle name="Percent 65" xfId="21146" xr:uid="{00000000-0005-0000-0000-0000A5520000}"/>
    <cellStyle name="Percent 66" xfId="21147" xr:uid="{00000000-0005-0000-0000-0000A6520000}"/>
    <cellStyle name="Percent 67" xfId="21148" xr:uid="{00000000-0005-0000-0000-0000A7520000}"/>
    <cellStyle name="Percent 68" xfId="21149" xr:uid="{00000000-0005-0000-0000-0000A8520000}"/>
    <cellStyle name="Percent 69" xfId="21150" xr:uid="{00000000-0005-0000-0000-0000A9520000}"/>
    <cellStyle name="Percent 7" xfId="21151" xr:uid="{00000000-0005-0000-0000-0000AA520000}"/>
    <cellStyle name="Percent 7 2" xfId="21152" xr:uid="{00000000-0005-0000-0000-0000AB520000}"/>
    <cellStyle name="Percent 7 2 2" xfId="21153" xr:uid="{00000000-0005-0000-0000-0000AC520000}"/>
    <cellStyle name="Percent 7 2 2 2" xfId="21154" xr:uid="{00000000-0005-0000-0000-0000AD520000}"/>
    <cellStyle name="Percent 7 2 3" xfId="21155" xr:uid="{00000000-0005-0000-0000-0000AE520000}"/>
    <cellStyle name="Percent 7 2 4" xfId="21156" xr:uid="{00000000-0005-0000-0000-0000AF520000}"/>
    <cellStyle name="Percent 7 3" xfId="21157" xr:uid="{00000000-0005-0000-0000-0000B0520000}"/>
    <cellStyle name="Percent 7 4" xfId="21158" xr:uid="{00000000-0005-0000-0000-0000B1520000}"/>
    <cellStyle name="Percent 7 4 2" xfId="21159" xr:uid="{00000000-0005-0000-0000-0000B2520000}"/>
    <cellStyle name="Percent 7 5" xfId="21160" xr:uid="{00000000-0005-0000-0000-0000B3520000}"/>
    <cellStyle name="Percent 7 6" xfId="21161" xr:uid="{00000000-0005-0000-0000-0000B4520000}"/>
    <cellStyle name="Percent 7 7" xfId="21162" xr:uid="{00000000-0005-0000-0000-0000B5520000}"/>
    <cellStyle name="Percent 7 8" xfId="21163" xr:uid="{00000000-0005-0000-0000-0000B6520000}"/>
    <cellStyle name="Percent 70" xfId="21164" xr:uid="{00000000-0005-0000-0000-0000B7520000}"/>
    <cellStyle name="Percent 71" xfId="21165" xr:uid="{00000000-0005-0000-0000-0000B8520000}"/>
    <cellStyle name="Percent 8" xfId="21166" xr:uid="{00000000-0005-0000-0000-0000B9520000}"/>
    <cellStyle name="Percent 8 2" xfId="21167" xr:uid="{00000000-0005-0000-0000-0000BA520000}"/>
    <cellStyle name="Percent 8 2 2" xfId="21168" xr:uid="{00000000-0005-0000-0000-0000BB520000}"/>
    <cellStyle name="Percent 8 2 2 2" xfId="21169" xr:uid="{00000000-0005-0000-0000-0000BC520000}"/>
    <cellStyle name="Percent 8 2 3" xfId="21170" xr:uid="{00000000-0005-0000-0000-0000BD520000}"/>
    <cellStyle name="Percent 8 3" xfId="21171" xr:uid="{00000000-0005-0000-0000-0000BE520000}"/>
    <cellStyle name="Percent 9" xfId="21172" xr:uid="{00000000-0005-0000-0000-0000BF520000}"/>
    <cellStyle name="Percent 9 2" xfId="21173" xr:uid="{00000000-0005-0000-0000-0000C0520000}"/>
    <cellStyle name="Percent 9 2 2" xfId="21174" xr:uid="{00000000-0005-0000-0000-0000C1520000}"/>
    <cellStyle name="Percent 9 2 2 2" xfId="21175" xr:uid="{00000000-0005-0000-0000-0000C2520000}"/>
    <cellStyle name="Percent 9 2 3" xfId="21176" xr:uid="{00000000-0005-0000-0000-0000C3520000}"/>
    <cellStyle name="Percent 9 2 4" xfId="21177" xr:uid="{00000000-0005-0000-0000-0000C4520000}"/>
    <cellStyle name="Percent 9 3" xfId="21178" xr:uid="{00000000-0005-0000-0000-0000C5520000}"/>
    <cellStyle name="Percent(0)" xfId="21179" xr:uid="{00000000-0005-0000-0000-0000C6520000}"/>
    <cellStyle name="Percent(0) 2" xfId="21180" xr:uid="{00000000-0005-0000-0000-0000C7520000}"/>
    <cellStyle name="SAPBEXaggData" xfId="21181" xr:uid="{00000000-0005-0000-0000-0000C8520000}"/>
    <cellStyle name="SAPBEXaggDataEmph" xfId="21182" xr:uid="{00000000-0005-0000-0000-0000C9520000}"/>
    <cellStyle name="SAPBEXaggItem" xfId="21183" xr:uid="{00000000-0005-0000-0000-0000CA520000}"/>
    <cellStyle name="SAPBEXaggItem 2" xfId="21184" xr:uid="{00000000-0005-0000-0000-0000CB520000}"/>
    <cellStyle name="SAPBEXaggItem 2 2" xfId="21185" xr:uid="{00000000-0005-0000-0000-0000CC520000}"/>
    <cellStyle name="SAPBEXaggItem 2 2 2" xfId="21186" xr:uid="{00000000-0005-0000-0000-0000CD520000}"/>
    <cellStyle name="SAPBEXaggItem 2 2 3" xfId="21187" xr:uid="{00000000-0005-0000-0000-0000CE520000}"/>
    <cellStyle name="SAPBEXaggItem 2 2_Sheet1" xfId="21188" xr:uid="{00000000-0005-0000-0000-0000CF520000}"/>
    <cellStyle name="SAPBEXaggItem 2 3" xfId="21189" xr:uid="{00000000-0005-0000-0000-0000D0520000}"/>
    <cellStyle name="SAPBEXaggItem 2 4" xfId="21190" xr:uid="{00000000-0005-0000-0000-0000D1520000}"/>
    <cellStyle name="SAPBEXaggItem 2 5" xfId="21191" xr:uid="{00000000-0005-0000-0000-0000D2520000}"/>
    <cellStyle name="SAPBEXaggItem 2_Sheet1" xfId="21192" xr:uid="{00000000-0005-0000-0000-0000D3520000}"/>
    <cellStyle name="SAPBEXaggItem 3" xfId="21193" xr:uid="{00000000-0005-0000-0000-0000D4520000}"/>
    <cellStyle name="SAPBEXaggItem 3 2" xfId="21194" xr:uid="{00000000-0005-0000-0000-0000D5520000}"/>
    <cellStyle name="SAPBEXaggItem 4" xfId="21195" xr:uid="{00000000-0005-0000-0000-0000D6520000}"/>
    <cellStyle name="SAPBEXaggItem 5" xfId="21196" xr:uid="{00000000-0005-0000-0000-0000D7520000}"/>
    <cellStyle name="SAPBEXaggItem 5 2" xfId="21197" xr:uid="{00000000-0005-0000-0000-0000D8520000}"/>
    <cellStyle name="SAPBEXaggItem 5 3" xfId="21198" xr:uid="{00000000-0005-0000-0000-0000D9520000}"/>
    <cellStyle name="SAPBEXaggItem 5_Sheet1" xfId="21199" xr:uid="{00000000-0005-0000-0000-0000DA520000}"/>
    <cellStyle name="SAPBEXaggItem 6" xfId="21200" xr:uid="{00000000-0005-0000-0000-0000DB520000}"/>
    <cellStyle name="SAPBEXaggItem 7" xfId="21201" xr:uid="{00000000-0005-0000-0000-0000DC520000}"/>
    <cellStyle name="SAPBEXaggItem_Actuals 2007" xfId="21202" xr:uid="{00000000-0005-0000-0000-0000DD520000}"/>
    <cellStyle name="SAPBEXaggItemX" xfId="21203" xr:uid="{00000000-0005-0000-0000-0000DE520000}"/>
    <cellStyle name="SAPBEXchaText" xfId="21204" xr:uid="{00000000-0005-0000-0000-0000DF520000}"/>
    <cellStyle name="SAPBEXchaText 10" xfId="21205" xr:uid="{00000000-0005-0000-0000-0000E0520000}"/>
    <cellStyle name="SAPBEXchaText 11" xfId="21206" xr:uid="{00000000-0005-0000-0000-0000E1520000}"/>
    <cellStyle name="SAPBEXchaText 12" xfId="21207" xr:uid="{00000000-0005-0000-0000-0000E2520000}"/>
    <cellStyle name="SAPBEXchaText 2" xfId="21208" xr:uid="{00000000-0005-0000-0000-0000E3520000}"/>
    <cellStyle name="SAPBEXchaText 2 2" xfId="21209" xr:uid="{00000000-0005-0000-0000-0000E4520000}"/>
    <cellStyle name="SAPBEXchaText 2 2 2" xfId="21210" xr:uid="{00000000-0005-0000-0000-0000E5520000}"/>
    <cellStyle name="SAPBEXchaText 2 2 3" xfId="21211" xr:uid="{00000000-0005-0000-0000-0000E6520000}"/>
    <cellStyle name="SAPBEXchaText 2 2_Sheet1" xfId="21212" xr:uid="{00000000-0005-0000-0000-0000E7520000}"/>
    <cellStyle name="SAPBEXchaText 2 3" xfId="21213" xr:uid="{00000000-0005-0000-0000-0000E8520000}"/>
    <cellStyle name="SAPBEXchaText 2 4" xfId="21214" xr:uid="{00000000-0005-0000-0000-0000E9520000}"/>
    <cellStyle name="SAPBEXchaText 2 5" xfId="21215" xr:uid="{00000000-0005-0000-0000-0000EA520000}"/>
    <cellStyle name="SAPBEXchaText 2_Sheet1" xfId="21216" xr:uid="{00000000-0005-0000-0000-0000EB520000}"/>
    <cellStyle name="SAPBEXchaText 3" xfId="21217" xr:uid="{00000000-0005-0000-0000-0000EC520000}"/>
    <cellStyle name="SAPBEXchaText 3 2" xfId="21218" xr:uid="{00000000-0005-0000-0000-0000ED520000}"/>
    <cellStyle name="SAPBEXchaText 4" xfId="21219" xr:uid="{00000000-0005-0000-0000-0000EE520000}"/>
    <cellStyle name="SAPBEXchaText 4 2" xfId="21220" xr:uid="{00000000-0005-0000-0000-0000EF520000}"/>
    <cellStyle name="SAPBEXchaText 5" xfId="21221" xr:uid="{00000000-0005-0000-0000-0000F0520000}"/>
    <cellStyle name="SAPBEXchaText 5 2" xfId="21222" xr:uid="{00000000-0005-0000-0000-0000F1520000}"/>
    <cellStyle name="SAPBEXchaText 5 3" xfId="21223" xr:uid="{00000000-0005-0000-0000-0000F2520000}"/>
    <cellStyle name="SAPBEXchaText 5_Sheet1" xfId="21224" xr:uid="{00000000-0005-0000-0000-0000F3520000}"/>
    <cellStyle name="SAPBEXchaText 6" xfId="21225" xr:uid="{00000000-0005-0000-0000-0000F4520000}"/>
    <cellStyle name="SAPBEXchaText 6 2" xfId="21226" xr:uid="{00000000-0005-0000-0000-0000F5520000}"/>
    <cellStyle name="SAPBEXchaText 7" xfId="21227" xr:uid="{00000000-0005-0000-0000-0000F6520000}"/>
    <cellStyle name="SAPBEXchaText 8" xfId="21228" xr:uid="{00000000-0005-0000-0000-0000F7520000}"/>
    <cellStyle name="SAPBEXchaText 9" xfId="21229" xr:uid="{00000000-0005-0000-0000-0000F8520000}"/>
    <cellStyle name="SAPBEXchaText_Actuals 2007" xfId="21230" xr:uid="{00000000-0005-0000-0000-0000F9520000}"/>
    <cellStyle name="SAPBEXexcBad7" xfId="21231" xr:uid="{00000000-0005-0000-0000-0000FA520000}"/>
    <cellStyle name="SAPBEXexcBad8" xfId="21232" xr:uid="{00000000-0005-0000-0000-0000FB520000}"/>
    <cellStyle name="SAPBEXexcBad9" xfId="21233" xr:uid="{00000000-0005-0000-0000-0000FC520000}"/>
    <cellStyle name="SAPBEXexcCritical4" xfId="21234" xr:uid="{00000000-0005-0000-0000-0000FD520000}"/>
    <cellStyle name="SAPBEXexcCritical5" xfId="21235" xr:uid="{00000000-0005-0000-0000-0000FE520000}"/>
    <cellStyle name="SAPBEXexcCritical6" xfId="21236" xr:uid="{00000000-0005-0000-0000-0000FF520000}"/>
    <cellStyle name="SAPBEXexcGood1" xfId="21237" xr:uid="{00000000-0005-0000-0000-000000530000}"/>
    <cellStyle name="SAPBEXexcGood2" xfId="21238" xr:uid="{00000000-0005-0000-0000-000001530000}"/>
    <cellStyle name="SAPBEXexcGood3" xfId="21239" xr:uid="{00000000-0005-0000-0000-000002530000}"/>
    <cellStyle name="SAPBEXfilterDrill" xfId="21240" xr:uid="{00000000-0005-0000-0000-000003530000}"/>
    <cellStyle name="SAPBEXfilterItem" xfId="21241" xr:uid="{00000000-0005-0000-0000-000004530000}"/>
    <cellStyle name="SAPBEXfilterItem 2" xfId="21242" xr:uid="{00000000-0005-0000-0000-000005530000}"/>
    <cellStyle name="SAPBEXfilterItem 2 2" xfId="21243" xr:uid="{00000000-0005-0000-0000-000006530000}"/>
    <cellStyle name="SAPBEXfilterItem 2 2 2" xfId="21244" xr:uid="{00000000-0005-0000-0000-000007530000}"/>
    <cellStyle name="SAPBEXfilterItem 2 2 3" xfId="21245" xr:uid="{00000000-0005-0000-0000-000008530000}"/>
    <cellStyle name="SAPBEXfilterItem 2 2_Sheet1" xfId="21246" xr:uid="{00000000-0005-0000-0000-000009530000}"/>
    <cellStyle name="SAPBEXfilterItem 2 3" xfId="21247" xr:uid="{00000000-0005-0000-0000-00000A530000}"/>
    <cellStyle name="SAPBEXfilterItem 2 4" xfId="21248" xr:uid="{00000000-0005-0000-0000-00000B530000}"/>
    <cellStyle name="SAPBEXfilterItem 2 5" xfId="21249" xr:uid="{00000000-0005-0000-0000-00000C530000}"/>
    <cellStyle name="SAPBEXfilterItem 2_Sheet1" xfId="21250" xr:uid="{00000000-0005-0000-0000-00000D530000}"/>
    <cellStyle name="SAPBEXfilterItem 3" xfId="21251" xr:uid="{00000000-0005-0000-0000-00000E530000}"/>
    <cellStyle name="SAPBEXfilterItem 3 2" xfId="21252" xr:uid="{00000000-0005-0000-0000-00000F530000}"/>
    <cellStyle name="SAPBEXfilterItem 4" xfId="21253" xr:uid="{00000000-0005-0000-0000-000010530000}"/>
    <cellStyle name="SAPBEXfilterItem 5" xfId="21254" xr:uid="{00000000-0005-0000-0000-000011530000}"/>
    <cellStyle name="SAPBEXfilterItem 5 2" xfId="21255" xr:uid="{00000000-0005-0000-0000-000012530000}"/>
    <cellStyle name="SAPBEXfilterItem 5 3" xfId="21256" xr:uid="{00000000-0005-0000-0000-000013530000}"/>
    <cellStyle name="SAPBEXfilterItem 5_Sheet1" xfId="21257" xr:uid="{00000000-0005-0000-0000-000014530000}"/>
    <cellStyle name="SAPBEXfilterItem 6" xfId="21258" xr:uid="{00000000-0005-0000-0000-000015530000}"/>
    <cellStyle name="SAPBEXfilterItem 7" xfId="21259" xr:uid="{00000000-0005-0000-0000-000016530000}"/>
    <cellStyle name="SAPBEXfilterItem_Actuals 2007" xfId="21260" xr:uid="{00000000-0005-0000-0000-000017530000}"/>
    <cellStyle name="SAPBEXfilterText" xfId="21261" xr:uid="{00000000-0005-0000-0000-000018530000}"/>
    <cellStyle name="SAPBEXfilterText 2" xfId="21262" xr:uid="{00000000-0005-0000-0000-000019530000}"/>
    <cellStyle name="SAPBEXfilterText 3" xfId="21263" xr:uid="{00000000-0005-0000-0000-00001A530000}"/>
    <cellStyle name="SAPBEXfilterText 4" xfId="21264" xr:uid="{00000000-0005-0000-0000-00001B530000}"/>
    <cellStyle name="SAPBEXfilterText 5" xfId="21265" xr:uid="{00000000-0005-0000-0000-00001C530000}"/>
    <cellStyle name="SAPBEXfilterText 6" xfId="21266" xr:uid="{00000000-0005-0000-0000-00001D530000}"/>
    <cellStyle name="SAPBEXfilterText 6 2" xfId="21267" xr:uid="{00000000-0005-0000-0000-00001E530000}"/>
    <cellStyle name="SAPBEXfilterText 6 3" xfId="21268" xr:uid="{00000000-0005-0000-0000-00001F530000}"/>
    <cellStyle name="SAPBEXfilterText 6_Sheet1" xfId="21269" xr:uid="{00000000-0005-0000-0000-000020530000}"/>
    <cellStyle name="SAPBEXfilterText 7" xfId="21270" xr:uid="{00000000-0005-0000-0000-000021530000}"/>
    <cellStyle name="SAPBEXfilterText 8" xfId="21271" xr:uid="{00000000-0005-0000-0000-000022530000}"/>
    <cellStyle name="SAPBEXfilterText 9" xfId="21272" xr:uid="{00000000-0005-0000-0000-000023530000}"/>
    <cellStyle name="SAPBEXfilterText_Sheet1" xfId="21273" xr:uid="{00000000-0005-0000-0000-000024530000}"/>
    <cellStyle name="SAPBEXformats" xfId="21274" xr:uid="{00000000-0005-0000-0000-000025530000}"/>
    <cellStyle name="SAPBEXheaderItem" xfId="21275" xr:uid="{00000000-0005-0000-0000-000026530000}"/>
    <cellStyle name="SAPBEXheaderItem 10" xfId="21276" xr:uid="{00000000-0005-0000-0000-000027530000}"/>
    <cellStyle name="SAPBEXheaderItem 10 2" xfId="21277" xr:uid="{00000000-0005-0000-0000-000028530000}"/>
    <cellStyle name="SAPBEXheaderItem 10 3" xfId="21278" xr:uid="{00000000-0005-0000-0000-000029530000}"/>
    <cellStyle name="SAPBEXheaderItem 10_Sheet1" xfId="21279" xr:uid="{00000000-0005-0000-0000-00002A530000}"/>
    <cellStyle name="SAPBEXheaderItem 11" xfId="21280" xr:uid="{00000000-0005-0000-0000-00002B530000}"/>
    <cellStyle name="SAPBEXheaderItem 12" xfId="21281" xr:uid="{00000000-0005-0000-0000-00002C530000}"/>
    <cellStyle name="SAPBEXheaderItem 13" xfId="21282" xr:uid="{00000000-0005-0000-0000-00002D530000}"/>
    <cellStyle name="SAPBEXheaderItem 14" xfId="21283" xr:uid="{00000000-0005-0000-0000-00002E530000}"/>
    <cellStyle name="SAPBEXheaderItem 15" xfId="21284" xr:uid="{00000000-0005-0000-0000-00002F530000}"/>
    <cellStyle name="SAPBEXheaderItem 16" xfId="21285" xr:uid="{00000000-0005-0000-0000-000030530000}"/>
    <cellStyle name="SAPBEXheaderItem 17" xfId="21286" xr:uid="{00000000-0005-0000-0000-000031530000}"/>
    <cellStyle name="SAPBEXheaderItem 2" xfId="21287" xr:uid="{00000000-0005-0000-0000-000032530000}"/>
    <cellStyle name="SAPBEXheaderItem 2 2" xfId="21288" xr:uid="{00000000-0005-0000-0000-000033530000}"/>
    <cellStyle name="SAPBEXheaderItem 2 2 2" xfId="21289" xr:uid="{00000000-0005-0000-0000-000034530000}"/>
    <cellStyle name="SAPBEXheaderItem 2 2 3" xfId="21290" xr:uid="{00000000-0005-0000-0000-000035530000}"/>
    <cellStyle name="SAPBEXheaderItem 2 2_Sheet1" xfId="21291" xr:uid="{00000000-0005-0000-0000-000036530000}"/>
    <cellStyle name="SAPBEXheaderItem 2 3" xfId="21292" xr:uid="{00000000-0005-0000-0000-000037530000}"/>
    <cellStyle name="SAPBEXheaderItem 2 4" xfId="21293" xr:uid="{00000000-0005-0000-0000-000038530000}"/>
    <cellStyle name="SAPBEXheaderItem 2 5" xfId="21294" xr:uid="{00000000-0005-0000-0000-000039530000}"/>
    <cellStyle name="SAPBEXheaderItem 2_Sheet1" xfId="21295" xr:uid="{00000000-0005-0000-0000-00003A530000}"/>
    <cellStyle name="SAPBEXheaderItem 3" xfId="21296" xr:uid="{00000000-0005-0000-0000-00003B530000}"/>
    <cellStyle name="SAPBEXheaderItem 3 2" xfId="21297" xr:uid="{00000000-0005-0000-0000-00003C530000}"/>
    <cellStyle name="SAPBEXheaderItem 3 3" xfId="21298" xr:uid="{00000000-0005-0000-0000-00003D530000}"/>
    <cellStyle name="SAPBEXheaderItem 3 4" xfId="21299" xr:uid="{00000000-0005-0000-0000-00003E530000}"/>
    <cellStyle name="SAPBEXheaderItem 3_Sheet1" xfId="21300" xr:uid="{00000000-0005-0000-0000-00003F530000}"/>
    <cellStyle name="SAPBEXheaderItem 4" xfId="21301" xr:uid="{00000000-0005-0000-0000-000040530000}"/>
    <cellStyle name="SAPBEXheaderItem 4 2" xfId="21302" xr:uid="{00000000-0005-0000-0000-000041530000}"/>
    <cellStyle name="SAPBEXheaderItem 4 3" xfId="21303" xr:uid="{00000000-0005-0000-0000-000042530000}"/>
    <cellStyle name="SAPBEXheaderItem 4_Sheet1" xfId="21304" xr:uid="{00000000-0005-0000-0000-000043530000}"/>
    <cellStyle name="SAPBEXheaderItem 5" xfId="21305" xr:uid="{00000000-0005-0000-0000-000044530000}"/>
    <cellStyle name="SAPBEXheaderItem 6" xfId="21306" xr:uid="{00000000-0005-0000-0000-000045530000}"/>
    <cellStyle name="SAPBEXheaderItem 7" xfId="21307" xr:uid="{00000000-0005-0000-0000-000046530000}"/>
    <cellStyle name="SAPBEXheaderItem 8" xfId="21308" xr:uid="{00000000-0005-0000-0000-000047530000}"/>
    <cellStyle name="SAPBEXheaderItem 9" xfId="21309" xr:uid="{00000000-0005-0000-0000-000048530000}"/>
    <cellStyle name="SAPBEXheaderItem 9 2" xfId="21310" xr:uid="{00000000-0005-0000-0000-000049530000}"/>
    <cellStyle name="SAPBEXheaderItem 9 3" xfId="21311" xr:uid="{00000000-0005-0000-0000-00004A530000}"/>
    <cellStyle name="SAPBEXheaderItem 9_Sheet1" xfId="21312" xr:uid="{00000000-0005-0000-0000-00004B530000}"/>
    <cellStyle name="SAPBEXheaderItem_Actuals 2007" xfId="21313" xr:uid="{00000000-0005-0000-0000-00004C530000}"/>
    <cellStyle name="SAPBEXheaderText" xfId="21314" xr:uid="{00000000-0005-0000-0000-00004D530000}"/>
    <cellStyle name="SAPBEXheaderText 10" xfId="21315" xr:uid="{00000000-0005-0000-0000-00004E530000}"/>
    <cellStyle name="SAPBEXheaderText 10 2" xfId="21316" xr:uid="{00000000-0005-0000-0000-00004F530000}"/>
    <cellStyle name="SAPBEXheaderText 10 3" xfId="21317" xr:uid="{00000000-0005-0000-0000-000050530000}"/>
    <cellStyle name="SAPBEXheaderText 10_Sheet1" xfId="21318" xr:uid="{00000000-0005-0000-0000-000051530000}"/>
    <cellStyle name="SAPBEXheaderText 11" xfId="21319" xr:uid="{00000000-0005-0000-0000-000052530000}"/>
    <cellStyle name="SAPBEXheaderText 12" xfId="21320" xr:uid="{00000000-0005-0000-0000-000053530000}"/>
    <cellStyle name="SAPBEXheaderText 13" xfId="21321" xr:uid="{00000000-0005-0000-0000-000054530000}"/>
    <cellStyle name="SAPBEXheaderText 14" xfId="21322" xr:uid="{00000000-0005-0000-0000-000055530000}"/>
    <cellStyle name="SAPBEXheaderText 15" xfId="21323" xr:uid="{00000000-0005-0000-0000-000056530000}"/>
    <cellStyle name="SAPBEXheaderText 16" xfId="21324" xr:uid="{00000000-0005-0000-0000-000057530000}"/>
    <cellStyle name="SAPBEXheaderText 17" xfId="21325" xr:uid="{00000000-0005-0000-0000-000058530000}"/>
    <cellStyle name="SAPBEXheaderText 2" xfId="21326" xr:uid="{00000000-0005-0000-0000-000059530000}"/>
    <cellStyle name="SAPBEXheaderText 2 2" xfId="21327" xr:uid="{00000000-0005-0000-0000-00005A530000}"/>
    <cellStyle name="SAPBEXheaderText 2 2 2" xfId="21328" xr:uid="{00000000-0005-0000-0000-00005B530000}"/>
    <cellStyle name="SAPBEXheaderText 2 2 3" xfId="21329" xr:uid="{00000000-0005-0000-0000-00005C530000}"/>
    <cellStyle name="SAPBEXheaderText 2 2_Sheet1" xfId="21330" xr:uid="{00000000-0005-0000-0000-00005D530000}"/>
    <cellStyle name="SAPBEXheaderText 2 3" xfId="21331" xr:uid="{00000000-0005-0000-0000-00005E530000}"/>
    <cellStyle name="SAPBEXheaderText 2 4" xfId="21332" xr:uid="{00000000-0005-0000-0000-00005F530000}"/>
    <cellStyle name="SAPBEXheaderText 2 5" xfId="21333" xr:uid="{00000000-0005-0000-0000-000060530000}"/>
    <cellStyle name="SAPBEXheaderText 2_Sheet1" xfId="21334" xr:uid="{00000000-0005-0000-0000-000061530000}"/>
    <cellStyle name="SAPBEXheaderText 3" xfId="21335" xr:uid="{00000000-0005-0000-0000-000062530000}"/>
    <cellStyle name="SAPBEXheaderText 3 2" xfId="21336" xr:uid="{00000000-0005-0000-0000-000063530000}"/>
    <cellStyle name="SAPBEXheaderText 3 3" xfId="21337" xr:uid="{00000000-0005-0000-0000-000064530000}"/>
    <cellStyle name="SAPBEXheaderText 3 4" xfId="21338" xr:uid="{00000000-0005-0000-0000-000065530000}"/>
    <cellStyle name="SAPBEXheaderText 3_Sheet1" xfId="21339" xr:uid="{00000000-0005-0000-0000-000066530000}"/>
    <cellStyle name="SAPBEXheaderText 4" xfId="21340" xr:uid="{00000000-0005-0000-0000-000067530000}"/>
    <cellStyle name="SAPBEXheaderText 4 2" xfId="21341" xr:uid="{00000000-0005-0000-0000-000068530000}"/>
    <cellStyle name="SAPBEXheaderText 4 3" xfId="21342" xr:uid="{00000000-0005-0000-0000-000069530000}"/>
    <cellStyle name="SAPBEXheaderText 4_Sheet1" xfId="21343" xr:uid="{00000000-0005-0000-0000-00006A530000}"/>
    <cellStyle name="SAPBEXheaderText 5" xfId="21344" xr:uid="{00000000-0005-0000-0000-00006B530000}"/>
    <cellStyle name="SAPBEXheaderText 6" xfId="21345" xr:uid="{00000000-0005-0000-0000-00006C530000}"/>
    <cellStyle name="SAPBEXheaderText 7" xfId="21346" xr:uid="{00000000-0005-0000-0000-00006D530000}"/>
    <cellStyle name="SAPBEXheaderText 8" xfId="21347" xr:uid="{00000000-0005-0000-0000-00006E530000}"/>
    <cellStyle name="SAPBEXheaderText 9" xfId="21348" xr:uid="{00000000-0005-0000-0000-00006F530000}"/>
    <cellStyle name="SAPBEXheaderText 9 2" xfId="21349" xr:uid="{00000000-0005-0000-0000-000070530000}"/>
    <cellStyle name="SAPBEXheaderText 9 3" xfId="21350" xr:uid="{00000000-0005-0000-0000-000071530000}"/>
    <cellStyle name="SAPBEXheaderText 9_Sheet1" xfId="21351" xr:uid="{00000000-0005-0000-0000-000072530000}"/>
    <cellStyle name="SAPBEXheaderText_Actuals 2007" xfId="21352" xr:uid="{00000000-0005-0000-0000-000073530000}"/>
    <cellStyle name="SAPBEXHLevel0" xfId="21353" xr:uid="{00000000-0005-0000-0000-000074530000}"/>
    <cellStyle name="SAPBEXHLevel0 10" xfId="21354" xr:uid="{00000000-0005-0000-0000-000075530000}"/>
    <cellStyle name="SAPBEXHLevel0 2" xfId="21355" xr:uid="{00000000-0005-0000-0000-000076530000}"/>
    <cellStyle name="SAPBEXHLevel0 3" xfId="21356" xr:uid="{00000000-0005-0000-0000-000077530000}"/>
    <cellStyle name="SAPBEXHLevel0 4" xfId="21357" xr:uid="{00000000-0005-0000-0000-000078530000}"/>
    <cellStyle name="SAPBEXHLevel0 5" xfId="21358" xr:uid="{00000000-0005-0000-0000-000079530000}"/>
    <cellStyle name="SAPBEXHLevel0 6" xfId="21359" xr:uid="{00000000-0005-0000-0000-00007A530000}"/>
    <cellStyle name="SAPBEXHLevel0 7" xfId="21360" xr:uid="{00000000-0005-0000-0000-00007B530000}"/>
    <cellStyle name="SAPBEXHLevel0 7 2" xfId="21361" xr:uid="{00000000-0005-0000-0000-00007C530000}"/>
    <cellStyle name="SAPBEXHLevel0 7 3" xfId="21362" xr:uid="{00000000-0005-0000-0000-00007D530000}"/>
    <cellStyle name="SAPBEXHLevel0 7_Sheet1" xfId="21363" xr:uid="{00000000-0005-0000-0000-00007E530000}"/>
    <cellStyle name="SAPBEXHLevel0 8" xfId="21364" xr:uid="{00000000-0005-0000-0000-00007F530000}"/>
    <cellStyle name="SAPBEXHLevel0 9" xfId="21365" xr:uid="{00000000-0005-0000-0000-000080530000}"/>
    <cellStyle name="SAPBEXHLevel0_Sheet1" xfId="21366" xr:uid="{00000000-0005-0000-0000-000081530000}"/>
    <cellStyle name="SAPBEXHLevel0X" xfId="21367" xr:uid="{00000000-0005-0000-0000-000082530000}"/>
    <cellStyle name="SAPBEXHLevel0X 10" xfId="21368" xr:uid="{00000000-0005-0000-0000-000083530000}"/>
    <cellStyle name="SAPBEXHLevel0X 2" xfId="21369" xr:uid="{00000000-0005-0000-0000-000084530000}"/>
    <cellStyle name="SAPBEXHLevel0X 3" xfId="21370" xr:uid="{00000000-0005-0000-0000-000085530000}"/>
    <cellStyle name="SAPBEXHLevel0X 4" xfId="21371" xr:uid="{00000000-0005-0000-0000-000086530000}"/>
    <cellStyle name="SAPBEXHLevel0X 5" xfId="21372" xr:uid="{00000000-0005-0000-0000-000087530000}"/>
    <cellStyle name="SAPBEXHLevel0X 6" xfId="21373" xr:uid="{00000000-0005-0000-0000-000088530000}"/>
    <cellStyle name="SAPBEXHLevel0X 7" xfId="21374" xr:uid="{00000000-0005-0000-0000-000089530000}"/>
    <cellStyle name="SAPBEXHLevel0X 7 2" xfId="21375" xr:uid="{00000000-0005-0000-0000-00008A530000}"/>
    <cellStyle name="SAPBEXHLevel0X 7 3" xfId="21376" xr:uid="{00000000-0005-0000-0000-00008B530000}"/>
    <cellStyle name="SAPBEXHLevel0X 7_Sheet1" xfId="21377" xr:uid="{00000000-0005-0000-0000-00008C530000}"/>
    <cellStyle name="SAPBEXHLevel0X 8" xfId="21378" xr:uid="{00000000-0005-0000-0000-00008D530000}"/>
    <cellStyle name="SAPBEXHLevel0X 9" xfId="21379" xr:uid="{00000000-0005-0000-0000-00008E530000}"/>
    <cellStyle name="SAPBEXHLevel0X_Sheet1" xfId="21380" xr:uid="{00000000-0005-0000-0000-00008F530000}"/>
    <cellStyle name="SAPBEXHLevel1" xfId="21381" xr:uid="{00000000-0005-0000-0000-000090530000}"/>
    <cellStyle name="SAPBEXHLevel1 10" xfId="21382" xr:uid="{00000000-0005-0000-0000-000091530000}"/>
    <cellStyle name="SAPBEXHLevel1 2" xfId="21383" xr:uid="{00000000-0005-0000-0000-000092530000}"/>
    <cellStyle name="SAPBEXHLevel1 3" xfId="21384" xr:uid="{00000000-0005-0000-0000-000093530000}"/>
    <cellStyle name="SAPBEXHLevel1 4" xfId="21385" xr:uid="{00000000-0005-0000-0000-000094530000}"/>
    <cellStyle name="SAPBEXHLevel1 5" xfId="21386" xr:uid="{00000000-0005-0000-0000-000095530000}"/>
    <cellStyle name="SAPBEXHLevel1 6" xfId="21387" xr:uid="{00000000-0005-0000-0000-000096530000}"/>
    <cellStyle name="SAPBEXHLevel1 7" xfId="21388" xr:uid="{00000000-0005-0000-0000-000097530000}"/>
    <cellStyle name="SAPBEXHLevel1 7 2" xfId="21389" xr:uid="{00000000-0005-0000-0000-000098530000}"/>
    <cellStyle name="SAPBEXHLevel1 7 3" xfId="21390" xr:uid="{00000000-0005-0000-0000-000099530000}"/>
    <cellStyle name="SAPBEXHLevel1 7_Sheet1" xfId="21391" xr:uid="{00000000-0005-0000-0000-00009A530000}"/>
    <cellStyle name="SAPBEXHLevel1 8" xfId="21392" xr:uid="{00000000-0005-0000-0000-00009B530000}"/>
    <cellStyle name="SAPBEXHLevel1 9" xfId="21393" xr:uid="{00000000-0005-0000-0000-00009C530000}"/>
    <cellStyle name="SAPBEXHLevel1_Sheet1" xfId="21394" xr:uid="{00000000-0005-0000-0000-00009D530000}"/>
    <cellStyle name="SAPBEXHLevel1X" xfId="21395" xr:uid="{00000000-0005-0000-0000-00009E530000}"/>
    <cellStyle name="SAPBEXHLevel1X 10" xfId="21396" xr:uid="{00000000-0005-0000-0000-00009F530000}"/>
    <cellStyle name="SAPBEXHLevel1X 2" xfId="21397" xr:uid="{00000000-0005-0000-0000-0000A0530000}"/>
    <cellStyle name="SAPBEXHLevel1X 3" xfId="21398" xr:uid="{00000000-0005-0000-0000-0000A1530000}"/>
    <cellStyle name="SAPBEXHLevel1X 4" xfId="21399" xr:uid="{00000000-0005-0000-0000-0000A2530000}"/>
    <cellStyle name="SAPBEXHLevel1X 5" xfId="21400" xr:uid="{00000000-0005-0000-0000-0000A3530000}"/>
    <cellStyle name="SAPBEXHLevel1X 6" xfId="21401" xr:uid="{00000000-0005-0000-0000-0000A4530000}"/>
    <cellStyle name="SAPBEXHLevel1X 7" xfId="21402" xr:uid="{00000000-0005-0000-0000-0000A5530000}"/>
    <cellStyle name="SAPBEXHLevel1X 7 2" xfId="21403" xr:uid="{00000000-0005-0000-0000-0000A6530000}"/>
    <cellStyle name="SAPBEXHLevel1X 7 3" xfId="21404" xr:uid="{00000000-0005-0000-0000-0000A7530000}"/>
    <cellStyle name="SAPBEXHLevel1X 7_Sheet1" xfId="21405" xr:uid="{00000000-0005-0000-0000-0000A8530000}"/>
    <cellStyle name="SAPBEXHLevel1X 8" xfId="21406" xr:uid="{00000000-0005-0000-0000-0000A9530000}"/>
    <cellStyle name="SAPBEXHLevel1X 9" xfId="21407" xr:uid="{00000000-0005-0000-0000-0000AA530000}"/>
    <cellStyle name="SAPBEXHLevel1X_Sheet1" xfId="21408" xr:uid="{00000000-0005-0000-0000-0000AB530000}"/>
    <cellStyle name="SAPBEXHLevel2" xfId="21409" xr:uid="{00000000-0005-0000-0000-0000AC530000}"/>
    <cellStyle name="SAPBEXHLevel2 10" xfId="21410" xr:uid="{00000000-0005-0000-0000-0000AD530000}"/>
    <cellStyle name="SAPBEXHLevel2 2" xfId="21411" xr:uid="{00000000-0005-0000-0000-0000AE530000}"/>
    <cellStyle name="SAPBEXHLevel2 3" xfId="21412" xr:uid="{00000000-0005-0000-0000-0000AF530000}"/>
    <cellStyle name="SAPBEXHLevel2 4" xfId="21413" xr:uid="{00000000-0005-0000-0000-0000B0530000}"/>
    <cellStyle name="SAPBEXHLevel2 5" xfId="21414" xr:uid="{00000000-0005-0000-0000-0000B1530000}"/>
    <cellStyle name="SAPBEXHLevel2 6" xfId="21415" xr:uid="{00000000-0005-0000-0000-0000B2530000}"/>
    <cellStyle name="SAPBEXHLevel2 7" xfId="21416" xr:uid="{00000000-0005-0000-0000-0000B3530000}"/>
    <cellStyle name="SAPBEXHLevel2 7 2" xfId="21417" xr:uid="{00000000-0005-0000-0000-0000B4530000}"/>
    <cellStyle name="SAPBEXHLevel2 7 3" xfId="21418" xr:uid="{00000000-0005-0000-0000-0000B5530000}"/>
    <cellStyle name="SAPBEXHLevel2 7_Sheet1" xfId="21419" xr:uid="{00000000-0005-0000-0000-0000B6530000}"/>
    <cellStyle name="SAPBEXHLevel2 8" xfId="21420" xr:uid="{00000000-0005-0000-0000-0000B7530000}"/>
    <cellStyle name="SAPBEXHLevel2 9" xfId="21421" xr:uid="{00000000-0005-0000-0000-0000B8530000}"/>
    <cellStyle name="SAPBEXHLevel2_Sheet1" xfId="21422" xr:uid="{00000000-0005-0000-0000-0000B9530000}"/>
    <cellStyle name="SAPBEXHLevel2X" xfId="21423" xr:uid="{00000000-0005-0000-0000-0000BA530000}"/>
    <cellStyle name="SAPBEXHLevel2X 10" xfId="21424" xr:uid="{00000000-0005-0000-0000-0000BB530000}"/>
    <cellStyle name="SAPBEXHLevel2X 2" xfId="21425" xr:uid="{00000000-0005-0000-0000-0000BC530000}"/>
    <cellStyle name="SAPBEXHLevel2X 3" xfId="21426" xr:uid="{00000000-0005-0000-0000-0000BD530000}"/>
    <cellStyle name="SAPBEXHLevel2X 4" xfId="21427" xr:uid="{00000000-0005-0000-0000-0000BE530000}"/>
    <cellStyle name="SAPBEXHLevel2X 5" xfId="21428" xr:uid="{00000000-0005-0000-0000-0000BF530000}"/>
    <cellStyle name="SAPBEXHLevel2X 6" xfId="21429" xr:uid="{00000000-0005-0000-0000-0000C0530000}"/>
    <cellStyle name="SAPBEXHLevel2X 7" xfId="21430" xr:uid="{00000000-0005-0000-0000-0000C1530000}"/>
    <cellStyle name="SAPBEXHLevel2X 7 2" xfId="21431" xr:uid="{00000000-0005-0000-0000-0000C2530000}"/>
    <cellStyle name="SAPBEXHLevel2X 7 3" xfId="21432" xr:uid="{00000000-0005-0000-0000-0000C3530000}"/>
    <cellStyle name="SAPBEXHLevel2X 7_Sheet1" xfId="21433" xr:uid="{00000000-0005-0000-0000-0000C4530000}"/>
    <cellStyle name="SAPBEXHLevel2X 8" xfId="21434" xr:uid="{00000000-0005-0000-0000-0000C5530000}"/>
    <cellStyle name="SAPBEXHLevel2X 9" xfId="21435" xr:uid="{00000000-0005-0000-0000-0000C6530000}"/>
    <cellStyle name="SAPBEXHLevel2X_Sheet1" xfId="21436" xr:uid="{00000000-0005-0000-0000-0000C7530000}"/>
    <cellStyle name="SAPBEXHLevel3" xfId="21437" xr:uid="{00000000-0005-0000-0000-0000C8530000}"/>
    <cellStyle name="SAPBEXHLevel3 10" xfId="21438" xr:uid="{00000000-0005-0000-0000-0000C9530000}"/>
    <cellStyle name="SAPBEXHLevel3 2" xfId="21439" xr:uid="{00000000-0005-0000-0000-0000CA530000}"/>
    <cellStyle name="SAPBEXHLevel3 3" xfId="21440" xr:uid="{00000000-0005-0000-0000-0000CB530000}"/>
    <cellStyle name="SAPBEXHLevel3 4" xfId="21441" xr:uid="{00000000-0005-0000-0000-0000CC530000}"/>
    <cellStyle name="SAPBEXHLevel3 5" xfId="21442" xr:uid="{00000000-0005-0000-0000-0000CD530000}"/>
    <cellStyle name="SAPBEXHLevel3 6" xfId="21443" xr:uid="{00000000-0005-0000-0000-0000CE530000}"/>
    <cellStyle name="SAPBEXHLevel3 7" xfId="21444" xr:uid="{00000000-0005-0000-0000-0000CF530000}"/>
    <cellStyle name="SAPBEXHLevel3 7 2" xfId="21445" xr:uid="{00000000-0005-0000-0000-0000D0530000}"/>
    <cellStyle name="SAPBEXHLevel3 7 3" xfId="21446" xr:uid="{00000000-0005-0000-0000-0000D1530000}"/>
    <cellStyle name="SAPBEXHLevel3 7_Sheet1" xfId="21447" xr:uid="{00000000-0005-0000-0000-0000D2530000}"/>
    <cellStyle name="SAPBEXHLevel3 8" xfId="21448" xr:uid="{00000000-0005-0000-0000-0000D3530000}"/>
    <cellStyle name="SAPBEXHLevel3 9" xfId="21449" xr:uid="{00000000-0005-0000-0000-0000D4530000}"/>
    <cellStyle name="SAPBEXHLevel3_Sheet1" xfId="21450" xr:uid="{00000000-0005-0000-0000-0000D5530000}"/>
    <cellStyle name="SAPBEXHLevel3X" xfId="21451" xr:uid="{00000000-0005-0000-0000-0000D6530000}"/>
    <cellStyle name="SAPBEXHLevel3X 10" xfId="21452" xr:uid="{00000000-0005-0000-0000-0000D7530000}"/>
    <cellStyle name="SAPBEXHLevel3X 2" xfId="21453" xr:uid="{00000000-0005-0000-0000-0000D8530000}"/>
    <cellStyle name="SAPBEXHLevel3X 3" xfId="21454" xr:uid="{00000000-0005-0000-0000-0000D9530000}"/>
    <cellStyle name="SAPBEXHLevel3X 4" xfId="21455" xr:uid="{00000000-0005-0000-0000-0000DA530000}"/>
    <cellStyle name="SAPBEXHLevel3X 5" xfId="21456" xr:uid="{00000000-0005-0000-0000-0000DB530000}"/>
    <cellStyle name="SAPBEXHLevel3X 6" xfId="21457" xr:uid="{00000000-0005-0000-0000-0000DC530000}"/>
    <cellStyle name="SAPBEXHLevel3X 7" xfId="21458" xr:uid="{00000000-0005-0000-0000-0000DD530000}"/>
    <cellStyle name="SAPBEXHLevel3X 7 2" xfId="21459" xr:uid="{00000000-0005-0000-0000-0000DE530000}"/>
    <cellStyle name="SAPBEXHLevel3X 7 3" xfId="21460" xr:uid="{00000000-0005-0000-0000-0000DF530000}"/>
    <cellStyle name="SAPBEXHLevel3X 7_Sheet1" xfId="21461" xr:uid="{00000000-0005-0000-0000-0000E0530000}"/>
    <cellStyle name="SAPBEXHLevel3X 8" xfId="21462" xr:uid="{00000000-0005-0000-0000-0000E1530000}"/>
    <cellStyle name="SAPBEXHLevel3X 9" xfId="21463" xr:uid="{00000000-0005-0000-0000-0000E2530000}"/>
    <cellStyle name="SAPBEXHLevel3X_Sheet1" xfId="21464" xr:uid="{00000000-0005-0000-0000-0000E3530000}"/>
    <cellStyle name="SAPBEXresData" xfId="21465" xr:uid="{00000000-0005-0000-0000-0000E4530000}"/>
    <cellStyle name="SAPBEXresDataEmph" xfId="21466" xr:uid="{00000000-0005-0000-0000-0000E5530000}"/>
    <cellStyle name="SAPBEXresItem" xfId="21467" xr:uid="{00000000-0005-0000-0000-0000E6530000}"/>
    <cellStyle name="SAPBEXresItemX" xfId="21468" xr:uid="{00000000-0005-0000-0000-0000E7530000}"/>
    <cellStyle name="SAPBEXstdData" xfId="21469" xr:uid="{00000000-0005-0000-0000-0000E8530000}"/>
    <cellStyle name="SAPBEXstdData 2" xfId="21470" xr:uid="{00000000-0005-0000-0000-0000E9530000}"/>
    <cellStyle name="SAPBEXstdData 2 2" xfId="21471" xr:uid="{00000000-0005-0000-0000-0000EA530000}"/>
    <cellStyle name="SAPBEXstdData 2 2 2" xfId="21472" xr:uid="{00000000-0005-0000-0000-0000EB530000}"/>
    <cellStyle name="SAPBEXstdData 2 2 3" xfId="21473" xr:uid="{00000000-0005-0000-0000-0000EC530000}"/>
    <cellStyle name="SAPBEXstdData 2 2_Sheet1" xfId="21474" xr:uid="{00000000-0005-0000-0000-0000ED530000}"/>
    <cellStyle name="SAPBEXstdData 2 3" xfId="21475" xr:uid="{00000000-0005-0000-0000-0000EE530000}"/>
    <cellStyle name="SAPBEXstdData 2 4" xfId="21476" xr:uid="{00000000-0005-0000-0000-0000EF530000}"/>
    <cellStyle name="SAPBEXstdData 2 5" xfId="21477" xr:uid="{00000000-0005-0000-0000-0000F0530000}"/>
    <cellStyle name="SAPBEXstdData 2_Sheet1" xfId="21478" xr:uid="{00000000-0005-0000-0000-0000F1530000}"/>
    <cellStyle name="SAPBEXstdData 3" xfId="21479" xr:uid="{00000000-0005-0000-0000-0000F2530000}"/>
    <cellStyle name="SAPBEXstdData 3 2" xfId="21480" xr:uid="{00000000-0005-0000-0000-0000F3530000}"/>
    <cellStyle name="SAPBEXstdData 4" xfId="21481" xr:uid="{00000000-0005-0000-0000-0000F4530000}"/>
    <cellStyle name="SAPBEXstdData 5" xfId="21482" xr:uid="{00000000-0005-0000-0000-0000F5530000}"/>
    <cellStyle name="SAPBEXstdData 5 2" xfId="21483" xr:uid="{00000000-0005-0000-0000-0000F6530000}"/>
    <cellStyle name="SAPBEXstdData 5 3" xfId="21484" xr:uid="{00000000-0005-0000-0000-0000F7530000}"/>
    <cellStyle name="SAPBEXstdData 5_Sheet1" xfId="21485" xr:uid="{00000000-0005-0000-0000-0000F8530000}"/>
    <cellStyle name="SAPBEXstdData 6" xfId="21486" xr:uid="{00000000-0005-0000-0000-0000F9530000}"/>
    <cellStyle name="SAPBEXstdData 7" xfId="21487" xr:uid="{00000000-0005-0000-0000-0000FA530000}"/>
    <cellStyle name="SAPBEXstdData_Actuals 2007" xfId="21488" xr:uid="{00000000-0005-0000-0000-0000FB530000}"/>
    <cellStyle name="SAPBEXstdDataEmph" xfId="21489" xr:uid="{00000000-0005-0000-0000-0000FC530000}"/>
    <cellStyle name="SAPBEXstdItem" xfId="21490" xr:uid="{00000000-0005-0000-0000-0000FD530000}"/>
    <cellStyle name="SAPBEXstdItem 10" xfId="21491" xr:uid="{00000000-0005-0000-0000-0000FE530000}"/>
    <cellStyle name="SAPBEXstdItem 2" xfId="21492" xr:uid="{00000000-0005-0000-0000-0000FF530000}"/>
    <cellStyle name="SAPBEXstdItem 2 2" xfId="21493" xr:uid="{00000000-0005-0000-0000-000000540000}"/>
    <cellStyle name="SAPBEXstdItem 2 2 2" xfId="21494" xr:uid="{00000000-0005-0000-0000-000001540000}"/>
    <cellStyle name="SAPBEXstdItem 2 2 3" xfId="21495" xr:uid="{00000000-0005-0000-0000-000002540000}"/>
    <cellStyle name="SAPBEXstdItem 2 2_Sheet1" xfId="21496" xr:uid="{00000000-0005-0000-0000-000003540000}"/>
    <cellStyle name="SAPBEXstdItem 2 3" xfId="21497" xr:uid="{00000000-0005-0000-0000-000004540000}"/>
    <cellStyle name="SAPBEXstdItem 2 4" xfId="21498" xr:uid="{00000000-0005-0000-0000-000005540000}"/>
    <cellStyle name="SAPBEXstdItem 2 5" xfId="21499" xr:uid="{00000000-0005-0000-0000-000006540000}"/>
    <cellStyle name="SAPBEXstdItem 2_Sheet1" xfId="21500" xr:uid="{00000000-0005-0000-0000-000007540000}"/>
    <cellStyle name="SAPBEXstdItem 3" xfId="21501" xr:uid="{00000000-0005-0000-0000-000008540000}"/>
    <cellStyle name="SAPBEXstdItem 4" xfId="21502" xr:uid="{00000000-0005-0000-0000-000009540000}"/>
    <cellStyle name="SAPBEXstdItem 5" xfId="21503" xr:uid="{00000000-0005-0000-0000-00000A540000}"/>
    <cellStyle name="SAPBEXstdItem 6" xfId="21504" xr:uid="{00000000-0005-0000-0000-00000B540000}"/>
    <cellStyle name="SAPBEXstdItem 6 2" xfId="21505" xr:uid="{00000000-0005-0000-0000-00000C540000}"/>
    <cellStyle name="SAPBEXstdItem 6 3" xfId="21506" xr:uid="{00000000-0005-0000-0000-00000D540000}"/>
    <cellStyle name="SAPBEXstdItem 6_Sheet1" xfId="21507" xr:uid="{00000000-0005-0000-0000-00000E540000}"/>
    <cellStyle name="SAPBEXstdItem 7" xfId="21508" xr:uid="{00000000-0005-0000-0000-00000F540000}"/>
    <cellStyle name="SAPBEXstdItem 7 2" xfId="21509" xr:uid="{00000000-0005-0000-0000-000010540000}"/>
    <cellStyle name="SAPBEXstdItem 8" xfId="21510" xr:uid="{00000000-0005-0000-0000-000011540000}"/>
    <cellStyle name="SAPBEXstdItem 9" xfId="21511" xr:uid="{00000000-0005-0000-0000-000012540000}"/>
    <cellStyle name="SAPBEXstdItem_Actuals 2007" xfId="21512" xr:uid="{00000000-0005-0000-0000-000013540000}"/>
    <cellStyle name="SAPBEXstdItemX" xfId="21513" xr:uid="{00000000-0005-0000-0000-000014540000}"/>
    <cellStyle name="SAPBEXstdItemX 2" xfId="21514" xr:uid="{00000000-0005-0000-0000-000015540000}"/>
    <cellStyle name="SAPBEXstdItemX 2 2" xfId="21515" xr:uid="{00000000-0005-0000-0000-000016540000}"/>
    <cellStyle name="SAPBEXstdItemX 2 2 2" xfId="21516" xr:uid="{00000000-0005-0000-0000-000017540000}"/>
    <cellStyle name="SAPBEXstdItemX 2 2 3" xfId="21517" xr:uid="{00000000-0005-0000-0000-000018540000}"/>
    <cellStyle name="SAPBEXstdItemX 2 2_Sheet1" xfId="21518" xr:uid="{00000000-0005-0000-0000-000019540000}"/>
    <cellStyle name="SAPBEXstdItemX 2 3" xfId="21519" xr:uid="{00000000-0005-0000-0000-00001A540000}"/>
    <cellStyle name="SAPBEXstdItemX 2 4" xfId="21520" xr:uid="{00000000-0005-0000-0000-00001B540000}"/>
    <cellStyle name="SAPBEXstdItemX 2 5" xfId="21521" xr:uid="{00000000-0005-0000-0000-00001C540000}"/>
    <cellStyle name="SAPBEXstdItemX 2_Sheet1" xfId="21522" xr:uid="{00000000-0005-0000-0000-00001D540000}"/>
    <cellStyle name="SAPBEXstdItemX 3" xfId="21523" xr:uid="{00000000-0005-0000-0000-00001E540000}"/>
    <cellStyle name="SAPBEXstdItemX 3 2" xfId="21524" xr:uid="{00000000-0005-0000-0000-00001F540000}"/>
    <cellStyle name="SAPBEXstdItemX 4" xfId="21525" xr:uid="{00000000-0005-0000-0000-000020540000}"/>
    <cellStyle name="SAPBEXstdItemX 5" xfId="21526" xr:uid="{00000000-0005-0000-0000-000021540000}"/>
    <cellStyle name="SAPBEXstdItemX 5 2" xfId="21527" xr:uid="{00000000-0005-0000-0000-000022540000}"/>
    <cellStyle name="SAPBEXstdItemX 5 3" xfId="21528" xr:uid="{00000000-0005-0000-0000-000023540000}"/>
    <cellStyle name="SAPBEXstdItemX 5_Sheet1" xfId="21529" xr:uid="{00000000-0005-0000-0000-000024540000}"/>
    <cellStyle name="SAPBEXstdItemX 6" xfId="21530" xr:uid="{00000000-0005-0000-0000-000025540000}"/>
    <cellStyle name="SAPBEXstdItemX 7" xfId="21531" xr:uid="{00000000-0005-0000-0000-000026540000}"/>
    <cellStyle name="SAPBEXstdItemX_Actuals 2007" xfId="21532" xr:uid="{00000000-0005-0000-0000-000027540000}"/>
    <cellStyle name="SAPBEXtitle" xfId="21533" xr:uid="{00000000-0005-0000-0000-000028540000}"/>
    <cellStyle name="SAPBEXtitle 10" xfId="21534" xr:uid="{00000000-0005-0000-0000-000029540000}"/>
    <cellStyle name="SAPBEXtitle 10 2" xfId="21535" xr:uid="{00000000-0005-0000-0000-00002A540000}"/>
    <cellStyle name="SAPBEXtitle 10 3" xfId="21536" xr:uid="{00000000-0005-0000-0000-00002B540000}"/>
    <cellStyle name="SAPBEXtitle 10_Sheet1" xfId="21537" xr:uid="{00000000-0005-0000-0000-00002C540000}"/>
    <cellStyle name="SAPBEXtitle 11" xfId="21538" xr:uid="{00000000-0005-0000-0000-00002D540000}"/>
    <cellStyle name="SAPBEXtitle 12" xfId="21539" xr:uid="{00000000-0005-0000-0000-00002E540000}"/>
    <cellStyle name="SAPBEXtitle 13" xfId="21540" xr:uid="{00000000-0005-0000-0000-00002F540000}"/>
    <cellStyle name="SAPBEXtitle 14" xfId="21541" xr:uid="{00000000-0005-0000-0000-000030540000}"/>
    <cellStyle name="SAPBEXtitle 15" xfId="21542" xr:uid="{00000000-0005-0000-0000-000031540000}"/>
    <cellStyle name="SAPBEXtitle 2" xfId="21543" xr:uid="{00000000-0005-0000-0000-000032540000}"/>
    <cellStyle name="SAPBEXtitle 2 2" xfId="21544" xr:uid="{00000000-0005-0000-0000-000033540000}"/>
    <cellStyle name="SAPBEXtitle 2 2 2" xfId="21545" xr:uid="{00000000-0005-0000-0000-000034540000}"/>
    <cellStyle name="SAPBEXtitle 2 2 3" xfId="21546" xr:uid="{00000000-0005-0000-0000-000035540000}"/>
    <cellStyle name="SAPBEXtitle 2 2_Sheet1" xfId="21547" xr:uid="{00000000-0005-0000-0000-000036540000}"/>
    <cellStyle name="SAPBEXtitle 2 3" xfId="21548" xr:uid="{00000000-0005-0000-0000-000037540000}"/>
    <cellStyle name="SAPBEXtitle 2 4" xfId="21549" xr:uid="{00000000-0005-0000-0000-000038540000}"/>
    <cellStyle name="SAPBEXtitle 2 5" xfId="21550" xr:uid="{00000000-0005-0000-0000-000039540000}"/>
    <cellStyle name="SAPBEXtitle 2_Sheet1" xfId="21551" xr:uid="{00000000-0005-0000-0000-00003A540000}"/>
    <cellStyle name="SAPBEXtitle 3" xfId="21552" xr:uid="{00000000-0005-0000-0000-00003B540000}"/>
    <cellStyle name="SAPBEXtitle 3 2" xfId="21553" xr:uid="{00000000-0005-0000-0000-00003C540000}"/>
    <cellStyle name="SAPBEXtitle 3 3" xfId="21554" xr:uid="{00000000-0005-0000-0000-00003D540000}"/>
    <cellStyle name="SAPBEXtitle 3_Sheet1" xfId="21555" xr:uid="{00000000-0005-0000-0000-00003E540000}"/>
    <cellStyle name="SAPBEXtitle 4" xfId="21556" xr:uid="{00000000-0005-0000-0000-00003F540000}"/>
    <cellStyle name="SAPBEXtitle 4 2" xfId="21557" xr:uid="{00000000-0005-0000-0000-000040540000}"/>
    <cellStyle name="SAPBEXtitle 4 3" xfId="21558" xr:uid="{00000000-0005-0000-0000-000041540000}"/>
    <cellStyle name="SAPBEXtitle 4_Sheet1" xfId="21559" xr:uid="{00000000-0005-0000-0000-000042540000}"/>
    <cellStyle name="SAPBEXtitle 5" xfId="21560" xr:uid="{00000000-0005-0000-0000-000043540000}"/>
    <cellStyle name="SAPBEXtitle 6" xfId="21561" xr:uid="{00000000-0005-0000-0000-000044540000}"/>
    <cellStyle name="SAPBEXtitle 7" xfId="21562" xr:uid="{00000000-0005-0000-0000-000045540000}"/>
    <cellStyle name="SAPBEXtitle 8" xfId="21563" xr:uid="{00000000-0005-0000-0000-000046540000}"/>
    <cellStyle name="SAPBEXtitle 9" xfId="21564" xr:uid="{00000000-0005-0000-0000-000047540000}"/>
    <cellStyle name="SAPBEXtitle 9 2" xfId="21565" xr:uid="{00000000-0005-0000-0000-000048540000}"/>
    <cellStyle name="SAPBEXtitle 9 3" xfId="21566" xr:uid="{00000000-0005-0000-0000-000049540000}"/>
    <cellStyle name="SAPBEXtitle 9_Sheet1" xfId="21567" xr:uid="{00000000-0005-0000-0000-00004A540000}"/>
    <cellStyle name="SAPBEXtitle_Actuals 2007" xfId="21568" xr:uid="{00000000-0005-0000-0000-00004B540000}"/>
    <cellStyle name="SAPBEXundefined" xfId="21569" xr:uid="{00000000-0005-0000-0000-00004C540000}"/>
    <cellStyle name="Shade" xfId="21570" xr:uid="{00000000-0005-0000-0000-00004D540000}"/>
    <cellStyle name="Special" xfId="21571" xr:uid="{00000000-0005-0000-0000-00004E540000}"/>
    <cellStyle name="Special 2" xfId="21572" xr:uid="{00000000-0005-0000-0000-00004F540000}"/>
    <cellStyle name="Special 3" xfId="21573" xr:uid="{00000000-0005-0000-0000-000050540000}"/>
    <cellStyle name="Special 4" xfId="21574" xr:uid="{00000000-0005-0000-0000-000051540000}"/>
    <cellStyle name="Special 5" xfId="21575" xr:uid="{00000000-0005-0000-0000-000052540000}"/>
    <cellStyle name="Special 6" xfId="21576" xr:uid="{00000000-0005-0000-0000-000053540000}"/>
    <cellStyle name="Style 1" xfId="21577" xr:uid="{00000000-0005-0000-0000-000054540000}"/>
    <cellStyle name="Style 1 2" xfId="21578" xr:uid="{00000000-0005-0000-0000-000055540000}"/>
    <cellStyle name="Style 1 3" xfId="21579" xr:uid="{00000000-0005-0000-0000-000056540000}"/>
    <cellStyle name="Style 1 4" xfId="21580" xr:uid="{00000000-0005-0000-0000-000057540000}"/>
    <cellStyle name="Style 1 5" xfId="21581" xr:uid="{00000000-0005-0000-0000-000058540000}"/>
    <cellStyle name="Style 1 6" xfId="21582" xr:uid="{00000000-0005-0000-0000-000059540000}"/>
    <cellStyle name="Style 27" xfId="21583" xr:uid="{00000000-0005-0000-0000-00005A540000}"/>
    <cellStyle name="Style 35" xfId="21584" xr:uid="{00000000-0005-0000-0000-00005B540000}"/>
    <cellStyle name="Style 35 2" xfId="21585" xr:uid="{00000000-0005-0000-0000-00005C540000}"/>
    <cellStyle name="Style 35 3" xfId="21586" xr:uid="{00000000-0005-0000-0000-00005D540000}"/>
    <cellStyle name="Style 35_Sheet1" xfId="21587" xr:uid="{00000000-0005-0000-0000-00005E540000}"/>
    <cellStyle name="Style 36" xfId="21588" xr:uid="{00000000-0005-0000-0000-00005F540000}"/>
    <cellStyle name="Style 36 2" xfId="21589" xr:uid="{00000000-0005-0000-0000-000060540000}"/>
    <cellStyle name="Style 36 3" xfId="21590" xr:uid="{00000000-0005-0000-0000-000061540000}"/>
    <cellStyle name="Style 36_Sheet1" xfId="21591" xr:uid="{00000000-0005-0000-0000-000062540000}"/>
    <cellStyle name="Title 2" xfId="21592" xr:uid="{00000000-0005-0000-0000-000063540000}"/>
    <cellStyle name="Title 2 2" xfId="21593" xr:uid="{00000000-0005-0000-0000-000064540000}"/>
    <cellStyle name="Title 2 2 2" xfId="21594" xr:uid="{00000000-0005-0000-0000-000065540000}"/>
    <cellStyle name="Title 2 2 3" xfId="21595" xr:uid="{00000000-0005-0000-0000-000066540000}"/>
    <cellStyle name="Title 2 2_Sheet1" xfId="21596" xr:uid="{00000000-0005-0000-0000-000067540000}"/>
    <cellStyle name="Title 2 3" xfId="21597" xr:uid="{00000000-0005-0000-0000-000068540000}"/>
    <cellStyle name="Title 2 4" xfId="21598" xr:uid="{00000000-0005-0000-0000-000069540000}"/>
    <cellStyle name="Title 2 5" xfId="21599" xr:uid="{00000000-0005-0000-0000-00006A540000}"/>
    <cellStyle name="Title 2 6" xfId="21600" xr:uid="{00000000-0005-0000-0000-00006B540000}"/>
    <cellStyle name="Title 2 7" xfId="21601" xr:uid="{00000000-0005-0000-0000-00006C540000}"/>
    <cellStyle name="Title 2_Sheet1" xfId="21602" xr:uid="{00000000-0005-0000-0000-00006D540000}"/>
    <cellStyle name="Title 3" xfId="21603" xr:uid="{00000000-0005-0000-0000-00006E540000}"/>
    <cellStyle name="Title 3 2" xfId="21604" xr:uid="{00000000-0005-0000-0000-00006F540000}"/>
    <cellStyle name="Title 4" xfId="21605" xr:uid="{00000000-0005-0000-0000-000070540000}"/>
    <cellStyle name="Title 4 2" xfId="21606" xr:uid="{00000000-0005-0000-0000-000071540000}"/>
    <cellStyle name="Title 5" xfId="21607" xr:uid="{00000000-0005-0000-0000-000072540000}"/>
    <cellStyle name="Titles" xfId="21608" xr:uid="{00000000-0005-0000-0000-000073540000}"/>
    <cellStyle name="Titles 2" xfId="21609" xr:uid="{00000000-0005-0000-0000-000074540000}"/>
    <cellStyle name="Titles 3" xfId="21610" xr:uid="{00000000-0005-0000-0000-000075540000}"/>
    <cellStyle name="Total 10" xfId="21611" xr:uid="{00000000-0005-0000-0000-000076540000}"/>
    <cellStyle name="Total 10 10" xfId="21612" xr:uid="{00000000-0005-0000-0000-000077540000}"/>
    <cellStyle name="Total 10 10 2" xfId="21613" xr:uid="{00000000-0005-0000-0000-000078540000}"/>
    <cellStyle name="Total 10 10 2 2" xfId="21614" xr:uid="{00000000-0005-0000-0000-000079540000}"/>
    <cellStyle name="Total 10 10 2 3" xfId="21615" xr:uid="{00000000-0005-0000-0000-00007A540000}"/>
    <cellStyle name="Total 10 10 3" xfId="21616" xr:uid="{00000000-0005-0000-0000-00007B540000}"/>
    <cellStyle name="Total 10 10 3 2" xfId="21617" xr:uid="{00000000-0005-0000-0000-00007C540000}"/>
    <cellStyle name="Total 10 10 3 3" xfId="21618" xr:uid="{00000000-0005-0000-0000-00007D540000}"/>
    <cellStyle name="Total 10 10 4" xfId="21619" xr:uid="{00000000-0005-0000-0000-00007E540000}"/>
    <cellStyle name="Total 10 10 4 2" xfId="21620" xr:uid="{00000000-0005-0000-0000-00007F540000}"/>
    <cellStyle name="Total 10 10 4 3" xfId="21621" xr:uid="{00000000-0005-0000-0000-000080540000}"/>
    <cellStyle name="Total 10 10 5" xfId="21622" xr:uid="{00000000-0005-0000-0000-000081540000}"/>
    <cellStyle name="Total 10 10 5 2" xfId="21623" xr:uid="{00000000-0005-0000-0000-000082540000}"/>
    <cellStyle name="Total 10 10 5 3" xfId="21624" xr:uid="{00000000-0005-0000-0000-000083540000}"/>
    <cellStyle name="Total 10 10 6" xfId="21625" xr:uid="{00000000-0005-0000-0000-000084540000}"/>
    <cellStyle name="Total 10 10 6 2" xfId="21626" xr:uid="{00000000-0005-0000-0000-000085540000}"/>
    <cellStyle name="Total 10 10 6 3" xfId="21627" xr:uid="{00000000-0005-0000-0000-000086540000}"/>
    <cellStyle name="Total 10 10 7" xfId="21628" xr:uid="{00000000-0005-0000-0000-000087540000}"/>
    <cellStyle name="Total 10 10 7 2" xfId="21629" xr:uid="{00000000-0005-0000-0000-000088540000}"/>
    <cellStyle name="Total 10 10 7 3" xfId="21630" xr:uid="{00000000-0005-0000-0000-000089540000}"/>
    <cellStyle name="Total 10 10 8" xfId="21631" xr:uid="{00000000-0005-0000-0000-00008A540000}"/>
    <cellStyle name="Total 10 10 9" xfId="21632" xr:uid="{00000000-0005-0000-0000-00008B540000}"/>
    <cellStyle name="Total 10 11" xfId="21633" xr:uid="{00000000-0005-0000-0000-00008C540000}"/>
    <cellStyle name="Total 10 11 2" xfId="21634" xr:uid="{00000000-0005-0000-0000-00008D540000}"/>
    <cellStyle name="Total 10 11 2 2" xfId="21635" xr:uid="{00000000-0005-0000-0000-00008E540000}"/>
    <cellStyle name="Total 10 11 2 3" xfId="21636" xr:uid="{00000000-0005-0000-0000-00008F540000}"/>
    <cellStyle name="Total 10 11 3" xfId="21637" xr:uid="{00000000-0005-0000-0000-000090540000}"/>
    <cellStyle name="Total 10 11 3 2" xfId="21638" xr:uid="{00000000-0005-0000-0000-000091540000}"/>
    <cellStyle name="Total 10 11 3 3" xfId="21639" xr:uid="{00000000-0005-0000-0000-000092540000}"/>
    <cellStyle name="Total 10 11 4" xfId="21640" xr:uid="{00000000-0005-0000-0000-000093540000}"/>
    <cellStyle name="Total 10 11 4 2" xfId="21641" xr:uid="{00000000-0005-0000-0000-000094540000}"/>
    <cellStyle name="Total 10 11 4 3" xfId="21642" xr:uid="{00000000-0005-0000-0000-000095540000}"/>
    <cellStyle name="Total 10 11 5" xfId="21643" xr:uid="{00000000-0005-0000-0000-000096540000}"/>
    <cellStyle name="Total 10 11 5 2" xfId="21644" xr:uid="{00000000-0005-0000-0000-000097540000}"/>
    <cellStyle name="Total 10 11 5 3" xfId="21645" xr:uid="{00000000-0005-0000-0000-000098540000}"/>
    <cellStyle name="Total 10 11 6" xfId="21646" xr:uid="{00000000-0005-0000-0000-000099540000}"/>
    <cellStyle name="Total 10 11 6 2" xfId="21647" xr:uid="{00000000-0005-0000-0000-00009A540000}"/>
    <cellStyle name="Total 10 11 6 3" xfId="21648" xr:uid="{00000000-0005-0000-0000-00009B540000}"/>
    <cellStyle name="Total 10 11 7" xfId="21649" xr:uid="{00000000-0005-0000-0000-00009C540000}"/>
    <cellStyle name="Total 10 11 7 2" xfId="21650" xr:uid="{00000000-0005-0000-0000-00009D540000}"/>
    <cellStyle name="Total 10 11 7 3" xfId="21651" xr:uid="{00000000-0005-0000-0000-00009E540000}"/>
    <cellStyle name="Total 10 11 8" xfId="21652" xr:uid="{00000000-0005-0000-0000-00009F540000}"/>
    <cellStyle name="Total 10 11 9" xfId="21653" xr:uid="{00000000-0005-0000-0000-0000A0540000}"/>
    <cellStyle name="Total 10 12" xfId="21654" xr:uid="{00000000-0005-0000-0000-0000A1540000}"/>
    <cellStyle name="Total 10 12 2" xfId="21655" xr:uid="{00000000-0005-0000-0000-0000A2540000}"/>
    <cellStyle name="Total 10 12 3" xfId="21656" xr:uid="{00000000-0005-0000-0000-0000A3540000}"/>
    <cellStyle name="Total 10 13" xfId="21657" xr:uid="{00000000-0005-0000-0000-0000A4540000}"/>
    <cellStyle name="Total 10 13 2" xfId="21658" xr:uid="{00000000-0005-0000-0000-0000A5540000}"/>
    <cellStyle name="Total 10 13 3" xfId="21659" xr:uid="{00000000-0005-0000-0000-0000A6540000}"/>
    <cellStyle name="Total 10 14" xfId="21660" xr:uid="{00000000-0005-0000-0000-0000A7540000}"/>
    <cellStyle name="Total 10 14 2" xfId="21661" xr:uid="{00000000-0005-0000-0000-0000A8540000}"/>
    <cellStyle name="Total 10 14 3" xfId="21662" xr:uid="{00000000-0005-0000-0000-0000A9540000}"/>
    <cellStyle name="Total 10 15" xfId="21663" xr:uid="{00000000-0005-0000-0000-0000AA540000}"/>
    <cellStyle name="Total 10 15 2" xfId="21664" xr:uid="{00000000-0005-0000-0000-0000AB540000}"/>
    <cellStyle name="Total 10 15 3" xfId="21665" xr:uid="{00000000-0005-0000-0000-0000AC540000}"/>
    <cellStyle name="Total 10 16" xfId="21666" xr:uid="{00000000-0005-0000-0000-0000AD540000}"/>
    <cellStyle name="Total 10 16 2" xfId="21667" xr:uid="{00000000-0005-0000-0000-0000AE540000}"/>
    <cellStyle name="Total 10 16 3" xfId="21668" xr:uid="{00000000-0005-0000-0000-0000AF540000}"/>
    <cellStyle name="Total 10 17" xfId="21669" xr:uid="{00000000-0005-0000-0000-0000B0540000}"/>
    <cellStyle name="Total 10 17 2" xfId="21670" xr:uid="{00000000-0005-0000-0000-0000B1540000}"/>
    <cellStyle name="Total 10 17 3" xfId="21671" xr:uid="{00000000-0005-0000-0000-0000B2540000}"/>
    <cellStyle name="Total 10 18" xfId="21672" xr:uid="{00000000-0005-0000-0000-0000B3540000}"/>
    <cellStyle name="Total 10 19" xfId="21673" xr:uid="{00000000-0005-0000-0000-0000B4540000}"/>
    <cellStyle name="Total 10 2" xfId="21674" xr:uid="{00000000-0005-0000-0000-0000B5540000}"/>
    <cellStyle name="Total 10 2 10" xfId="21675" xr:uid="{00000000-0005-0000-0000-0000B6540000}"/>
    <cellStyle name="Total 10 2 11" xfId="21676" xr:uid="{00000000-0005-0000-0000-0000B7540000}"/>
    <cellStyle name="Total 10 2 2" xfId="21677" xr:uid="{00000000-0005-0000-0000-0000B8540000}"/>
    <cellStyle name="Total 10 2 2 2" xfId="21678" xr:uid="{00000000-0005-0000-0000-0000B9540000}"/>
    <cellStyle name="Total 10 2 2 2 2" xfId="21679" xr:uid="{00000000-0005-0000-0000-0000BA540000}"/>
    <cellStyle name="Total 10 2 2 2 3" xfId="21680" xr:uid="{00000000-0005-0000-0000-0000BB540000}"/>
    <cellStyle name="Total 10 2 2 3" xfId="21681" xr:uid="{00000000-0005-0000-0000-0000BC540000}"/>
    <cellStyle name="Total 10 2 2 3 2" xfId="21682" xr:uid="{00000000-0005-0000-0000-0000BD540000}"/>
    <cellStyle name="Total 10 2 2 3 3" xfId="21683" xr:uid="{00000000-0005-0000-0000-0000BE540000}"/>
    <cellStyle name="Total 10 2 2 4" xfId="21684" xr:uid="{00000000-0005-0000-0000-0000BF540000}"/>
    <cellStyle name="Total 10 2 2 4 2" xfId="21685" xr:uid="{00000000-0005-0000-0000-0000C0540000}"/>
    <cellStyle name="Total 10 2 2 4 3" xfId="21686" xr:uid="{00000000-0005-0000-0000-0000C1540000}"/>
    <cellStyle name="Total 10 2 2 5" xfId="21687" xr:uid="{00000000-0005-0000-0000-0000C2540000}"/>
    <cellStyle name="Total 10 2 2 5 2" xfId="21688" xr:uid="{00000000-0005-0000-0000-0000C3540000}"/>
    <cellStyle name="Total 10 2 2 5 3" xfId="21689" xr:uid="{00000000-0005-0000-0000-0000C4540000}"/>
    <cellStyle name="Total 10 2 2 6" xfId="21690" xr:uid="{00000000-0005-0000-0000-0000C5540000}"/>
    <cellStyle name="Total 10 2 2 6 2" xfId="21691" xr:uid="{00000000-0005-0000-0000-0000C6540000}"/>
    <cellStyle name="Total 10 2 2 6 3" xfId="21692" xr:uid="{00000000-0005-0000-0000-0000C7540000}"/>
    <cellStyle name="Total 10 2 2 7" xfId="21693" xr:uid="{00000000-0005-0000-0000-0000C8540000}"/>
    <cellStyle name="Total 10 2 2 7 2" xfId="21694" xr:uid="{00000000-0005-0000-0000-0000C9540000}"/>
    <cellStyle name="Total 10 2 2 7 3" xfId="21695" xr:uid="{00000000-0005-0000-0000-0000CA540000}"/>
    <cellStyle name="Total 10 2 2 8" xfId="21696" xr:uid="{00000000-0005-0000-0000-0000CB540000}"/>
    <cellStyle name="Total 10 2 2 9" xfId="21697" xr:uid="{00000000-0005-0000-0000-0000CC540000}"/>
    <cellStyle name="Total 10 2 3" xfId="21698" xr:uid="{00000000-0005-0000-0000-0000CD540000}"/>
    <cellStyle name="Total 10 2 3 2" xfId="21699" xr:uid="{00000000-0005-0000-0000-0000CE540000}"/>
    <cellStyle name="Total 10 2 3 2 2" xfId="21700" xr:uid="{00000000-0005-0000-0000-0000CF540000}"/>
    <cellStyle name="Total 10 2 3 2 3" xfId="21701" xr:uid="{00000000-0005-0000-0000-0000D0540000}"/>
    <cellStyle name="Total 10 2 3 3" xfId="21702" xr:uid="{00000000-0005-0000-0000-0000D1540000}"/>
    <cellStyle name="Total 10 2 3 3 2" xfId="21703" xr:uid="{00000000-0005-0000-0000-0000D2540000}"/>
    <cellStyle name="Total 10 2 3 3 3" xfId="21704" xr:uid="{00000000-0005-0000-0000-0000D3540000}"/>
    <cellStyle name="Total 10 2 3 4" xfId="21705" xr:uid="{00000000-0005-0000-0000-0000D4540000}"/>
    <cellStyle name="Total 10 2 3 4 2" xfId="21706" xr:uid="{00000000-0005-0000-0000-0000D5540000}"/>
    <cellStyle name="Total 10 2 3 4 3" xfId="21707" xr:uid="{00000000-0005-0000-0000-0000D6540000}"/>
    <cellStyle name="Total 10 2 3 5" xfId="21708" xr:uid="{00000000-0005-0000-0000-0000D7540000}"/>
    <cellStyle name="Total 10 2 3 5 2" xfId="21709" xr:uid="{00000000-0005-0000-0000-0000D8540000}"/>
    <cellStyle name="Total 10 2 3 5 3" xfId="21710" xr:uid="{00000000-0005-0000-0000-0000D9540000}"/>
    <cellStyle name="Total 10 2 3 6" xfId="21711" xr:uid="{00000000-0005-0000-0000-0000DA540000}"/>
    <cellStyle name="Total 10 2 3 6 2" xfId="21712" xr:uid="{00000000-0005-0000-0000-0000DB540000}"/>
    <cellStyle name="Total 10 2 3 6 3" xfId="21713" xr:uid="{00000000-0005-0000-0000-0000DC540000}"/>
    <cellStyle name="Total 10 2 3 7" xfId="21714" xr:uid="{00000000-0005-0000-0000-0000DD540000}"/>
    <cellStyle name="Total 10 2 3 7 2" xfId="21715" xr:uid="{00000000-0005-0000-0000-0000DE540000}"/>
    <cellStyle name="Total 10 2 3 7 3" xfId="21716" xr:uid="{00000000-0005-0000-0000-0000DF540000}"/>
    <cellStyle name="Total 10 2 3 8" xfId="21717" xr:uid="{00000000-0005-0000-0000-0000E0540000}"/>
    <cellStyle name="Total 10 2 3 9" xfId="21718" xr:uid="{00000000-0005-0000-0000-0000E1540000}"/>
    <cellStyle name="Total 10 2 4" xfId="21719" xr:uid="{00000000-0005-0000-0000-0000E2540000}"/>
    <cellStyle name="Total 10 2 4 2" xfId="21720" xr:uid="{00000000-0005-0000-0000-0000E3540000}"/>
    <cellStyle name="Total 10 2 4 3" xfId="21721" xr:uid="{00000000-0005-0000-0000-0000E4540000}"/>
    <cellStyle name="Total 10 2 5" xfId="21722" xr:uid="{00000000-0005-0000-0000-0000E5540000}"/>
    <cellStyle name="Total 10 2 5 2" xfId="21723" xr:uid="{00000000-0005-0000-0000-0000E6540000}"/>
    <cellStyle name="Total 10 2 5 3" xfId="21724" xr:uid="{00000000-0005-0000-0000-0000E7540000}"/>
    <cellStyle name="Total 10 2 6" xfId="21725" xr:uid="{00000000-0005-0000-0000-0000E8540000}"/>
    <cellStyle name="Total 10 2 6 2" xfId="21726" xr:uid="{00000000-0005-0000-0000-0000E9540000}"/>
    <cellStyle name="Total 10 2 6 3" xfId="21727" xr:uid="{00000000-0005-0000-0000-0000EA540000}"/>
    <cellStyle name="Total 10 2 7" xfId="21728" xr:uid="{00000000-0005-0000-0000-0000EB540000}"/>
    <cellStyle name="Total 10 2 7 2" xfId="21729" xr:uid="{00000000-0005-0000-0000-0000EC540000}"/>
    <cellStyle name="Total 10 2 7 3" xfId="21730" xr:uid="{00000000-0005-0000-0000-0000ED540000}"/>
    <cellStyle name="Total 10 2 8" xfId="21731" xr:uid="{00000000-0005-0000-0000-0000EE540000}"/>
    <cellStyle name="Total 10 2 8 2" xfId="21732" xr:uid="{00000000-0005-0000-0000-0000EF540000}"/>
    <cellStyle name="Total 10 2 8 3" xfId="21733" xr:uid="{00000000-0005-0000-0000-0000F0540000}"/>
    <cellStyle name="Total 10 2 9" xfId="21734" xr:uid="{00000000-0005-0000-0000-0000F1540000}"/>
    <cellStyle name="Total 10 2 9 2" xfId="21735" xr:uid="{00000000-0005-0000-0000-0000F2540000}"/>
    <cellStyle name="Total 10 2 9 3" xfId="21736" xr:uid="{00000000-0005-0000-0000-0000F3540000}"/>
    <cellStyle name="Total 10 3" xfId="21737" xr:uid="{00000000-0005-0000-0000-0000F4540000}"/>
    <cellStyle name="Total 10 3 10" xfId="21738" xr:uid="{00000000-0005-0000-0000-0000F5540000}"/>
    <cellStyle name="Total 10 3 11" xfId="21739" xr:uid="{00000000-0005-0000-0000-0000F6540000}"/>
    <cellStyle name="Total 10 3 2" xfId="21740" xr:uid="{00000000-0005-0000-0000-0000F7540000}"/>
    <cellStyle name="Total 10 3 2 2" xfId="21741" xr:uid="{00000000-0005-0000-0000-0000F8540000}"/>
    <cellStyle name="Total 10 3 2 2 2" xfId="21742" xr:uid="{00000000-0005-0000-0000-0000F9540000}"/>
    <cellStyle name="Total 10 3 2 2 3" xfId="21743" xr:uid="{00000000-0005-0000-0000-0000FA540000}"/>
    <cellStyle name="Total 10 3 2 3" xfId="21744" xr:uid="{00000000-0005-0000-0000-0000FB540000}"/>
    <cellStyle name="Total 10 3 2 3 2" xfId="21745" xr:uid="{00000000-0005-0000-0000-0000FC540000}"/>
    <cellStyle name="Total 10 3 2 3 3" xfId="21746" xr:uid="{00000000-0005-0000-0000-0000FD540000}"/>
    <cellStyle name="Total 10 3 2 4" xfId="21747" xr:uid="{00000000-0005-0000-0000-0000FE540000}"/>
    <cellStyle name="Total 10 3 2 4 2" xfId="21748" xr:uid="{00000000-0005-0000-0000-0000FF540000}"/>
    <cellStyle name="Total 10 3 2 4 3" xfId="21749" xr:uid="{00000000-0005-0000-0000-000000550000}"/>
    <cellStyle name="Total 10 3 2 5" xfId="21750" xr:uid="{00000000-0005-0000-0000-000001550000}"/>
    <cellStyle name="Total 10 3 2 5 2" xfId="21751" xr:uid="{00000000-0005-0000-0000-000002550000}"/>
    <cellStyle name="Total 10 3 2 5 3" xfId="21752" xr:uid="{00000000-0005-0000-0000-000003550000}"/>
    <cellStyle name="Total 10 3 2 6" xfId="21753" xr:uid="{00000000-0005-0000-0000-000004550000}"/>
    <cellStyle name="Total 10 3 2 6 2" xfId="21754" xr:uid="{00000000-0005-0000-0000-000005550000}"/>
    <cellStyle name="Total 10 3 2 6 3" xfId="21755" xr:uid="{00000000-0005-0000-0000-000006550000}"/>
    <cellStyle name="Total 10 3 2 7" xfId="21756" xr:uid="{00000000-0005-0000-0000-000007550000}"/>
    <cellStyle name="Total 10 3 2 7 2" xfId="21757" xr:uid="{00000000-0005-0000-0000-000008550000}"/>
    <cellStyle name="Total 10 3 2 7 3" xfId="21758" xr:uid="{00000000-0005-0000-0000-000009550000}"/>
    <cellStyle name="Total 10 3 2 8" xfId="21759" xr:uid="{00000000-0005-0000-0000-00000A550000}"/>
    <cellStyle name="Total 10 3 2 9" xfId="21760" xr:uid="{00000000-0005-0000-0000-00000B550000}"/>
    <cellStyle name="Total 10 3 3" xfId="21761" xr:uid="{00000000-0005-0000-0000-00000C550000}"/>
    <cellStyle name="Total 10 3 3 2" xfId="21762" xr:uid="{00000000-0005-0000-0000-00000D550000}"/>
    <cellStyle name="Total 10 3 3 2 2" xfId="21763" xr:uid="{00000000-0005-0000-0000-00000E550000}"/>
    <cellStyle name="Total 10 3 3 2 3" xfId="21764" xr:uid="{00000000-0005-0000-0000-00000F550000}"/>
    <cellStyle name="Total 10 3 3 3" xfId="21765" xr:uid="{00000000-0005-0000-0000-000010550000}"/>
    <cellStyle name="Total 10 3 3 3 2" xfId="21766" xr:uid="{00000000-0005-0000-0000-000011550000}"/>
    <cellStyle name="Total 10 3 3 3 3" xfId="21767" xr:uid="{00000000-0005-0000-0000-000012550000}"/>
    <cellStyle name="Total 10 3 3 4" xfId="21768" xr:uid="{00000000-0005-0000-0000-000013550000}"/>
    <cellStyle name="Total 10 3 3 4 2" xfId="21769" xr:uid="{00000000-0005-0000-0000-000014550000}"/>
    <cellStyle name="Total 10 3 3 4 3" xfId="21770" xr:uid="{00000000-0005-0000-0000-000015550000}"/>
    <cellStyle name="Total 10 3 3 5" xfId="21771" xr:uid="{00000000-0005-0000-0000-000016550000}"/>
    <cellStyle name="Total 10 3 3 5 2" xfId="21772" xr:uid="{00000000-0005-0000-0000-000017550000}"/>
    <cellStyle name="Total 10 3 3 5 3" xfId="21773" xr:uid="{00000000-0005-0000-0000-000018550000}"/>
    <cellStyle name="Total 10 3 3 6" xfId="21774" xr:uid="{00000000-0005-0000-0000-000019550000}"/>
    <cellStyle name="Total 10 3 3 6 2" xfId="21775" xr:uid="{00000000-0005-0000-0000-00001A550000}"/>
    <cellStyle name="Total 10 3 3 6 3" xfId="21776" xr:uid="{00000000-0005-0000-0000-00001B550000}"/>
    <cellStyle name="Total 10 3 3 7" xfId="21777" xr:uid="{00000000-0005-0000-0000-00001C550000}"/>
    <cellStyle name="Total 10 3 3 7 2" xfId="21778" xr:uid="{00000000-0005-0000-0000-00001D550000}"/>
    <cellStyle name="Total 10 3 3 7 3" xfId="21779" xr:uid="{00000000-0005-0000-0000-00001E550000}"/>
    <cellStyle name="Total 10 3 3 8" xfId="21780" xr:uid="{00000000-0005-0000-0000-00001F550000}"/>
    <cellStyle name="Total 10 3 3 9" xfId="21781" xr:uid="{00000000-0005-0000-0000-000020550000}"/>
    <cellStyle name="Total 10 3 4" xfId="21782" xr:uid="{00000000-0005-0000-0000-000021550000}"/>
    <cellStyle name="Total 10 3 4 2" xfId="21783" xr:uid="{00000000-0005-0000-0000-000022550000}"/>
    <cellStyle name="Total 10 3 4 3" xfId="21784" xr:uid="{00000000-0005-0000-0000-000023550000}"/>
    <cellStyle name="Total 10 3 5" xfId="21785" xr:uid="{00000000-0005-0000-0000-000024550000}"/>
    <cellStyle name="Total 10 3 5 2" xfId="21786" xr:uid="{00000000-0005-0000-0000-000025550000}"/>
    <cellStyle name="Total 10 3 5 3" xfId="21787" xr:uid="{00000000-0005-0000-0000-000026550000}"/>
    <cellStyle name="Total 10 3 6" xfId="21788" xr:uid="{00000000-0005-0000-0000-000027550000}"/>
    <cellStyle name="Total 10 3 6 2" xfId="21789" xr:uid="{00000000-0005-0000-0000-000028550000}"/>
    <cellStyle name="Total 10 3 6 3" xfId="21790" xr:uid="{00000000-0005-0000-0000-000029550000}"/>
    <cellStyle name="Total 10 3 7" xfId="21791" xr:uid="{00000000-0005-0000-0000-00002A550000}"/>
    <cellStyle name="Total 10 3 7 2" xfId="21792" xr:uid="{00000000-0005-0000-0000-00002B550000}"/>
    <cellStyle name="Total 10 3 7 3" xfId="21793" xr:uid="{00000000-0005-0000-0000-00002C550000}"/>
    <cellStyle name="Total 10 3 8" xfId="21794" xr:uid="{00000000-0005-0000-0000-00002D550000}"/>
    <cellStyle name="Total 10 3 8 2" xfId="21795" xr:uid="{00000000-0005-0000-0000-00002E550000}"/>
    <cellStyle name="Total 10 3 8 3" xfId="21796" xr:uid="{00000000-0005-0000-0000-00002F550000}"/>
    <cellStyle name="Total 10 3 9" xfId="21797" xr:uid="{00000000-0005-0000-0000-000030550000}"/>
    <cellStyle name="Total 10 3 9 2" xfId="21798" xr:uid="{00000000-0005-0000-0000-000031550000}"/>
    <cellStyle name="Total 10 3 9 3" xfId="21799" xr:uid="{00000000-0005-0000-0000-000032550000}"/>
    <cellStyle name="Total 10 4" xfId="21800" xr:uid="{00000000-0005-0000-0000-000033550000}"/>
    <cellStyle name="Total 10 4 10" xfId="21801" xr:uid="{00000000-0005-0000-0000-000034550000}"/>
    <cellStyle name="Total 10 4 11" xfId="21802" xr:uid="{00000000-0005-0000-0000-000035550000}"/>
    <cellStyle name="Total 10 4 2" xfId="21803" xr:uid="{00000000-0005-0000-0000-000036550000}"/>
    <cellStyle name="Total 10 4 2 2" xfId="21804" xr:uid="{00000000-0005-0000-0000-000037550000}"/>
    <cellStyle name="Total 10 4 2 2 2" xfId="21805" xr:uid="{00000000-0005-0000-0000-000038550000}"/>
    <cellStyle name="Total 10 4 2 2 3" xfId="21806" xr:uid="{00000000-0005-0000-0000-000039550000}"/>
    <cellStyle name="Total 10 4 2 3" xfId="21807" xr:uid="{00000000-0005-0000-0000-00003A550000}"/>
    <cellStyle name="Total 10 4 2 3 2" xfId="21808" xr:uid="{00000000-0005-0000-0000-00003B550000}"/>
    <cellStyle name="Total 10 4 2 3 3" xfId="21809" xr:uid="{00000000-0005-0000-0000-00003C550000}"/>
    <cellStyle name="Total 10 4 2 4" xfId="21810" xr:uid="{00000000-0005-0000-0000-00003D550000}"/>
    <cellStyle name="Total 10 4 2 4 2" xfId="21811" xr:uid="{00000000-0005-0000-0000-00003E550000}"/>
    <cellStyle name="Total 10 4 2 4 3" xfId="21812" xr:uid="{00000000-0005-0000-0000-00003F550000}"/>
    <cellStyle name="Total 10 4 2 5" xfId="21813" xr:uid="{00000000-0005-0000-0000-000040550000}"/>
    <cellStyle name="Total 10 4 2 5 2" xfId="21814" xr:uid="{00000000-0005-0000-0000-000041550000}"/>
    <cellStyle name="Total 10 4 2 5 3" xfId="21815" xr:uid="{00000000-0005-0000-0000-000042550000}"/>
    <cellStyle name="Total 10 4 2 6" xfId="21816" xr:uid="{00000000-0005-0000-0000-000043550000}"/>
    <cellStyle name="Total 10 4 2 6 2" xfId="21817" xr:uid="{00000000-0005-0000-0000-000044550000}"/>
    <cellStyle name="Total 10 4 2 6 3" xfId="21818" xr:uid="{00000000-0005-0000-0000-000045550000}"/>
    <cellStyle name="Total 10 4 2 7" xfId="21819" xr:uid="{00000000-0005-0000-0000-000046550000}"/>
    <cellStyle name="Total 10 4 2 7 2" xfId="21820" xr:uid="{00000000-0005-0000-0000-000047550000}"/>
    <cellStyle name="Total 10 4 2 7 3" xfId="21821" xr:uid="{00000000-0005-0000-0000-000048550000}"/>
    <cellStyle name="Total 10 4 2 8" xfId="21822" xr:uid="{00000000-0005-0000-0000-000049550000}"/>
    <cellStyle name="Total 10 4 2 9" xfId="21823" xr:uid="{00000000-0005-0000-0000-00004A550000}"/>
    <cellStyle name="Total 10 4 3" xfId="21824" xr:uid="{00000000-0005-0000-0000-00004B550000}"/>
    <cellStyle name="Total 10 4 3 2" xfId="21825" xr:uid="{00000000-0005-0000-0000-00004C550000}"/>
    <cellStyle name="Total 10 4 3 2 2" xfId="21826" xr:uid="{00000000-0005-0000-0000-00004D550000}"/>
    <cellStyle name="Total 10 4 3 2 3" xfId="21827" xr:uid="{00000000-0005-0000-0000-00004E550000}"/>
    <cellStyle name="Total 10 4 3 3" xfId="21828" xr:uid="{00000000-0005-0000-0000-00004F550000}"/>
    <cellStyle name="Total 10 4 3 3 2" xfId="21829" xr:uid="{00000000-0005-0000-0000-000050550000}"/>
    <cellStyle name="Total 10 4 3 3 3" xfId="21830" xr:uid="{00000000-0005-0000-0000-000051550000}"/>
    <cellStyle name="Total 10 4 3 4" xfId="21831" xr:uid="{00000000-0005-0000-0000-000052550000}"/>
    <cellStyle name="Total 10 4 3 4 2" xfId="21832" xr:uid="{00000000-0005-0000-0000-000053550000}"/>
    <cellStyle name="Total 10 4 3 4 3" xfId="21833" xr:uid="{00000000-0005-0000-0000-000054550000}"/>
    <cellStyle name="Total 10 4 3 5" xfId="21834" xr:uid="{00000000-0005-0000-0000-000055550000}"/>
    <cellStyle name="Total 10 4 3 5 2" xfId="21835" xr:uid="{00000000-0005-0000-0000-000056550000}"/>
    <cellStyle name="Total 10 4 3 5 3" xfId="21836" xr:uid="{00000000-0005-0000-0000-000057550000}"/>
    <cellStyle name="Total 10 4 3 6" xfId="21837" xr:uid="{00000000-0005-0000-0000-000058550000}"/>
    <cellStyle name="Total 10 4 3 6 2" xfId="21838" xr:uid="{00000000-0005-0000-0000-000059550000}"/>
    <cellStyle name="Total 10 4 3 6 3" xfId="21839" xr:uid="{00000000-0005-0000-0000-00005A550000}"/>
    <cellStyle name="Total 10 4 3 7" xfId="21840" xr:uid="{00000000-0005-0000-0000-00005B550000}"/>
    <cellStyle name="Total 10 4 3 7 2" xfId="21841" xr:uid="{00000000-0005-0000-0000-00005C550000}"/>
    <cellStyle name="Total 10 4 3 7 3" xfId="21842" xr:uid="{00000000-0005-0000-0000-00005D550000}"/>
    <cellStyle name="Total 10 4 3 8" xfId="21843" xr:uid="{00000000-0005-0000-0000-00005E550000}"/>
    <cellStyle name="Total 10 4 3 9" xfId="21844" xr:uid="{00000000-0005-0000-0000-00005F550000}"/>
    <cellStyle name="Total 10 4 4" xfId="21845" xr:uid="{00000000-0005-0000-0000-000060550000}"/>
    <cellStyle name="Total 10 4 4 2" xfId="21846" xr:uid="{00000000-0005-0000-0000-000061550000}"/>
    <cellStyle name="Total 10 4 4 3" xfId="21847" xr:uid="{00000000-0005-0000-0000-000062550000}"/>
    <cellStyle name="Total 10 4 5" xfId="21848" xr:uid="{00000000-0005-0000-0000-000063550000}"/>
    <cellStyle name="Total 10 4 5 2" xfId="21849" xr:uid="{00000000-0005-0000-0000-000064550000}"/>
    <cellStyle name="Total 10 4 5 3" xfId="21850" xr:uid="{00000000-0005-0000-0000-000065550000}"/>
    <cellStyle name="Total 10 4 6" xfId="21851" xr:uid="{00000000-0005-0000-0000-000066550000}"/>
    <cellStyle name="Total 10 4 6 2" xfId="21852" xr:uid="{00000000-0005-0000-0000-000067550000}"/>
    <cellStyle name="Total 10 4 6 3" xfId="21853" xr:uid="{00000000-0005-0000-0000-000068550000}"/>
    <cellStyle name="Total 10 4 7" xfId="21854" xr:uid="{00000000-0005-0000-0000-000069550000}"/>
    <cellStyle name="Total 10 4 7 2" xfId="21855" xr:uid="{00000000-0005-0000-0000-00006A550000}"/>
    <cellStyle name="Total 10 4 7 3" xfId="21856" xr:uid="{00000000-0005-0000-0000-00006B550000}"/>
    <cellStyle name="Total 10 4 8" xfId="21857" xr:uid="{00000000-0005-0000-0000-00006C550000}"/>
    <cellStyle name="Total 10 4 8 2" xfId="21858" xr:uid="{00000000-0005-0000-0000-00006D550000}"/>
    <cellStyle name="Total 10 4 8 3" xfId="21859" xr:uid="{00000000-0005-0000-0000-00006E550000}"/>
    <cellStyle name="Total 10 4 9" xfId="21860" xr:uid="{00000000-0005-0000-0000-00006F550000}"/>
    <cellStyle name="Total 10 4 9 2" xfId="21861" xr:uid="{00000000-0005-0000-0000-000070550000}"/>
    <cellStyle name="Total 10 4 9 3" xfId="21862" xr:uid="{00000000-0005-0000-0000-000071550000}"/>
    <cellStyle name="Total 10 5" xfId="21863" xr:uid="{00000000-0005-0000-0000-000072550000}"/>
    <cellStyle name="Total 10 5 10" xfId="21864" xr:uid="{00000000-0005-0000-0000-000073550000}"/>
    <cellStyle name="Total 10 5 11" xfId="21865" xr:uid="{00000000-0005-0000-0000-000074550000}"/>
    <cellStyle name="Total 10 5 2" xfId="21866" xr:uid="{00000000-0005-0000-0000-000075550000}"/>
    <cellStyle name="Total 10 5 2 2" xfId="21867" xr:uid="{00000000-0005-0000-0000-000076550000}"/>
    <cellStyle name="Total 10 5 2 2 2" xfId="21868" xr:uid="{00000000-0005-0000-0000-000077550000}"/>
    <cellStyle name="Total 10 5 2 2 3" xfId="21869" xr:uid="{00000000-0005-0000-0000-000078550000}"/>
    <cellStyle name="Total 10 5 2 3" xfId="21870" xr:uid="{00000000-0005-0000-0000-000079550000}"/>
    <cellStyle name="Total 10 5 2 3 2" xfId="21871" xr:uid="{00000000-0005-0000-0000-00007A550000}"/>
    <cellStyle name="Total 10 5 2 3 3" xfId="21872" xr:uid="{00000000-0005-0000-0000-00007B550000}"/>
    <cellStyle name="Total 10 5 2 4" xfId="21873" xr:uid="{00000000-0005-0000-0000-00007C550000}"/>
    <cellStyle name="Total 10 5 2 4 2" xfId="21874" xr:uid="{00000000-0005-0000-0000-00007D550000}"/>
    <cellStyle name="Total 10 5 2 4 3" xfId="21875" xr:uid="{00000000-0005-0000-0000-00007E550000}"/>
    <cellStyle name="Total 10 5 2 5" xfId="21876" xr:uid="{00000000-0005-0000-0000-00007F550000}"/>
    <cellStyle name="Total 10 5 2 5 2" xfId="21877" xr:uid="{00000000-0005-0000-0000-000080550000}"/>
    <cellStyle name="Total 10 5 2 5 3" xfId="21878" xr:uid="{00000000-0005-0000-0000-000081550000}"/>
    <cellStyle name="Total 10 5 2 6" xfId="21879" xr:uid="{00000000-0005-0000-0000-000082550000}"/>
    <cellStyle name="Total 10 5 2 6 2" xfId="21880" xr:uid="{00000000-0005-0000-0000-000083550000}"/>
    <cellStyle name="Total 10 5 2 6 3" xfId="21881" xr:uid="{00000000-0005-0000-0000-000084550000}"/>
    <cellStyle name="Total 10 5 2 7" xfId="21882" xr:uid="{00000000-0005-0000-0000-000085550000}"/>
    <cellStyle name="Total 10 5 2 7 2" xfId="21883" xr:uid="{00000000-0005-0000-0000-000086550000}"/>
    <cellStyle name="Total 10 5 2 7 3" xfId="21884" xr:uid="{00000000-0005-0000-0000-000087550000}"/>
    <cellStyle name="Total 10 5 2 8" xfId="21885" xr:uid="{00000000-0005-0000-0000-000088550000}"/>
    <cellStyle name="Total 10 5 2 9" xfId="21886" xr:uid="{00000000-0005-0000-0000-000089550000}"/>
    <cellStyle name="Total 10 5 3" xfId="21887" xr:uid="{00000000-0005-0000-0000-00008A550000}"/>
    <cellStyle name="Total 10 5 3 2" xfId="21888" xr:uid="{00000000-0005-0000-0000-00008B550000}"/>
    <cellStyle name="Total 10 5 3 2 2" xfId="21889" xr:uid="{00000000-0005-0000-0000-00008C550000}"/>
    <cellStyle name="Total 10 5 3 2 3" xfId="21890" xr:uid="{00000000-0005-0000-0000-00008D550000}"/>
    <cellStyle name="Total 10 5 3 3" xfId="21891" xr:uid="{00000000-0005-0000-0000-00008E550000}"/>
    <cellStyle name="Total 10 5 3 3 2" xfId="21892" xr:uid="{00000000-0005-0000-0000-00008F550000}"/>
    <cellStyle name="Total 10 5 3 3 3" xfId="21893" xr:uid="{00000000-0005-0000-0000-000090550000}"/>
    <cellStyle name="Total 10 5 3 4" xfId="21894" xr:uid="{00000000-0005-0000-0000-000091550000}"/>
    <cellStyle name="Total 10 5 3 4 2" xfId="21895" xr:uid="{00000000-0005-0000-0000-000092550000}"/>
    <cellStyle name="Total 10 5 3 4 3" xfId="21896" xr:uid="{00000000-0005-0000-0000-000093550000}"/>
    <cellStyle name="Total 10 5 3 5" xfId="21897" xr:uid="{00000000-0005-0000-0000-000094550000}"/>
    <cellStyle name="Total 10 5 3 5 2" xfId="21898" xr:uid="{00000000-0005-0000-0000-000095550000}"/>
    <cellStyle name="Total 10 5 3 5 3" xfId="21899" xr:uid="{00000000-0005-0000-0000-000096550000}"/>
    <cellStyle name="Total 10 5 3 6" xfId="21900" xr:uid="{00000000-0005-0000-0000-000097550000}"/>
    <cellStyle name="Total 10 5 3 6 2" xfId="21901" xr:uid="{00000000-0005-0000-0000-000098550000}"/>
    <cellStyle name="Total 10 5 3 6 3" xfId="21902" xr:uid="{00000000-0005-0000-0000-000099550000}"/>
    <cellStyle name="Total 10 5 3 7" xfId="21903" xr:uid="{00000000-0005-0000-0000-00009A550000}"/>
    <cellStyle name="Total 10 5 3 7 2" xfId="21904" xr:uid="{00000000-0005-0000-0000-00009B550000}"/>
    <cellStyle name="Total 10 5 3 7 3" xfId="21905" xr:uid="{00000000-0005-0000-0000-00009C550000}"/>
    <cellStyle name="Total 10 5 3 8" xfId="21906" xr:uid="{00000000-0005-0000-0000-00009D550000}"/>
    <cellStyle name="Total 10 5 3 9" xfId="21907" xr:uid="{00000000-0005-0000-0000-00009E550000}"/>
    <cellStyle name="Total 10 5 4" xfId="21908" xr:uid="{00000000-0005-0000-0000-00009F550000}"/>
    <cellStyle name="Total 10 5 4 2" xfId="21909" xr:uid="{00000000-0005-0000-0000-0000A0550000}"/>
    <cellStyle name="Total 10 5 4 3" xfId="21910" xr:uid="{00000000-0005-0000-0000-0000A1550000}"/>
    <cellStyle name="Total 10 5 5" xfId="21911" xr:uid="{00000000-0005-0000-0000-0000A2550000}"/>
    <cellStyle name="Total 10 5 5 2" xfId="21912" xr:uid="{00000000-0005-0000-0000-0000A3550000}"/>
    <cellStyle name="Total 10 5 5 3" xfId="21913" xr:uid="{00000000-0005-0000-0000-0000A4550000}"/>
    <cellStyle name="Total 10 5 6" xfId="21914" xr:uid="{00000000-0005-0000-0000-0000A5550000}"/>
    <cellStyle name="Total 10 5 6 2" xfId="21915" xr:uid="{00000000-0005-0000-0000-0000A6550000}"/>
    <cellStyle name="Total 10 5 6 3" xfId="21916" xr:uid="{00000000-0005-0000-0000-0000A7550000}"/>
    <cellStyle name="Total 10 5 7" xfId="21917" xr:uid="{00000000-0005-0000-0000-0000A8550000}"/>
    <cellStyle name="Total 10 5 7 2" xfId="21918" xr:uid="{00000000-0005-0000-0000-0000A9550000}"/>
    <cellStyle name="Total 10 5 7 3" xfId="21919" xr:uid="{00000000-0005-0000-0000-0000AA550000}"/>
    <cellStyle name="Total 10 5 8" xfId="21920" xr:uid="{00000000-0005-0000-0000-0000AB550000}"/>
    <cellStyle name="Total 10 5 8 2" xfId="21921" xr:uid="{00000000-0005-0000-0000-0000AC550000}"/>
    <cellStyle name="Total 10 5 8 3" xfId="21922" xr:uid="{00000000-0005-0000-0000-0000AD550000}"/>
    <cellStyle name="Total 10 5 9" xfId="21923" xr:uid="{00000000-0005-0000-0000-0000AE550000}"/>
    <cellStyle name="Total 10 5 9 2" xfId="21924" xr:uid="{00000000-0005-0000-0000-0000AF550000}"/>
    <cellStyle name="Total 10 5 9 3" xfId="21925" xr:uid="{00000000-0005-0000-0000-0000B0550000}"/>
    <cellStyle name="Total 10 6" xfId="21926" xr:uid="{00000000-0005-0000-0000-0000B1550000}"/>
    <cellStyle name="Total 10 6 10" xfId="21927" xr:uid="{00000000-0005-0000-0000-0000B2550000}"/>
    <cellStyle name="Total 10 6 11" xfId="21928" xr:uid="{00000000-0005-0000-0000-0000B3550000}"/>
    <cellStyle name="Total 10 6 2" xfId="21929" xr:uid="{00000000-0005-0000-0000-0000B4550000}"/>
    <cellStyle name="Total 10 6 2 2" xfId="21930" xr:uid="{00000000-0005-0000-0000-0000B5550000}"/>
    <cellStyle name="Total 10 6 2 2 2" xfId="21931" xr:uid="{00000000-0005-0000-0000-0000B6550000}"/>
    <cellStyle name="Total 10 6 2 2 3" xfId="21932" xr:uid="{00000000-0005-0000-0000-0000B7550000}"/>
    <cellStyle name="Total 10 6 2 3" xfId="21933" xr:uid="{00000000-0005-0000-0000-0000B8550000}"/>
    <cellStyle name="Total 10 6 2 3 2" xfId="21934" xr:uid="{00000000-0005-0000-0000-0000B9550000}"/>
    <cellStyle name="Total 10 6 2 3 3" xfId="21935" xr:uid="{00000000-0005-0000-0000-0000BA550000}"/>
    <cellStyle name="Total 10 6 2 4" xfId="21936" xr:uid="{00000000-0005-0000-0000-0000BB550000}"/>
    <cellStyle name="Total 10 6 2 4 2" xfId="21937" xr:uid="{00000000-0005-0000-0000-0000BC550000}"/>
    <cellStyle name="Total 10 6 2 4 3" xfId="21938" xr:uid="{00000000-0005-0000-0000-0000BD550000}"/>
    <cellStyle name="Total 10 6 2 5" xfId="21939" xr:uid="{00000000-0005-0000-0000-0000BE550000}"/>
    <cellStyle name="Total 10 6 2 5 2" xfId="21940" xr:uid="{00000000-0005-0000-0000-0000BF550000}"/>
    <cellStyle name="Total 10 6 2 5 3" xfId="21941" xr:uid="{00000000-0005-0000-0000-0000C0550000}"/>
    <cellStyle name="Total 10 6 2 6" xfId="21942" xr:uid="{00000000-0005-0000-0000-0000C1550000}"/>
    <cellStyle name="Total 10 6 2 6 2" xfId="21943" xr:uid="{00000000-0005-0000-0000-0000C2550000}"/>
    <cellStyle name="Total 10 6 2 6 3" xfId="21944" xr:uid="{00000000-0005-0000-0000-0000C3550000}"/>
    <cellStyle name="Total 10 6 2 7" xfId="21945" xr:uid="{00000000-0005-0000-0000-0000C4550000}"/>
    <cellStyle name="Total 10 6 2 7 2" xfId="21946" xr:uid="{00000000-0005-0000-0000-0000C5550000}"/>
    <cellStyle name="Total 10 6 2 7 3" xfId="21947" xr:uid="{00000000-0005-0000-0000-0000C6550000}"/>
    <cellStyle name="Total 10 6 2 8" xfId="21948" xr:uid="{00000000-0005-0000-0000-0000C7550000}"/>
    <cellStyle name="Total 10 6 2 9" xfId="21949" xr:uid="{00000000-0005-0000-0000-0000C8550000}"/>
    <cellStyle name="Total 10 6 3" xfId="21950" xr:uid="{00000000-0005-0000-0000-0000C9550000}"/>
    <cellStyle name="Total 10 6 3 2" xfId="21951" xr:uid="{00000000-0005-0000-0000-0000CA550000}"/>
    <cellStyle name="Total 10 6 3 2 2" xfId="21952" xr:uid="{00000000-0005-0000-0000-0000CB550000}"/>
    <cellStyle name="Total 10 6 3 2 3" xfId="21953" xr:uid="{00000000-0005-0000-0000-0000CC550000}"/>
    <cellStyle name="Total 10 6 3 3" xfId="21954" xr:uid="{00000000-0005-0000-0000-0000CD550000}"/>
    <cellStyle name="Total 10 6 3 3 2" xfId="21955" xr:uid="{00000000-0005-0000-0000-0000CE550000}"/>
    <cellStyle name="Total 10 6 3 3 3" xfId="21956" xr:uid="{00000000-0005-0000-0000-0000CF550000}"/>
    <cellStyle name="Total 10 6 3 4" xfId="21957" xr:uid="{00000000-0005-0000-0000-0000D0550000}"/>
    <cellStyle name="Total 10 6 3 4 2" xfId="21958" xr:uid="{00000000-0005-0000-0000-0000D1550000}"/>
    <cellStyle name="Total 10 6 3 4 3" xfId="21959" xr:uid="{00000000-0005-0000-0000-0000D2550000}"/>
    <cellStyle name="Total 10 6 3 5" xfId="21960" xr:uid="{00000000-0005-0000-0000-0000D3550000}"/>
    <cellStyle name="Total 10 6 3 5 2" xfId="21961" xr:uid="{00000000-0005-0000-0000-0000D4550000}"/>
    <cellStyle name="Total 10 6 3 5 3" xfId="21962" xr:uid="{00000000-0005-0000-0000-0000D5550000}"/>
    <cellStyle name="Total 10 6 3 6" xfId="21963" xr:uid="{00000000-0005-0000-0000-0000D6550000}"/>
    <cellStyle name="Total 10 6 3 6 2" xfId="21964" xr:uid="{00000000-0005-0000-0000-0000D7550000}"/>
    <cellStyle name="Total 10 6 3 6 3" xfId="21965" xr:uid="{00000000-0005-0000-0000-0000D8550000}"/>
    <cellStyle name="Total 10 6 3 7" xfId="21966" xr:uid="{00000000-0005-0000-0000-0000D9550000}"/>
    <cellStyle name="Total 10 6 3 7 2" xfId="21967" xr:uid="{00000000-0005-0000-0000-0000DA550000}"/>
    <cellStyle name="Total 10 6 3 7 3" xfId="21968" xr:uid="{00000000-0005-0000-0000-0000DB550000}"/>
    <cellStyle name="Total 10 6 3 8" xfId="21969" xr:uid="{00000000-0005-0000-0000-0000DC550000}"/>
    <cellStyle name="Total 10 6 3 9" xfId="21970" xr:uid="{00000000-0005-0000-0000-0000DD550000}"/>
    <cellStyle name="Total 10 6 4" xfId="21971" xr:uid="{00000000-0005-0000-0000-0000DE550000}"/>
    <cellStyle name="Total 10 6 4 2" xfId="21972" xr:uid="{00000000-0005-0000-0000-0000DF550000}"/>
    <cellStyle name="Total 10 6 4 3" xfId="21973" xr:uid="{00000000-0005-0000-0000-0000E0550000}"/>
    <cellStyle name="Total 10 6 5" xfId="21974" xr:uid="{00000000-0005-0000-0000-0000E1550000}"/>
    <cellStyle name="Total 10 6 5 2" xfId="21975" xr:uid="{00000000-0005-0000-0000-0000E2550000}"/>
    <cellStyle name="Total 10 6 5 3" xfId="21976" xr:uid="{00000000-0005-0000-0000-0000E3550000}"/>
    <cellStyle name="Total 10 6 6" xfId="21977" xr:uid="{00000000-0005-0000-0000-0000E4550000}"/>
    <cellStyle name="Total 10 6 6 2" xfId="21978" xr:uid="{00000000-0005-0000-0000-0000E5550000}"/>
    <cellStyle name="Total 10 6 6 3" xfId="21979" xr:uid="{00000000-0005-0000-0000-0000E6550000}"/>
    <cellStyle name="Total 10 6 7" xfId="21980" xr:uid="{00000000-0005-0000-0000-0000E7550000}"/>
    <cellStyle name="Total 10 6 7 2" xfId="21981" xr:uid="{00000000-0005-0000-0000-0000E8550000}"/>
    <cellStyle name="Total 10 6 7 3" xfId="21982" xr:uid="{00000000-0005-0000-0000-0000E9550000}"/>
    <cellStyle name="Total 10 6 8" xfId="21983" xr:uid="{00000000-0005-0000-0000-0000EA550000}"/>
    <cellStyle name="Total 10 6 8 2" xfId="21984" xr:uid="{00000000-0005-0000-0000-0000EB550000}"/>
    <cellStyle name="Total 10 6 8 3" xfId="21985" xr:uid="{00000000-0005-0000-0000-0000EC550000}"/>
    <cellStyle name="Total 10 6 9" xfId="21986" xr:uid="{00000000-0005-0000-0000-0000ED550000}"/>
    <cellStyle name="Total 10 6 9 2" xfId="21987" xr:uid="{00000000-0005-0000-0000-0000EE550000}"/>
    <cellStyle name="Total 10 6 9 3" xfId="21988" xr:uid="{00000000-0005-0000-0000-0000EF550000}"/>
    <cellStyle name="Total 10 7" xfId="21989" xr:uid="{00000000-0005-0000-0000-0000F0550000}"/>
    <cellStyle name="Total 10 7 10" xfId="21990" xr:uid="{00000000-0005-0000-0000-0000F1550000}"/>
    <cellStyle name="Total 10 7 11" xfId="21991" xr:uid="{00000000-0005-0000-0000-0000F2550000}"/>
    <cellStyle name="Total 10 7 2" xfId="21992" xr:uid="{00000000-0005-0000-0000-0000F3550000}"/>
    <cellStyle name="Total 10 7 2 2" xfId="21993" xr:uid="{00000000-0005-0000-0000-0000F4550000}"/>
    <cellStyle name="Total 10 7 2 2 2" xfId="21994" xr:uid="{00000000-0005-0000-0000-0000F5550000}"/>
    <cellStyle name="Total 10 7 2 2 3" xfId="21995" xr:uid="{00000000-0005-0000-0000-0000F6550000}"/>
    <cellStyle name="Total 10 7 2 3" xfId="21996" xr:uid="{00000000-0005-0000-0000-0000F7550000}"/>
    <cellStyle name="Total 10 7 2 3 2" xfId="21997" xr:uid="{00000000-0005-0000-0000-0000F8550000}"/>
    <cellStyle name="Total 10 7 2 3 3" xfId="21998" xr:uid="{00000000-0005-0000-0000-0000F9550000}"/>
    <cellStyle name="Total 10 7 2 4" xfId="21999" xr:uid="{00000000-0005-0000-0000-0000FA550000}"/>
    <cellStyle name="Total 10 7 2 4 2" xfId="22000" xr:uid="{00000000-0005-0000-0000-0000FB550000}"/>
    <cellStyle name="Total 10 7 2 4 3" xfId="22001" xr:uid="{00000000-0005-0000-0000-0000FC550000}"/>
    <cellStyle name="Total 10 7 2 5" xfId="22002" xr:uid="{00000000-0005-0000-0000-0000FD550000}"/>
    <cellStyle name="Total 10 7 2 5 2" xfId="22003" xr:uid="{00000000-0005-0000-0000-0000FE550000}"/>
    <cellStyle name="Total 10 7 2 5 3" xfId="22004" xr:uid="{00000000-0005-0000-0000-0000FF550000}"/>
    <cellStyle name="Total 10 7 2 6" xfId="22005" xr:uid="{00000000-0005-0000-0000-000000560000}"/>
    <cellStyle name="Total 10 7 2 6 2" xfId="22006" xr:uid="{00000000-0005-0000-0000-000001560000}"/>
    <cellStyle name="Total 10 7 2 6 3" xfId="22007" xr:uid="{00000000-0005-0000-0000-000002560000}"/>
    <cellStyle name="Total 10 7 2 7" xfId="22008" xr:uid="{00000000-0005-0000-0000-000003560000}"/>
    <cellStyle name="Total 10 7 2 7 2" xfId="22009" xr:uid="{00000000-0005-0000-0000-000004560000}"/>
    <cellStyle name="Total 10 7 2 7 3" xfId="22010" xr:uid="{00000000-0005-0000-0000-000005560000}"/>
    <cellStyle name="Total 10 7 2 8" xfId="22011" xr:uid="{00000000-0005-0000-0000-000006560000}"/>
    <cellStyle name="Total 10 7 2 9" xfId="22012" xr:uid="{00000000-0005-0000-0000-000007560000}"/>
    <cellStyle name="Total 10 7 3" xfId="22013" xr:uid="{00000000-0005-0000-0000-000008560000}"/>
    <cellStyle name="Total 10 7 3 2" xfId="22014" xr:uid="{00000000-0005-0000-0000-000009560000}"/>
    <cellStyle name="Total 10 7 3 2 2" xfId="22015" xr:uid="{00000000-0005-0000-0000-00000A560000}"/>
    <cellStyle name="Total 10 7 3 2 3" xfId="22016" xr:uid="{00000000-0005-0000-0000-00000B560000}"/>
    <cellStyle name="Total 10 7 3 3" xfId="22017" xr:uid="{00000000-0005-0000-0000-00000C560000}"/>
    <cellStyle name="Total 10 7 3 3 2" xfId="22018" xr:uid="{00000000-0005-0000-0000-00000D560000}"/>
    <cellStyle name="Total 10 7 3 3 3" xfId="22019" xr:uid="{00000000-0005-0000-0000-00000E560000}"/>
    <cellStyle name="Total 10 7 3 4" xfId="22020" xr:uid="{00000000-0005-0000-0000-00000F560000}"/>
    <cellStyle name="Total 10 7 3 4 2" xfId="22021" xr:uid="{00000000-0005-0000-0000-000010560000}"/>
    <cellStyle name="Total 10 7 3 4 3" xfId="22022" xr:uid="{00000000-0005-0000-0000-000011560000}"/>
    <cellStyle name="Total 10 7 3 5" xfId="22023" xr:uid="{00000000-0005-0000-0000-000012560000}"/>
    <cellStyle name="Total 10 7 3 5 2" xfId="22024" xr:uid="{00000000-0005-0000-0000-000013560000}"/>
    <cellStyle name="Total 10 7 3 5 3" xfId="22025" xr:uid="{00000000-0005-0000-0000-000014560000}"/>
    <cellStyle name="Total 10 7 3 6" xfId="22026" xr:uid="{00000000-0005-0000-0000-000015560000}"/>
    <cellStyle name="Total 10 7 3 6 2" xfId="22027" xr:uid="{00000000-0005-0000-0000-000016560000}"/>
    <cellStyle name="Total 10 7 3 6 3" xfId="22028" xr:uid="{00000000-0005-0000-0000-000017560000}"/>
    <cellStyle name="Total 10 7 3 7" xfId="22029" xr:uid="{00000000-0005-0000-0000-000018560000}"/>
    <cellStyle name="Total 10 7 3 7 2" xfId="22030" xr:uid="{00000000-0005-0000-0000-000019560000}"/>
    <cellStyle name="Total 10 7 3 7 3" xfId="22031" xr:uid="{00000000-0005-0000-0000-00001A560000}"/>
    <cellStyle name="Total 10 7 3 8" xfId="22032" xr:uid="{00000000-0005-0000-0000-00001B560000}"/>
    <cellStyle name="Total 10 7 3 9" xfId="22033" xr:uid="{00000000-0005-0000-0000-00001C560000}"/>
    <cellStyle name="Total 10 7 4" xfId="22034" xr:uid="{00000000-0005-0000-0000-00001D560000}"/>
    <cellStyle name="Total 10 7 4 2" xfId="22035" xr:uid="{00000000-0005-0000-0000-00001E560000}"/>
    <cellStyle name="Total 10 7 4 3" xfId="22036" xr:uid="{00000000-0005-0000-0000-00001F560000}"/>
    <cellStyle name="Total 10 7 5" xfId="22037" xr:uid="{00000000-0005-0000-0000-000020560000}"/>
    <cellStyle name="Total 10 7 5 2" xfId="22038" xr:uid="{00000000-0005-0000-0000-000021560000}"/>
    <cellStyle name="Total 10 7 5 3" xfId="22039" xr:uid="{00000000-0005-0000-0000-000022560000}"/>
    <cellStyle name="Total 10 7 6" xfId="22040" xr:uid="{00000000-0005-0000-0000-000023560000}"/>
    <cellStyle name="Total 10 7 6 2" xfId="22041" xr:uid="{00000000-0005-0000-0000-000024560000}"/>
    <cellStyle name="Total 10 7 6 3" xfId="22042" xr:uid="{00000000-0005-0000-0000-000025560000}"/>
    <cellStyle name="Total 10 7 7" xfId="22043" xr:uid="{00000000-0005-0000-0000-000026560000}"/>
    <cellStyle name="Total 10 7 7 2" xfId="22044" xr:uid="{00000000-0005-0000-0000-000027560000}"/>
    <cellStyle name="Total 10 7 7 3" xfId="22045" xr:uid="{00000000-0005-0000-0000-000028560000}"/>
    <cellStyle name="Total 10 7 8" xfId="22046" xr:uid="{00000000-0005-0000-0000-000029560000}"/>
    <cellStyle name="Total 10 7 8 2" xfId="22047" xr:uid="{00000000-0005-0000-0000-00002A560000}"/>
    <cellStyle name="Total 10 7 8 3" xfId="22048" xr:uid="{00000000-0005-0000-0000-00002B560000}"/>
    <cellStyle name="Total 10 7 9" xfId="22049" xr:uid="{00000000-0005-0000-0000-00002C560000}"/>
    <cellStyle name="Total 10 7 9 2" xfId="22050" xr:uid="{00000000-0005-0000-0000-00002D560000}"/>
    <cellStyle name="Total 10 7 9 3" xfId="22051" xr:uid="{00000000-0005-0000-0000-00002E560000}"/>
    <cellStyle name="Total 10 8" xfId="22052" xr:uid="{00000000-0005-0000-0000-00002F560000}"/>
    <cellStyle name="Total 10 8 10" xfId="22053" xr:uid="{00000000-0005-0000-0000-000030560000}"/>
    <cellStyle name="Total 10 8 11" xfId="22054" xr:uid="{00000000-0005-0000-0000-000031560000}"/>
    <cellStyle name="Total 10 8 2" xfId="22055" xr:uid="{00000000-0005-0000-0000-000032560000}"/>
    <cellStyle name="Total 10 8 2 2" xfId="22056" xr:uid="{00000000-0005-0000-0000-000033560000}"/>
    <cellStyle name="Total 10 8 2 2 2" xfId="22057" xr:uid="{00000000-0005-0000-0000-000034560000}"/>
    <cellStyle name="Total 10 8 2 2 3" xfId="22058" xr:uid="{00000000-0005-0000-0000-000035560000}"/>
    <cellStyle name="Total 10 8 2 3" xfId="22059" xr:uid="{00000000-0005-0000-0000-000036560000}"/>
    <cellStyle name="Total 10 8 2 3 2" xfId="22060" xr:uid="{00000000-0005-0000-0000-000037560000}"/>
    <cellStyle name="Total 10 8 2 3 3" xfId="22061" xr:uid="{00000000-0005-0000-0000-000038560000}"/>
    <cellStyle name="Total 10 8 2 4" xfId="22062" xr:uid="{00000000-0005-0000-0000-000039560000}"/>
    <cellStyle name="Total 10 8 2 4 2" xfId="22063" xr:uid="{00000000-0005-0000-0000-00003A560000}"/>
    <cellStyle name="Total 10 8 2 4 3" xfId="22064" xr:uid="{00000000-0005-0000-0000-00003B560000}"/>
    <cellStyle name="Total 10 8 2 5" xfId="22065" xr:uid="{00000000-0005-0000-0000-00003C560000}"/>
    <cellStyle name="Total 10 8 2 5 2" xfId="22066" xr:uid="{00000000-0005-0000-0000-00003D560000}"/>
    <cellStyle name="Total 10 8 2 5 3" xfId="22067" xr:uid="{00000000-0005-0000-0000-00003E560000}"/>
    <cellStyle name="Total 10 8 2 6" xfId="22068" xr:uid="{00000000-0005-0000-0000-00003F560000}"/>
    <cellStyle name="Total 10 8 2 6 2" xfId="22069" xr:uid="{00000000-0005-0000-0000-000040560000}"/>
    <cellStyle name="Total 10 8 2 6 3" xfId="22070" xr:uid="{00000000-0005-0000-0000-000041560000}"/>
    <cellStyle name="Total 10 8 2 7" xfId="22071" xr:uid="{00000000-0005-0000-0000-000042560000}"/>
    <cellStyle name="Total 10 8 2 7 2" xfId="22072" xr:uid="{00000000-0005-0000-0000-000043560000}"/>
    <cellStyle name="Total 10 8 2 7 3" xfId="22073" xr:uid="{00000000-0005-0000-0000-000044560000}"/>
    <cellStyle name="Total 10 8 2 8" xfId="22074" xr:uid="{00000000-0005-0000-0000-000045560000}"/>
    <cellStyle name="Total 10 8 2 9" xfId="22075" xr:uid="{00000000-0005-0000-0000-000046560000}"/>
    <cellStyle name="Total 10 8 3" xfId="22076" xr:uid="{00000000-0005-0000-0000-000047560000}"/>
    <cellStyle name="Total 10 8 3 2" xfId="22077" xr:uid="{00000000-0005-0000-0000-000048560000}"/>
    <cellStyle name="Total 10 8 3 2 2" xfId="22078" xr:uid="{00000000-0005-0000-0000-000049560000}"/>
    <cellStyle name="Total 10 8 3 2 3" xfId="22079" xr:uid="{00000000-0005-0000-0000-00004A560000}"/>
    <cellStyle name="Total 10 8 3 3" xfId="22080" xr:uid="{00000000-0005-0000-0000-00004B560000}"/>
    <cellStyle name="Total 10 8 3 3 2" xfId="22081" xr:uid="{00000000-0005-0000-0000-00004C560000}"/>
    <cellStyle name="Total 10 8 3 3 3" xfId="22082" xr:uid="{00000000-0005-0000-0000-00004D560000}"/>
    <cellStyle name="Total 10 8 3 4" xfId="22083" xr:uid="{00000000-0005-0000-0000-00004E560000}"/>
    <cellStyle name="Total 10 8 3 4 2" xfId="22084" xr:uid="{00000000-0005-0000-0000-00004F560000}"/>
    <cellStyle name="Total 10 8 3 4 3" xfId="22085" xr:uid="{00000000-0005-0000-0000-000050560000}"/>
    <cellStyle name="Total 10 8 3 5" xfId="22086" xr:uid="{00000000-0005-0000-0000-000051560000}"/>
    <cellStyle name="Total 10 8 3 5 2" xfId="22087" xr:uid="{00000000-0005-0000-0000-000052560000}"/>
    <cellStyle name="Total 10 8 3 5 3" xfId="22088" xr:uid="{00000000-0005-0000-0000-000053560000}"/>
    <cellStyle name="Total 10 8 3 6" xfId="22089" xr:uid="{00000000-0005-0000-0000-000054560000}"/>
    <cellStyle name="Total 10 8 3 6 2" xfId="22090" xr:uid="{00000000-0005-0000-0000-000055560000}"/>
    <cellStyle name="Total 10 8 3 6 3" xfId="22091" xr:uid="{00000000-0005-0000-0000-000056560000}"/>
    <cellStyle name="Total 10 8 3 7" xfId="22092" xr:uid="{00000000-0005-0000-0000-000057560000}"/>
    <cellStyle name="Total 10 8 3 7 2" xfId="22093" xr:uid="{00000000-0005-0000-0000-000058560000}"/>
    <cellStyle name="Total 10 8 3 7 3" xfId="22094" xr:uid="{00000000-0005-0000-0000-000059560000}"/>
    <cellStyle name="Total 10 8 3 8" xfId="22095" xr:uid="{00000000-0005-0000-0000-00005A560000}"/>
    <cellStyle name="Total 10 8 3 9" xfId="22096" xr:uid="{00000000-0005-0000-0000-00005B560000}"/>
    <cellStyle name="Total 10 8 4" xfId="22097" xr:uid="{00000000-0005-0000-0000-00005C560000}"/>
    <cellStyle name="Total 10 8 4 2" xfId="22098" xr:uid="{00000000-0005-0000-0000-00005D560000}"/>
    <cellStyle name="Total 10 8 4 3" xfId="22099" xr:uid="{00000000-0005-0000-0000-00005E560000}"/>
    <cellStyle name="Total 10 8 5" xfId="22100" xr:uid="{00000000-0005-0000-0000-00005F560000}"/>
    <cellStyle name="Total 10 8 5 2" xfId="22101" xr:uid="{00000000-0005-0000-0000-000060560000}"/>
    <cellStyle name="Total 10 8 5 3" xfId="22102" xr:uid="{00000000-0005-0000-0000-000061560000}"/>
    <cellStyle name="Total 10 8 6" xfId="22103" xr:uid="{00000000-0005-0000-0000-000062560000}"/>
    <cellStyle name="Total 10 8 6 2" xfId="22104" xr:uid="{00000000-0005-0000-0000-000063560000}"/>
    <cellStyle name="Total 10 8 6 3" xfId="22105" xr:uid="{00000000-0005-0000-0000-000064560000}"/>
    <cellStyle name="Total 10 8 7" xfId="22106" xr:uid="{00000000-0005-0000-0000-000065560000}"/>
    <cellStyle name="Total 10 8 7 2" xfId="22107" xr:uid="{00000000-0005-0000-0000-000066560000}"/>
    <cellStyle name="Total 10 8 7 3" xfId="22108" xr:uid="{00000000-0005-0000-0000-000067560000}"/>
    <cellStyle name="Total 10 8 8" xfId="22109" xr:uid="{00000000-0005-0000-0000-000068560000}"/>
    <cellStyle name="Total 10 8 8 2" xfId="22110" xr:uid="{00000000-0005-0000-0000-000069560000}"/>
    <cellStyle name="Total 10 8 8 3" xfId="22111" xr:uid="{00000000-0005-0000-0000-00006A560000}"/>
    <cellStyle name="Total 10 8 9" xfId="22112" xr:uid="{00000000-0005-0000-0000-00006B560000}"/>
    <cellStyle name="Total 10 8 9 2" xfId="22113" xr:uid="{00000000-0005-0000-0000-00006C560000}"/>
    <cellStyle name="Total 10 8 9 3" xfId="22114" xr:uid="{00000000-0005-0000-0000-00006D560000}"/>
    <cellStyle name="Total 10 9" xfId="22115" xr:uid="{00000000-0005-0000-0000-00006E560000}"/>
    <cellStyle name="Total 10 9 10" xfId="22116" xr:uid="{00000000-0005-0000-0000-00006F560000}"/>
    <cellStyle name="Total 10 9 11" xfId="22117" xr:uid="{00000000-0005-0000-0000-000070560000}"/>
    <cellStyle name="Total 10 9 2" xfId="22118" xr:uid="{00000000-0005-0000-0000-000071560000}"/>
    <cellStyle name="Total 10 9 2 2" xfId="22119" xr:uid="{00000000-0005-0000-0000-000072560000}"/>
    <cellStyle name="Total 10 9 2 2 2" xfId="22120" xr:uid="{00000000-0005-0000-0000-000073560000}"/>
    <cellStyle name="Total 10 9 2 2 3" xfId="22121" xr:uid="{00000000-0005-0000-0000-000074560000}"/>
    <cellStyle name="Total 10 9 2 3" xfId="22122" xr:uid="{00000000-0005-0000-0000-000075560000}"/>
    <cellStyle name="Total 10 9 2 3 2" xfId="22123" xr:uid="{00000000-0005-0000-0000-000076560000}"/>
    <cellStyle name="Total 10 9 2 3 3" xfId="22124" xr:uid="{00000000-0005-0000-0000-000077560000}"/>
    <cellStyle name="Total 10 9 2 4" xfId="22125" xr:uid="{00000000-0005-0000-0000-000078560000}"/>
    <cellStyle name="Total 10 9 2 4 2" xfId="22126" xr:uid="{00000000-0005-0000-0000-000079560000}"/>
    <cellStyle name="Total 10 9 2 4 3" xfId="22127" xr:uid="{00000000-0005-0000-0000-00007A560000}"/>
    <cellStyle name="Total 10 9 2 5" xfId="22128" xr:uid="{00000000-0005-0000-0000-00007B560000}"/>
    <cellStyle name="Total 10 9 2 5 2" xfId="22129" xr:uid="{00000000-0005-0000-0000-00007C560000}"/>
    <cellStyle name="Total 10 9 2 5 3" xfId="22130" xr:uid="{00000000-0005-0000-0000-00007D560000}"/>
    <cellStyle name="Total 10 9 2 6" xfId="22131" xr:uid="{00000000-0005-0000-0000-00007E560000}"/>
    <cellStyle name="Total 10 9 2 6 2" xfId="22132" xr:uid="{00000000-0005-0000-0000-00007F560000}"/>
    <cellStyle name="Total 10 9 2 6 3" xfId="22133" xr:uid="{00000000-0005-0000-0000-000080560000}"/>
    <cellStyle name="Total 10 9 2 7" xfId="22134" xr:uid="{00000000-0005-0000-0000-000081560000}"/>
    <cellStyle name="Total 10 9 2 7 2" xfId="22135" xr:uid="{00000000-0005-0000-0000-000082560000}"/>
    <cellStyle name="Total 10 9 2 7 3" xfId="22136" xr:uid="{00000000-0005-0000-0000-000083560000}"/>
    <cellStyle name="Total 10 9 2 8" xfId="22137" xr:uid="{00000000-0005-0000-0000-000084560000}"/>
    <cellStyle name="Total 10 9 2 9" xfId="22138" xr:uid="{00000000-0005-0000-0000-000085560000}"/>
    <cellStyle name="Total 10 9 3" xfId="22139" xr:uid="{00000000-0005-0000-0000-000086560000}"/>
    <cellStyle name="Total 10 9 3 2" xfId="22140" xr:uid="{00000000-0005-0000-0000-000087560000}"/>
    <cellStyle name="Total 10 9 3 2 2" xfId="22141" xr:uid="{00000000-0005-0000-0000-000088560000}"/>
    <cellStyle name="Total 10 9 3 2 3" xfId="22142" xr:uid="{00000000-0005-0000-0000-000089560000}"/>
    <cellStyle name="Total 10 9 3 3" xfId="22143" xr:uid="{00000000-0005-0000-0000-00008A560000}"/>
    <cellStyle name="Total 10 9 3 3 2" xfId="22144" xr:uid="{00000000-0005-0000-0000-00008B560000}"/>
    <cellStyle name="Total 10 9 3 3 3" xfId="22145" xr:uid="{00000000-0005-0000-0000-00008C560000}"/>
    <cellStyle name="Total 10 9 3 4" xfId="22146" xr:uid="{00000000-0005-0000-0000-00008D560000}"/>
    <cellStyle name="Total 10 9 3 4 2" xfId="22147" xr:uid="{00000000-0005-0000-0000-00008E560000}"/>
    <cellStyle name="Total 10 9 3 4 3" xfId="22148" xr:uid="{00000000-0005-0000-0000-00008F560000}"/>
    <cellStyle name="Total 10 9 3 5" xfId="22149" xr:uid="{00000000-0005-0000-0000-000090560000}"/>
    <cellStyle name="Total 10 9 3 5 2" xfId="22150" xr:uid="{00000000-0005-0000-0000-000091560000}"/>
    <cellStyle name="Total 10 9 3 5 3" xfId="22151" xr:uid="{00000000-0005-0000-0000-000092560000}"/>
    <cellStyle name="Total 10 9 3 6" xfId="22152" xr:uid="{00000000-0005-0000-0000-000093560000}"/>
    <cellStyle name="Total 10 9 3 6 2" xfId="22153" xr:uid="{00000000-0005-0000-0000-000094560000}"/>
    <cellStyle name="Total 10 9 3 6 3" xfId="22154" xr:uid="{00000000-0005-0000-0000-000095560000}"/>
    <cellStyle name="Total 10 9 3 7" xfId="22155" xr:uid="{00000000-0005-0000-0000-000096560000}"/>
    <cellStyle name="Total 10 9 3 7 2" xfId="22156" xr:uid="{00000000-0005-0000-0000-000097560000}"/>
    <cellStyle name="Total 10 9 3 7 3" xfId="22157" xr:uid="{00000000-0005-0000-0000-000098560000}"/>
    <cellStyle name="Total 10 9 3 8" xfId="22158" xr:uid="{00000000-0005-0000-0000-000099560000}"/>
    <cellStyle name="Total 10 9 3 9" xfId="22159" xr:uid="{00000000-0005-0000-0000-00009A560000}"/>
    <cellStyle name="Total 10 9 4" xfId="22160" xr:uid="{00000000-0005-0000-0000-00009B560000}"/>
    <cellStyle name="Total 10 9 4 2" xfId="22161" xr:uid="{00000000-0005-0000-0000-00009C560000}"/>
    <cellStyle name="Total 10 9 4 3" xfId="22162" xr:uid="{00000000-0005-0000-0000-00009D560000}"/>
    <cellStyle name="Total 10 9 5" xfId="22163" xr:uid="{00000000-0005-0000-0000-00009E560000}"/>
    <cellStyle name="Total 10 9 5 2" xfId="22164" xr:uid="{00000000-0005-0000-0000-00009F560000}"/>
    <cellStyle name="Total 10 9 5 3" xfId="22165" xr:uid="{00000000-0005-0000-0000-0000A0560000}"/>
    <cellStyle name="Total 10 9 6" xfId="22166" xr:uid="{00000000-0005-0000-0000-0000A1560000}"/>
    <cellStyle name="Total 10 9 6 2" xfId="22167" xr:uid="{00000000-0005-0000-0000-0000A2560000}"/>
    <cellStyle name="Total 10 9 6 3" xfId="22168" xr:uid="{00000000-0005-0000-0000-0000A3560000}"/>
    <cellStyle name="Total 10 9 7" xfId="22169" xr:uid="{00000000-0005-0000-0000-0000A4560000}"/>
    <cellStyle name="Total 10 9 7 2" xfId="22170" xr:uid="{00000000-0005-0000-0000-0000A5560000}"/>
    <cellStyle name="Total 10 9 7 3" xfId="22171" xr:uid="{00000000-0005-0000-0000-0000A6560000}"/>
    <cellStyle name="Total 10 9 8" xfId="22172" xr:uid="{00000000-0005-0000-0000-0000A7560000}"/>
    <cellStyle name="Total 10 9 8 2" xfId="22173" xr:uid="{00000000-0005-0000-0000-0000A8560000}"/>
    <cellStyle name="Total 10 9 8 3" xfId="22174" xr:uid="{00000000-0005-0000-0000-0000A9560000}"/>
    <cellStyle name="Total 10 9 9" xfId="22175" xr:uid="{00000000-0005-0000-0000-0000AA560000}"/>
    <cellStyle name="Total 10 9 9 2" xfId="22176" xr:uid="{00000000-0005-0000-0000-0000AB560000}"/>
    <cellStyle name="Total 10 9 9 3" xfId="22177" xr:uid="{00000000-0005-0000-0000-0000AC560000}"/>
    <cellStyle name="Total 11" xfId="22178" xr:uid="{00000000-0005-0000-0000-0000AD560000}"/>
    <cellStyle name="Total 11 10" xfId="22179" xr:uid="{00000000-0005-0000-0000-0000AE560000}"/>
    <cellStyle name="Total 11 10 2" xfId="22180" xr:uid="{00000000-0005-0000-0000-0000AF560000}"/>
    <cellStyle name="Total 11 10 2 2" xfId="22181" xr:uid="{00000000-0005-0000-0000-0000B0560000}"/>
    <cellStyle name="Total 11 10 2 3" xfId="22182" xr:uid="{00000000-0005-0000-0000-0000B1560000}"/>
    <cellStyle name="Total 11 10 3" xfId="22183" xr:uid="{00000000-0005-0000-0000-0000B2560000}"/>
    <cellStyle name="Total 11 10 3 2" xfId="22184" xr:uid="{00000000-0005-0000-0000-0000B3560000}"/>
    <cellStyle name="Total 11 10 3 3" xfId="22185" xr:uid="{00000000-0005-0000-0000-0000B4560000}"/>
    <cellStyle name="Total 11 10 4" xfId="22186" xr:uid="{00000000-0005-0000-0000-0000B5560000}"/>
    <cellStyle name="Total 11 10 4 2" xfId="22187" xr:uid="{00000000-0005-0000-0000-0000B6560000}"/>
    <cellStyle name="Total 11 10 4 3" xfId="22188" xr:uid="{00000000-0005-0000-0000-0000B7560000}"/>
    <cellStyle name="Total 11 10 5" xfId="22189" xr:uid="{00000000-0005-0000-0000-0000B8560000}"/>
    <cellStyle name="Total 11 10 5 2" xfId="22190" xr:uid="{00000000-0005-0000-0000-0000B9560000}"/>
    <cellStyle name="Total 11 10 5 3" xfId="22191" xr:uid="{00000000-0005-0000-0000-0000BA560000}"/>
    <cellStyle name="Total 11 10 6" xfId="22192" xr:uid="{00000000-0005-0000-0000-0000BB560000}"/>
    <cellStyle name="Total 11 10 6 2" xfId="22193" xr:uid="{00000000-0005-0000-0000-0000BC560000}"/>
    <cellStyle name="Total 11 10 6 3" xfId="22194" xr:uid="{00000000-0005-0000-0000-0000BD560000}"/>
    <cellStyle name="Total 11 10 7" xfId="22195" xr:uid="{00000000-0005-0000-0000-0000BE560000}"/>
    <cellStyle name="Total 11 10 7 2" xfId="22196" xr:uid="{00000000-0005-0000-0000-0000BF560000}"/>
    <cellStyle name="Total 11 10 7 3" xfId="22197" xr:uid="{00000000-0005-0000-0000-0000C0560000}"/>
    <cellStyle name="Total 11 10 8" xfId="22198" xr:uid="{00000000-0005-0000-0000-0000C1560000}"/>
    <cellStyle name="Total 11 10 9" xfId="22199" xr:uid="{00000000-0005-0000-0000-0000C2560000}"/>
    <cellStyle name="Total 11 11" xfId="22200" xr:uid="{00000000-0005-0000-0000-0000C3560000}"/>
    <cellStyle name="Total 11 11 2" xfId="22201" xr:uid="{00000000-0005-0000-0000-0000C4560000}"/>
    <cellStyle name="Total 11 11 2 2" xfId="22202" xr:uid="{00000000-0005-0000-0000-0000C5560000}"/>
    <cellStyle name="Total 11 11 2 3" xfId="22203" xr:uid="{00000000-0005-0000-0000-0000C6560000}"/>
    <cellStyle name="Total 11 11 3" xfId="22204" xr:uid="{00000000-0005-0000-0000-0000C7560000}"/>
    <cellStyle name="Total 11 11 3 2" xfId="22205" xr:uid="{00000000-0005-0000-0000-0000C8560000}"/>
    <cellStyle name="Total 11 11 3 3" xfId="22206" xr:uid="{00000000-0005-0000-0000-0000C9560000}"/>
    <cellStyle name="Total 11 11 4" xfId="22207" xr:uid="{00000000-0005-0000-0000-0000CA560000}"/>
    <cellStyle name="Total 11 11 4 2" xfId="22208" xr:uid="{00000000-0005-0000-0000-0000CB560000}"/>
    <cellStyle name="Total 11 11 4 3" xfId="22209" xr:uid="{00000000-0005-0000-0000-0000CC560000}"/>
    <cellStyle name="Total 11 11 5" xfId="22210" xr:uid="{00000000-0005-0000-0000-0000CD560000}"/>
    <cellStyle name="Total 11 11 5 2" xfId="22211" xr:uid="{00000000-0005-0000-0000-0000CE560000}"/>
    <cellStyle name="Total 11 11 5 3" xfId="22212" xr:uid="{00000000-0005-0000-0000-0000CF560000}"/>
    <cellStyle name="Total 11 11 6" xfId="22213" xr:uid="{00000000-0005-0000-0000-0000D0560000}"/>
    <cellStyle name="Total 11 11 6 2" xfId="22214" xr:uid="{00000000-0005-0000-0000-0000D1560000}"/>
    <cellStyle name="Total 11 11 6 3" xfId="22215" xr:uid="{00000000-0005-0000-0000-0000D2560000}"/>
    <cellStyle name="Total 11 11 7" xfId="22216" xr:uid="{00000000-0005-0000-0000-0000D3560000}"/>
    <cellStyle name="Total 11 11 7 2" xfId="22217" xr:uid="{00000000-0005-0000-0000-0000D4560000}"/>
    <cellStyle name="Total 11 11 7 3" xfId="22218" xr:uid="{00000000-0005-0000-0000-0000D5560000}"/>
    <cellStyle name="Total 11 11 8" xfId="22219" xr:uid="{00000000-0005-0000-0000-0000D6560000}"/>
    <cellStyle name="Total 11 11 9" xfId="22220" xr:uid="{00000000-0005-0000-0000-0000D7560000}"/>
    <cellStyle name="Total 11 12" xfId="22221" xr:uid="{00000000-0005-0000-0000-0000D8560000}"/>
    <cellStyle name="Total 11 12 2" xfId="22222" xr:uid="{00000000-0005-0000-0000-0000D9560000}"/>
    <cellStyle name="Total 11 12 3" xfId="22223" xr:uid="{00000000-0005-0000-0000-0000DA560000}"/>
    <cellStyle name="Total 11 13" xfId="22224" xr:uid="{00000000-0005-0000-0000-0000DB560000}"/>
    <cellStyle name="Total 11 13 2" xfId="22225" xr:uid="{00000000-0005-0000-0000-0000DC560000}"/>
    <cellStyle name="Total 11 13 3" xfId="22226" xr:uid="{00000000-0005-0000-0000-0000DD560000}"/>
    <cellStyle name="Total 11 14" xfId="22227" xr:uid="{00000000-0005-0000-0000-0000DE560000}"/>
    <cellStyle name="Total 11 14 2" xfId="22228" xr:uid="{00000000-0005-0000-0000-0000DF560000}"/>
    <cellStyle name="Total 11 14 3" xfId="22229" xr:uid="{00000000-0005-0000-0000-0000E0560000}"/>
    <cellStyle name="Total 11 15" xfId="22230" xr:uid="{00000000-0005-0000-0000-0000E1560000}"/>
    <cellStyle name="Total 11 15 2" xfId="22231" xr:uid="{00000000-0005-0000-0000-0000E2560000}"/>
    <cellStyle name="Total 11 15 3" xfId="22232" xr:uid="{00000000-0005-0000-0000-0000E3560000}"/>
    <cellStyle name="Total 11 16" xfId="22233" xr:uid="{00000000-0005-0000-0000-0000E4560000}"/>
    <cellStyle name="Total 11 16 2" xfId="22234" xr:uid="{00000000-0005-0000-0000-0000E5560000}"/>
    <cellStyle name="Total 11 16 3" xfId="22235" xr:uid="{00000000-0005-0000-0000-0000E6560000}"/>
    <cellStyle name="Total 11 17" xfId="22236" xr:uid="{00000000-0005-0000-0000-0000E7560000}"/>
    <cellStyle name="Total 11 17 2" xfId="22237" xr:uid="{00000000-0005-0000-0000-0000E8560000}"/>
    <cellStyle name="Total 11 17 3" xfId="22238" xr:uid="{00000000-0005-0000-0000-0000E9560000}"/>
    <cellStyle name="Total 11 18" xfId="22239" xr:uid="{00000000-0005-0000-0000-0000EA560000}"/>
    <cellStyle name="Total 11 19" xfId="22240" xr:uid="{00000000-0005-0000-0000-0000EB560000}"/>
    <cellStyle name="Total 11 2" xfId="22241" xr:uid="{00000000-0005-0000-0000-0000EC560000}"/>
    <cellStyle name="Total 11 2 10" xfId="22242" xr:uid="{00000000-0005-0000-0000-0000ED560000}"/>
    <cellStyle name="Total 11 2 11" xfId="22243" xr:uid="{00000000-0005-0000-0000-0000EE560000}"/>
    <cellStyle name="Total 11 2 2" xfId="22244" xr:uid="{00000000-0005-0000-0000-0000EF560000}"/>
    <cellStyle name="Total 11 2 2 2" xfId="22245" xr:uid="{00000000-0005-0000-0000-0000F0560000}"/>
    <cellStyle name="Total 11 2 2 2 2" xfId="22246" xr:uid="{00000000-0005-0000-0000-0000F1560000}"/>
    <cellStyle name="Total 11 2 2 2 3" xfId="22247" xr:uid="{00000000-0005-0000-0000-0000F2560000}"/>
    <cellStyle name="Total 11 2 2 3" xfId="22248" xr:uid="{00000000-0005-0000-0000-0000F3560000}"/>
    <cellStyle name="Total 11 2 2 3 2" xfId="22249" xr:uid="{00000000-0005-0000-0000-0000F4560000}"/>
    <cellStyle name="Total 11 2 2 3 3" xfId="22250" xr:uid="{00000000-0005-0000-0000-0000F5560000}"/>
    <cellStyle name="Total 11 2 2 4" xfId="22251" xr:uid="{00000000-0005-0000-0000-0000F6560000}"/>
    <cellStyle name="Total 11 2 2 4 2" xfId="22252" xr:uid="{00000000-0005-0000-0000-0000F7560000}"/>
    <cellStyle name="Total 11 2 2 4 3" xfId="22253" xr:uid="{00000000-0005-0000-0000-0000F8560000}"/>
    <cellStyle name="Total 11 2 2 5" xfId="22254" xr:uid="{00000000-0005-0000-0000-0000F9560000}"/>
    <cellStyle name="Total 11 2 2 5 2" xfId="22255" xr:uid="{00000000-0005-0000-0000-0000FA560000}"/>
    <cellStyle name="Total 11 2 2 5 3" xfId="22256" xr:uid="{00000000-0005-0000-0000-0000FB560000}"/>
    <cellStyle name="Total 11 2 2 6" xfId="22257" xr:uid="{00000000-0005-0000-0000-0000FC560000}"/>
    <cellStyle name="Total 11 2 2 6 2" xfId="22258" xr:uid="{00000000-0005-0000-0000-0000FD560000}"/>
    <cellStyle name="Total 11 2 2 6 3" xfId="22259" xr:uid="{00000000-0005-0000-0000-0000FE560000}"/>
    <cellStyle name="Total 11 2 2 7" xfId="22260" xr:uid="{00000000-0005-0000-0000-0000FF560000}"/>
    <cellStyle name="Total 11 2 2 7 2" xfId="22261" xr:uid="{00000000-0005-0000-0000-000000570000}"/>
    <cellStyle name="Total 11 2 2 7 3" xfId="22262" xr:uid="{00000000-0005-0000-0000-000001570000}"/>
    <cellStyle name="Total 11 2 2 8" xfId="22263" xr:uid="{00000000-0005-0000-0000-000002570000}"/>
    <cellStyle name="Total 11 2 2 9" xfId="22264" xr:uid="{00000000-0005-0000-0000-000003570000}"/>
    <cellStyle name="Total 11 2 3" xfId="22265" xr:uid="{00000000-0005-0000-0000-000004570000}"/>
    <cellStyle name="Total 11 2 3 2" xfId="22266" xr:uid="{00000000-0005-0000-0000-000005570000}"/>
    <cellStyle name="Total 11 2 3 2 2" xfId="22267" xr:uid="{00000000-0005-0000-0000-000006570000}"/>
    <cellStyle name="Total 11 2 3 2 3" xfId="22268" xr:uid="{00000000-0005-0000-0000-000007570000}"/>
    <cellStyle name="Total 11 2 3 3" xfId="22269" xr:uid="{00000000-0005-0000-0000-000008570000}"/>
    <cellStyle name="Total 11 2 3 3 2" xfId="22270" xr:uid="{00000000-0005-0000-0000-000009570000}"/>
    <cellStyle name="Total 11 2 3 3 3" xfId="22271" xr:uid="{00000000-0005-0000-0000-00000A570000}"/>
    <cellStyle name="Total 11 2 3 4" xfId="22272" xr:uid="{00000000-0005-0000-0000-00000B570000}"/>
    <cellStyle name="Total 11 2 3 4 2" xfId="22273" xr:uid="{00000000-0005-0000-0000-00000C570000}"/>
    <cellStyle name="Total 11 2 3 4 3" xfId="22274" xr:uid="{00000000-0005-0000-0000-00000D570000}"/>
    <cellStyle name="Total 11 2 3 5" xfId="22275" xr:uid="{00000000-0005-0000-0000-00000E570000}"/>
    <cellStyle name="Total 11 2 3 5 2" xfId="22276" xr:uid="{00000000-0005-0000-0000-00000F570000}"/>
    <cellStyle name="Total 11 2 3 5 3" xfId="22277" xr:uid="{00000000-0005-0000-0000-000010570000}"/>
    <cellStyle name="Total 11 2 3 6" xfId="22278" xr:uid="{00000000-0005-0000-0000-000011570000}"/>
    <cellStyle name="Total 11 2 3 6 2" xfId="22279" xr:uid="{00000000-0005-0000-0000-000012570000}"/>
    <cellStyle name="Total 11 2 3 6 3" xfId="22280" xr:uid="{00000000-0005-0000-0000-000013570000}"/>
    <cellStyle name="Total 11 2 3 7" xfId="22281" xr:uid="{00000000-0005-0000-0000-000014570000}"/>
    <cellStyle name="Total 11 2 3 7 2" xfId="22282" xr:uid="{00000000-0005-0000-0000-000015570000}"/>
    <cellStyle name="Total 11 2 3 7 3" xfId="22283" xr:uid="{00000000-0005-0000-0000-000016570000}"/>
    <cellStyle name="Total 11 2 3 8" xfId="22284" xr:uid="{00000000-0005-0000-0000-000017570000}"/>
    <cellStyle name="Total 11 2 3 9" xfId="22285" xr:uid="{00000000-0005-0000-0000-000018570000}"/>
    <cellStyle name="Total 11 2 4" xfId="22286" xr:uid="{00000000-0005-0000-0000-000019570000}"/>
    <cellStyle name="Total 11 2 4 2" xfId="22287" xr:uid="{00000000-0005-0000-0000-00001A570000}"/>
    <cellStyle name="Total 11 2 4 3" xfId="22288" xr:uid="{00000000-0005-0000-0000-00001B570000}"/>
    <cellStyle name="Total 11 2 5" xfId="22289" xr:uid="{00000000-0005-0000-0000-00001C570000}"/>
    <cellStyle name="Total 11 2 5 2" xfId="22290" xr:uid="{00000000-0005-0000-0000-00001D570000}"/>
    <cellStyle name="Total 11 2 5 3" xfId="22291" xr:uid="{00000000-0005-0000-0000-00001E570000}"/>
    <cellStyle name="Total 11 2 6" xfId="22292" xr:uid="{00000000-0005-0000-0000-00001F570000}"/>
    <cellStyle name="Total 11 2 6 2" xfId="22293" xr:uid="{00000000-0005-0000-0000-000020570000}"/>
    <cellStyle name="Total 11 2 6 3" xfId="22294" xr:uid="{00000000-0005-0000-0000-000021570000}"/>
    <cellStyle name="Total 11 2 7" xfId="22295" xr:uid="{00000000-0005-0000-0000-000022570000}"/>
    <cellStyle name="Total 11 2 7 2" xfId="22296" xr:uid="{00000000-0005-0000-0000-000023570000}"/>
    <cellStyle name="Total 11 2 7 3" xfId="22297" xr:uid="{00000000-0005-0000-0000-000024570000}"/>
    <cellStyle name="Total 11 2 8" xfId="22298" xr:uid="{00000000-0005-0000-0000-000025570000}"/>
    <cellStyle name="Total 11 2 8 2" xfId="22299" xr:uid="{00000000-0005-0000-0000-000026570000}"/>
    <cellStyle name="Total 11 2 8 3" xfId="22300" xr:uid="{00000000-0005-0000-0000-000027570000}"/>
    <cellStyle name="Total 11 2 9" xfId="22301" xr:uid="{00000000-0005-0000-0000-000028570000}"/>
    <cellStyle name="Total 11 2 9 2" xfId="22302" xr:uid="{00000000-0005-0000-0000-000029570000}"/>
    <cellStyle name="Total 11 2 9 3" xfId="22303" xr:uid="{00000000-0005-0000-0000-00002A570000}"/>
    <cellStyle name="Total 11 3" xfId="22304" xr:uid="{00000000-0005-0000-0000-00002B570000}"/>
    <cellStyle name="Total 11 3 10" xfId="22305" xr:uid="{00000000-0005-0000-0000-00002C570000}"/>
    <cellStyle name="Total 11 3 11" xfId="22306" xr:uid="{00000000-0005-0000-0000-00002D570000}"/>
    <cellStyle name="Total 11 3 2" xfId="22307" xr:uid="{00000000-0005-0000-0000-00002E570000}"/>
    <cellStyle name="Total 11 3 2 2" xfId="22308" xr:uid="{00000000-0005-0000-0000-00002F570000}"/>
    <cellStyle name="Total 11 3 2 2 2" xfId="22309" xr:uid="{00000000-0005-0000-0000-000030570000}"/>
    <cellStyle name="Total 11 3 2 2 3" xfId="22310" xr:uid="{00000000-0005-0000-0000-000031570000}"/>
    <cellStyle name="Total 11 3 2 3" xfId="22311" xr:uid="{00000000-0005-0000-0000-000032570000}"/>
    <cellStyle name="Total 11 3 2 3 2" xfId="22312" xr:uid="{00000000-0005-0000-0000-000033570000}"/>
    <cellStyle name="Total 11 3 2 3 3" xfId="22313" xr:uid="{00000000-0005-0000-0000-000034570000}"/>
    <cellStyle name="Total 11 3 2 4" xfId="22314" xr:uid="{00000000-0005-0000-0000-000035570000}"/>
    <cellStyle name="Total 11 3 2 4 2" xfId="22315" xr:uid="{00000000-0005-0000-0000-000036570000}"/>
    <cellStyle name="Total 11 3 2 4 3" xfId="22316" xr:uid="{00000000-0005-0000-0000-000037570000}"/>
    <cellStyle name="Total 11 3 2 5" xfId="22317" xr:uid="{00000000-0005-0000-0000-000038570000}"/>
    <cellStyle name="Total 11 3 2 5 2" xfId="22318" xr:uid="{00000000-0005-0000-0000-000039570000}"/>
    <cellStyle name="Total 11 3 2 5 3" xfId="22319" xr:uid="{00000000-0005-0000-0000-00003A570000}"/>
    <cellStyle name="Total 11 3 2 6" xfId="22320" xr:uid="{00000000-0005-0000-0000-00003B570000}"/>
    <cellStyle name="Total 11 3 2 6 2" xfId="22321" xr:uid="{00000000-0005-0000-0000-00003C570000}"/>
    <cellStyle name="Total 11 3 2 6 3" xfId="22322" xr:uid="{00000000-0005-0000-0000-00003D570000}"/>
    <cellStyle name="Total 11 3 2 7" xfId="22323" xr:uid="{00000000-0005-0000-0000-00003E570000}"/>
    <cellStyle name="Total 11 3 2 7 2" xfId="22324" xr:uid="{00000000-0005-0000-0000-00003F570000}"/>
    <cellStyle name="Total 11 3 2 7 3" xfId="22325" xr:uid="{00000000-0005-0000-0000-000040570000}"/>
    <cellStyle name="Total 11 3 2 8" xfId="22326" xr:uid="{00000000-0005-0000-0000-000041570000}"/>
    <cellStyle name="Total 11 3 2 9" xfId="22327" xr:uid="{00000000-0005-0000-0000-000042570000}"/>
    <cellStyle name="Total 11 3 3" xfId="22328" xr:uid="{00000000-0005-0000-0000-000043570000}"/>
    <cellStyle name="Total 11 3 3 2" xfId="22329" xr:uid="{00000000-0005-0000-0000-000044570000}"/>
    <cellStyle name="Total 11 3 3 2 2" xfId="22330" xr:uid="{00000000-0005-0000-0000-000045570000}"/>
    <cellStyle name="Total 11 3 3 2 3" xfId="22331" xr:uid="{00000000-0005-0000-0000-000046570000}"/>
    <cellStyle name="Total 11 3 3 3" xfId="22332" xr:uid="{00000000-0005-0000-0000-000047570000}"/>
    <cellStyle name="Total 11 3 3 3 2" xfId="22333" xr:uid="{00000000-0005-0000-0000-000048570000}"/>
    <cellStyle name="Total 11 3 3 3 3" xfId="22334" xr:uid="{00000000-0005-0000-0000-000049570000}"/>
    <cellStyle name="Total 11 3 3 4" xfId="22335" xr:uid="{00000000-0005-0000-0000-00004A570000}"/>
    <cellStyle name="Total 11 3 3 4 2" xfId="22336" xr:uid="{00000000-0005-0000-0000-00004B570000}"/>
    <cellStyle name="Total 11 3 3 4 3" xfId="22337" xr:uid="{00000000-0005-0000-0000-00004C570000}"/>
    <cellStyle name="Total 11 3 3 5" xfId="22338" xr:uid="{00000000-0005-0000-0000-00004D570000}"/>
    <cellStyle name="Total 11 3 3 5 2" xfId="22339" xr:uid="{00000000-0005-0000-0000-00004E570000}"/>
    <cellStyle name="Total 11 3 3 5 3" xfId="22340" xr:uid="{00000000-0005-0000-0000-00004F570000}"/>
    <cellStyle name="Total 11 3 3 6" xfId="22341" xr:uid="{00000000-0005-0000-0000-000050570000}"/>
    <cellStyle name="Total 11 3 3 6 2" xfId="22342" xr:uid="{00000000-0005-0000-0000-000051570000}"/>
    <cellStyle name="Total 11 3 3 6 3" xfId="22343" xr:uid="{00000000-0005-0000-0000-000052570000}"/>
    <cellStyle name="Total 11 3 3 7" xfId="22344" xr:uid="{00000000-0005-0000-0000-000053570000}"/>
    <cellStyle name="Total 11 3 3 7 2" xfId="22345" xr:uid="{00000000-0005-0000-0000-000054570000}"/>
    <cellStyle name="Total 11 3 3 7 3" xfId="22346" xr:uid="{00000000-0005-0000-0000-000055570000}"/>
    <cellStyle name="Total 11 3 3 8" xfId="22347" xr:uid="{00000000-0005-0000-0000-000056570000}"/>
    <cellStyle name="Total 11 3 3 9" xfId="22348" xr:uid="{00000000-0005-0000-0000-000057570000}"/>
    <cellStyle name="Total 11 3 4" xfId="22349" xr:uid="{00000000-0005-0000-0000-000058570000}"/>
    <cellStyle name="Total 11 3 4 2" xfId="22350" xr:uid="{00000000-0005-0000-0000-000059570000}"/>
    <cellStyle name="Total 11 3 4 3" xfId="22351" xr:uid="{00000000-0005-0000-0000-00005A570000}"/>
    <cellStyle name="Total 11 3 5" xfId="22352" xr:uid="{00000000-0005-0000-0000-00005B570000}"/>
    <cellStyle name="Total 11 3 5 2" xfId="22353" xr:uid="{00000000-0005-0000-0000-00005C570000}"/>
    <cellStyle name="Total 11 3 5 3" xfId="22354" xr:uid="{00000000-0005-0000-0000-00005D570000}"/>
    <cellStyle name="Total 11 3 6" xfId="22355" xr:uid="{00000000-0005-0000-0000-00005E570000}"/>
    <cellStyle name="Total 11 3 6 2" xfId="22356" xr:uid="{00000000-0005-0000-0000-00005F570000}"/>
    <cellStyle name="Total 11 3 6 3" xfId="22357" xr:uid="{00000000-0005-0000-0000-000060570000}"/>
    <cellStyle name="Total 11 3 7" xfId="22358" xr:uid="{00000000-0005-0000-0000-000061570000}"/>
    <cellStyle name="Total 11 3 7 2" xfId="22359" xr:uid="{00000000-0005-0000-0000-000062570000}"/>
    <cellStyle name="Total 11 3 7 3" xfId="22360" xr:uid="{00000000-0005-0000-0000-000063570000}"/>
    <cellStyle name="Total 11 3 8" xfId="22361" xr:uid="{00000000-0005-0000-0000-000064570000}"/>
    <cellStyle name="Total 11 3 8 2" xfId="22362" xr:uid="{00000000-0005-0000-0000-000065570000}"/>
    <cellStyle name="Total 11 3 8 3" xfId="22363" xr:uid="{00000000-0005-0000-0000-000066570000}"/>
    <cellStyle name="Total 11 3 9" xfId="22364" xr:uid="{00000000-0005-0000-0000-000067570000}"/>
    <cellStyle name="Total 11 3 9 2" xfId="22365" xr:uid="{00000000-0005-0000-0000-000068570000}"/>
    <cellStyle name="Total 11 3 9 3" xfId="22366" xr:uid="{00000000-0005-0000-0000-000069570000}"/>
    <cellStyle name="Total 11 4" xfId="22367" xr:uid="{00000000-0005-0000-0000-00006A570000}"/>
    <cellStyle name="Total 11 4 10" xfId="22368" xr:uid="{00000000-0005-0000-0000-00006B570000}"/>
    <cellStyle name="Total 11 4 11" xfId="22369" xr:uid="{00000000-0005-0000-0000-00006C570000}"/>
    <cellStyle name="Total 11 4 2" xfId="22370" xr:uid="{00000000-0005-0000-0000-00006D570000}"/>
    <cellStyle name="Total 11 4 2 2" xfId="22371" xr:uid="{00000000-0005-0000-0000-00006E570000}"/>
    <cellStyle name="Total 11 4 2 2 2" xfId="22372" xr:uid="{00000000-0005-0000-0000-00006F570000}"/>
    <cellStyle name="Total 11 4 2 2 3" xfId="22373" xr:uid="{00000000-0005-0000-0000-000070570000}"/>
    <cellStyle name="Total 11 4 2 3" xfId="22374" xr:uid="{00000000-0005-0000-0000-000071570000}"/>
    <cellStyle name="Total 11 4 2 3 2" xfId="22375" xr:uid="{00000000-0005-0000-0000-000072570000}"/>
    <cellStyle name="Total 11 4 2 3 3" xfId="22376" xr:uid="{00000000-0005-0000-0000-000073570000}"/>
    <cellStyle name="Total 11 4 2 4" xfId="22377" xr:uid="{00000000-0005-0000-0000-000074570000}"/>
    <cellStyle name="Total 11 4 2 4 2" xfId="22378" xr:uid="{00000000-0005-0000-0000-000075570000}"/>
    <cellStyle name="Total 11 4 2 4 3" xfId="22379" xr:uid="{00000000-0005-0000-0000-000076570000}"/>
    <cellStyle name="Total 11 4 2 5" xfId="22380" xr:uid="{00000000-0005-0000-0000-000077570000}"/>
    <cellStyle name="Total 11 4 2 5 2" xfId="22381" xr:uid="{00000000-0005-0000-0000-000078570000}"/>
    <cellStyle name="Total 11 4 2 5 3" xfId="22382" xr:uid="{00000000-0005-0000-0000-000079570000}"/>
    <cellStyle name="Total 11 4 2 6" xfId="22383" xr:uid="{00000000-0005-0000-0000-00007A570000}"/>
    <cellStyle name="Total 11 4 2 6 2" xfId="22384" xr:uid="{00000000-0005-0000-0000-00007B570000}"/>
    <cellStyle name="Total 11 4 2 6 3" xfId="22385" xr:uid="{00000000-0005-0000-0000-00007C570000}"/>
    <cellStyle name="Total 11 4 2 7" xfId="22386" xr:uid="{00000000-0005-0000-0000-00007D570000}"/>
    <cellStyle name="Total 11 4 2 7 2" xfId="22387" xr:uid="{00000000-0005-0000-0000-00007E570000}"/>
    <cellStyle name="Total 11 4 2 7 3" xfId="22388" xr:uid="{00000000-0005-0000-0000-00007F570000}"/>
    <cellStyle name="Total 11 4 2 8" xfId="22389" xr:uid="{00000000-0005-0000-0000-000080570000}"/>
    <cellStyle name="Total 11 4 2 9" xfId="22390" xr:uid="{00000000-0005-0000-0000-000081570000}"/>
    <cellStyle name="Total 11 4 3" xfId="22391" xr:uid="{00000000-0005-0000-0000-000082570000}"/>
    <cellStyle name="Total 11 4 3 2" xfId="22392" xr:uid="{00000000-0005-0000-0000-000083570000}"/>
    <cellStyle name="Total 11 4 3 2 2" xfId="22393" xr:uid="{00000000-0005-0000-0000-000084570000}"/>
    <cellStyle name="Total 11 4 3 2 3" xfId="22394" xr:uid="{00000000-0005-0000-0000-000085570000}"/>
    <cellStyle name="Total 11 4 3 3" xfId="22395" xr:uid="{00000000-0005-0000-0000-000086570000}"/>
    <cellStyle name="Total 11 4 3 3 2" xfId="22396" xr:uid="{00000000-0005-0000-0000-000087570000}"/>
    <cellStyle name="Total 11 4 3 3 3" xfId="22397" xr:uid="{00000000-0005-0000-0000-000088570000}"/>
    <cellStyle name="Total 11 4 3 4" xfId="22398" xr:uid="{00000000-0005-0000-0000-000089570000}"/>
    <cellStyle name="Total 11 4 3 4 2" xfId="22399" xr:uid="{00000000-0005-0000-0000-00008A570000}"/>
    <cellStyle name="Total 11 4 3 4 3" xfId="22400" xr:uid="{00000000-0005-0000-0000-00008B570000}"/>
    <cellStyle name="Total 11 4 3 5" xfId="22401" xr:uid="{00000000-0005-0000-0000-00008C570000}"/>
    <cellStyle name="Total 11 4 3 5 2" xfId="22402" xr:uid="{00000000-0005-0000-0000-00008D570000}"/>
    <cellStyle name="Total 11 4 3 5 3" xfId="22403" xr:uid="{00000000-0005-0000-0000-00008E570000}"/>
    <cellStyle name="Total 11 4 3 6" xfId="22404" xr:uid="{00000000-0005-0000-0000-00008F570000}"/>
    <cellStyle name="Total 11 4 3 6 2" xfId="22405" xr:uid="{00000000-0005-0000-0000-000090570000}"/>
    <cellStyle name="Total 11 4 3 6 3" xfId="22406" xr:uid="{00000000-0005-0000-0000-000091570000}"/>
    <cellStyle name="Total 11 4 3 7" xfId="22407" xr:uid="{00000000-0005-0000-0000-000092570000}"/>
    <cellStyle name="Total 11 4 3 7 2" xfId="22408" xr:uid="{00000000-0005-0000-0000-000093570000}"/>
    <cellStyle name="Total 11 4 3 7 3" xfId="22409" xr:uid="{00000000-0005-0000-0000-000094570000}"/>
    <cellStyle name="Total 11 4 3 8" xfId="22410" xr:uid="{00000000-0005-0000-0000-000095570000}"/>
    <cellStyle name="Total 11 4 3 9" xfId="22411" xr:uid="{00000000-0005-0000-0000-000096570000}"/>
    <cellStyle name="Total 11 4 4" xfId="22412" xr:uid="{00000000-0005-0000-0000-000097570000}"/>
    <cellStyle name="Total 11 4 4 2" xfId="22413" xr:uid="{00000000-0005-0000-0000-000098570000}"/>
    <cellStyle name="Total 11 4 4 3" xfId="22414" xr:uid="{00000000-0005-0000-0000-000099570000}"/>
    <cellStyle name="Total 11 4 5" xfId="22415" xr:uid="{00000000-0005-0000-0000-00009A570000}"/>
    <cellStyle name="Total 11 4 5 2" xfId="22416" xr:uid="{00000000-0005-0000-0000-00009B570000}"/>
    <cellStyle name="Total 11 4 5 3" xfId="22417" xr:uid="{00000000-0005-0000-0000-00009C570000}"/>
    <cellStyle name="Total 11 4 6" xfId="22418" xr:uid="{00000000-0005-0000-0000-00009D570000}"/>
    <cellStyle name="Total 11 4 6 2" xfId="22419" xr:uid="{00000000-0005-0000-0000-00009E570000}"/>
    <cellStyle name="Total 11 4 6 3" xfId="22420" xr:uid="{00000000-0005-0000-0000-00009F570000}"/>
    <cellStyle name="Total 11 4 7" xfId="22421" xr:uid="{00000000-0005-0000-0000-0000A0570000}"/>
    <cellStyle name="Total 11 4 7 2" xfId="22422" xr:uid="{00000000-0005-0000-0000-0000A1570000}"/>
    <cellStyle name="Total 11 4 7 3" xfId="22423" xr:uid="{00000000-0005-0000-0000-0000A2570000}"/>
    <cellStyle name="Total 11 4 8" xfId="22424" xr:uid="{00000000-0005-0000-0000-0000A3570000}"/>
    <cellStyle name="Total 11 4 8 2" xfId="22425" xr:uid="{00000000-0005-0000-0000-0000A4570000}"/>
    <cellStyle name="Total 11 4 8 3" xfId="22426" xr:uid="{00000000-0005-0000-0000-0000A5570000}"/>
    <cellStyle name="Total 11 4 9" xfId="22427" xr:uid="{00000000-0005-0000-0000-0000A6570000}"/>
    <cellStyle name="Total 11 4 9 2" xfId="22428" xr:uid="{00000000-0005-0000-0000-0000A7570000}"/>
    <cellStyle name="Total 11 4 9 3" xfId="22429" xr:uid="{00000000-0005-0000-0000-0000A8570000}"/>
    <cellStyle name="Total 11 5" xfId="22430" xr:uid="{00000000-0005-0000-0000-0000A9570000}"/>
    <cellStyle name="Total 11 5 10" xfId="22431" xr:uid="{00000000-0005-0000-0000-0000AA570000}"/>
    <cellStyle name="Total 11 5 11" xfId="22432" xr:uid="{00000000-0005-0000-0000-0000AB570000}"/>
    <cellStyle name="Total 11 5 2" xfId="22433" xr:uid="{00000000-0005-0000-0000-0000AC570000}"/>
    <cellStyle name="Total 11 5 2 2" xfId="22434" xr:uid="{00000000-0005-0000-0000-0000AD570000}"/>
    <cellStyle name="Total 11 5 2 2 2" xfId="22435" xr:uid="{00000000-0005-0000-0000-0000AE570000}"/>
    <cellStyle name="Total 11 5 2 2 3" xfId="22436" xr:uid="{00000000-0005-0000-0000-0000AF570000}"/>
    <cellStyle name="Total 11 5 2 3" xfId="22437" xr:uid="{00000000-0005-0000-0000-0000B0570000}"/>
    <cellStyle name="Total 11 5 2 3 2" xfId="22438" xr:uid="{00000000-0005-0000-0000-0000B1570000}"/>
    <cellStyle name="Total 11 5 2 3 3" xfId="22439" xr:uid="{00000000-0005-0000-0000-0000B2570000}"/>
    <cellStyle name="Total 11 5 2 4" xfId="22440" xr:uid="{00000000-0005-0000-0000-0000B3570000}"/>
    <cellStyle name="Total 11 5 2 4 2" xfId="22441" xr:uid="{00000000-0005-0000-0000-0000B4570000}"/>
    <cellStyle name="Total 11 5 2 4 3" xfId="22442" xr:uid="{00000000-0005-0000-0000-0000B5570000}"/>
    <cellStyle name="Total 11 5 2 5" xfId="22443" xr:uid="{00000000-0005-0000-0000-0000B6570000}"/>
    <cellStyle name="Total 11 5 2 5 2" xfId="22444" xr:uid="{00000000-0005-0000-0000-0000B7570000}"/>
    <cellStyle name="Total 11 5 2 5 3" xfId="22445" xr:uid="{00000000-0005-0000-0000-0000B8570000}"/>
    <cellStyle name="Total 11 5 2 6" xfId="22446" xr:uid="{00000000-0005-0000-0000-0000B9570000}"/>
    <cellStyle name="Total 11 5 2 6 2" xfId="22447" xr:uid="{00000000-0005-0000-0000-0000BA570000}"/>
    <cellStyle name="Total 11 5 2 6 3" xfId="22448" xr:uid="{00000000-0005-0000-0000-0000BB570000}"/>
    <cellStyle name="Total 11 5 2 7" xfId="22449" xr:uid="{00000000-0005-0000-0000-0000BC570000}"/>
    <cellStyle name="Total 11 5 2 7 2" xfId="22450" xr:uid="{00000000-0005-0000-0000-0000BD570000}"/>
    <cellStyle name="Total 11 5 2 7 3" xfId="22451" xr:uid="{00000000-0005-0000-0000-0000BE570000}"/>
    <cellStyle name="Total 11 5 2 8" xfId="22452" xr:uid="{00000000-0005-0000-0000-0000BF570000}"/>
    <cellStyle name="Total 11 5 2 9" xfId="22453" xr:uid="{00000000-0005-0000-0000-0000C0570000}"/>
    <cellStyle name="Total 11 5 3" xfId="22454" xr:uid="{00000000-0005-0000-0000-0000C1570000}"/>
    <cellStyle name="Total 11 5 3 2" xfId="22455" xr:uid="{00000000-0005-0000-0000-0000C2570000}"/>
    <cellStyle name="Total 11 5 3 2 2" xfId="22456" xr:uid="{00000000-0005-0000-0000-0000C3570000}"/>
    <cellStyle name="Total 11 5 3 2 3" xfId="22457" xr:uid="{00000000-0005-0000-0000-0000C4570000}"/>
    <cellStyle name="Total 11 5 3 3" xfId="22458" xr:uid="{00000000-0005-0000-0000-0000C5570000}"/>
    <cellStyle name="Total 11 5 3 3 2" xfId="22459" xr:uid="{00000000-0005-0000-0000-0000C6570000}"/>
    <cellStyle name="Total 11 5 3 3 3" xfId="22460" xr:uid="{00000000-0005-0000-0000-0000C7570000}"/>
    <cellStyle name="Total 11 5 3 4" xfId="22461" xr:uid="{00000000-0005-0000-0000-0000C8570000}"/>
    <cellStyle name="Total 11 5 3 4 2" xfId="22462" xr:uid="{00000000-0005-0000-0000-0000C9570000}"/>
    <cellStyle name="Total 11 5 3 4 3" xfId="22463" xr:uid="{00000000-0005-0000-0000-0000CA570000}"/>
    <cellStyle name="Total 11 5 3 5" xfId="22464" xr:uid="{00000000-0005-0000-0000-0000CB570000}"/>
    <cellStyle name="Total 11 5 3 5 2" xfId="22465" xr:uid="{00000000-0005-0000-0000-0000CC570000}"/>
    <cellStyle name="Total 11 5 3 5 3" xfId="22466" xr:uid="{00000000-0005-0000-0000-0000CD570000}"/>
    <cellStyle name="Total 11 5 3 6" xfId="22467" xr:uid="{00000000-0005-0000-0000-0000CE570000}"/>
    <cellStyle name="Total 11 5 3 6 2" xfId="22468" xr:uid="{00000000-0005-0000-0000-0000CF570000}"/>
    <cellStyle name="Total 11 5 3 6 3" xfId="22469" xr:uid="{00000000-0005-0000-0000-0000D0570000}"/>
    <cellStyle name="Total 11 5 3 7" xfId="22470" xr:uid="{00000000-0005-0000-0000-0000D1570000}"/>
    <cellStyle name="Total 11 5 3 7 2" xfId="22471" xr:uid="{00000000-0005-0000-0000-0000D2570000}"/>
    <cellStyle name="Total 11 5 3 7 3" xfId="22472" xr:uid="{00000000-0005-0000-0000-0000D3570000}"/>
    <cellStyle name="Total 11 5 3 8" xfId="22473" xr:uid="{00000000-0005-0000-0000-0000D4570000}"/>
    <cellStyle name="Total 11 5 3 9" xfId="22474" xr:uid="{00000000-0005-0000-0000-0000D5570000}"/>
    <cellStyle name="Total 11 5 4" xfId="22475" xr:uid="{00000000-0005-0000-0000-0000D6570000}"/>
    <cellStyle name="Total 11 5 4 2" xfId="22476" xr:uid="{00000000-0005-0000-0000-0000D7570000}"/>
    <cellStyle name="Total 11 5 4 3" xfId="22477" xr:uid="{00000000-0005-0000-0000-0000D8570000}"/>
    <cellStyle name="Total 11 5 5" xfId="22478" xr:uid="{00000000-0005-0000-0000-0000D9570000}"/>
    <cellStyle name="Total 11 5 5 2" xfId="22479" xr:uid="{00000000-0005-0000-0000-0000DA570000}"/>
    <cellStyle name="Total 11 5 5 3" xfId="22480" xr:uid="{00000000-0005-0000-0000-0000DB570000}"/>
    <cellStyle name="Total 11 5 6" xfId="22481" xr:uid="{00000000-0005-0000-0000-0000DC570000}"/>
    <cellStyle name="Total 11 5 6 2" xfId="22482" xr:uid="{00000000-0005-0000-0000-0000DD570000}"/>
    <cellStyle name="Total 11 5 6 3" xfId="22483" xr:uid="{00000000-0005-0000-0000-0000DE570000}"/>
    <cellStyle name="Total 11 5 7" xfId="22484" xr:uid="{00000000-0005-0000-0000-0000DF570000}"/>
    <cellStyle name="Total 11 5 7 2" xfId="22485" xr:uid="{00000000-0005-0000-0000-0000E0570000}"/>
    <cellStyle name="Total 11 5 7 3" xfId="22486" xr:uid="{00000000-0005-0000-0000-0000E1570000}"/>
    <cellStyle name="Total 11 5 8" xfId="22487" xr:uid="{00000000-0005-0000-0000-0000E2570000}"/>
    <cellStyle name="Total 11 5 8 2" xfId="22488" xr:uid="{00000000-0005-0000-0000-0000E3570000}"/>
    <cellStyle name="Total 11 5 8 3" xfId="22489" xr:uid="{00000000-0005-0000-0000-0000E4570000}"/>
    <cellStyle name="Total 11 5 9" xfId="22490" xr:uid="{00000000-0005-0000-0000-0000E5570000}"/>
    <cellStyle name="Total 11 5 9 2" xfId="22491" xr:uid="{00000000-0005-0000-0000-0000E6570000}"/>
    <cellStyle name="Total 11 5 9 3" xfId="22492" xr:uid="{00000000-0005-0000-0000-0000E7570000}"/>
    <cellStyle name="Total 11 6" xfId="22493" xr:uid="{00000000-0005-0000-0000-0000E8570000}"/>
    <cellStyle name="Total 11 6 10" xfId="22494" xr:uid="{00000000-0005-0000-0000-0000E9570000}"/>
    <cellStyle name="Total 11 6 11" xfId="22495" xr:uid="{00000000-0005-0000-0000-0000EA570000}"/>
    <cellStyle name="Total 11 6 2" xfId="22496" xr:uid="{00000000-0005-0000-0000-0000EB570000}"/>
    <cellStyle name="Total 11 6 2 2" xfId="22497" xr:uid="{00000000-0005-0000-0000-0000EC570000}"/>
    <cellStyle name="Total 11 6 2 2 2" xfId="22498" xr:uid="{00000000-0005-0000-0000-0000ED570000}"/>
    <cellStyle name="Total 11 6 2 2 3" xfId="22499" xr:uid="{00000000-0005-0000-0000-0000EE570000}"/>
    <cellStyle name="Total 11 6 2 3" xfId="22500" xr:uid="{00000000-0005-0000-0000-0000EF570000}"/>
    <cellStyle name="Total 11 6 2 3 2" xfId="22501" xr:uid="{00000000-0005-0000-0000-0000F0570000}"/>
    <cellStyle name="Total 11 6 2 3 3" xfId="22502" xr:uid="{00000000-0005-0000-0000-0000F1570000}"/>
    <cellStyle name="Total 11 6 2 4" xfId="22503" xr:uid="{00000000-0005-0000-0000-0000F2570000}"/>
    <cellStyle name="Total 11 6 2 4 2" xfId="22504" xr:uid="{00000000-0005-0000-0000-0000F3570000}"/>
    <cellStyle name="Total 11 6 2 4 3" xfId="22505" xr:uid="{00000000-0005-0000-0000-0000F4570000}"/>
    <cellStyle name="Total 11 6 2 5" xfId="22506" xr:uid="{00000000-0005-0000-0000-0000F5570000}"/>
    <cellStyle name="Total 11 6 2 5 2" xfId="22507" xr:uid="{00000000-0005-0000-0000-0000F6570000}"/>
    <cellStyle name="Total 11 6 2 5 3" xfId="22508" xr:uid="{00000000-0005-0000-0000-0000F7570000}"/>
    <cellStyle name="Total 11 6 2 6" xfId="22509" xr:uid="{00000000-0005-0000-0000-0000F8570000}"/>
    <cellStyle name="Total 11 6 2 6 2" xfId="22510" xr:uid="{00000000-0005-0000-0000-0000F9570000}"/>
    <cellStyle name="Total 11 6 2 6 3" xfId="22511" xr:uid="{00000000-0005-0000-0000-0000FA570000}"/>
    <cellStyle name="Total 11 6 2 7" xfId="22512" xr:uid="{00000000-0005-0000-0000-0000FB570000}"/>
    <cellStyle name="Total 11 6 2 7 2" xfId="22513" xr:uid="{00000000-0005-0000-0000-0000FC570000}"/>
    <cellStyle name="Total 11 6 2 7 3" xfId="22514" xr:uid="{00000000-0005-0000-0000-0000FD570000}"/>
    <cellStyle name="Total 11 6 2 8" xfId="22515" xr:uid="{00000000-0005-0000-0000-0000FE570000}"/>
    <cellStyle name="Total 11 6 2 9" xfId="22516" xr:uid="{00000000-0005-0000-0000-0000FF570000}"/>
    <cellStyle name="Total 11 6 3" xfId="22517" xr:uid="{00000000-0005-0000-0000-000000580000}"/>
    <cellStyle name="Total 11 6 3 2" xfId="22518" xr:uid="{00000000-0005-0000-0000-000001580000}"/>
    <cellStyle name="Total 11 6 3 2 2" xfId="22519" xr:uid="{00000000-0005-0000-0000-000002580000}"/>
    <cellStyle name="Total 11 6 3 2 3" xfId="22520" xr:uid="{00000000-0005-0000-0000-000003580000}"/>
    <cellStyle name="Total 11 6 3 3" xfId="22521" xr:uid="{00000000-0005-0000-0000-000004580000}"/>
    <cellStyle name="Total 11 6 3 3 2" xfId="22522" xr:uid="{00000000-0005-0000-0000-000005580000}"/>
    <cellStyle name="Total 11 6 3 3 3" xfId="22523" xr:uid="{00000000-0005-0000-0000-000006580000}"/>
    <cellStyle name="Total 11 6 3 4" xfId="22524" xr:uid="{00000000-0005-0000-0000-000007580000}"/>
    <cellStyle name="Total 11 6 3 4 2" xfId="22525" xr:uid="{00000000-0005-0000-0000-000008580000}"/>
    <cellStyle name="Total 11 6 3 4 3" xfId="22526" xr:uid="{00000000-0005-0000-0000-000009580000}"/>
    <cellStyle name="Total 11 6 3 5" xfId="22527" xr:uid="{00000000-0005-0000-0000-00000A580000}"/>
    <cellStyle name="Total 11 6 3 5 2" xfId="22528" xr:uid="{00000000-0005-0000-0000-00000B580000}"/>
    <cellStyle name="Total 11 6 3 5 3" xfId="22529" xr:uid="{00000000-0005-0000-0000-00000C580000}"/>
    <cellStyle name="Total 11 6 3 6" xfId="22530" xr:uid="{00000000-0005-0000-0000-00000D580000}"/>
    <cellStyle name="Total 11 6 3 6 2" xfId="22531" xr:uid="{00000000-0005-0000-0000-00000E580000}"/>
    <cellStyle name="Total 11 6 3 6 3" xfId="22532" xr:uid="{00000000-0005-0000-0000-00000F580000}"/>
    <cellStyle name="Total 11 6 3 7" xfId="22533" xr:uid="{00000000-0005-0000-0000-000010580000}"/>
    <cellStyle name="Total 11 6 3 7 2" xfId="22534" xr:uid="{00000000-0005-0000-0000-000011580000}"/>
    <cellStyle name="Total 11 6 3 7 3" xfId="22535" xr:uid="{00000000-0005-0000-0000-000012580000}"/>
    <cellStyle name="Total 11 6 3 8" xfId="22536" xr:uid="{00000000-0005-0000-0000-000013580000}"/>
    <cellStyle name="Total 11 6 3 9" xfId="22537" xr:uid="{00000000-0005-0000-0000-000014580000}"/>
    <cellStyle name="Total 11 6 4" xfId="22538" xr:uid="{00000000-0005-0000-0000-000015580000}"/>
    <cellStyle name="Total 11 6 4 2" xfId="22539" xr:uid="{00000000-0005-0000-0000-000016580000}"/>
    <cellStyle name="Total 11 6 4 3" xfId="22540" xr:uid="{00000000-0005-0000-0000-000017580000}"/>
    <cellStyle name="Total 11 6 5" xfId="22541" xr:uid="{00000000-0005-0000-0000-000018580000}"/>
    <cellStyle name="Total 11 6 5 2" xfId="22542" xr:uid="{00000000-0005-0000-0000-000019580000}"/>
    <cellStyle name="Total 11 6 5 3" xfId="22543" xr:uid="{00000000-0005-0000-0000-00001A580000}"/>
    <cellStyle name="Total 11 6 6" xfId="22544" xr:uid="{00000000-0005-0000-0000-00001B580000}"/>
    <cellStyle name="Total 11 6 6 2" xfId="22545" xr:uid="{00000000-0005-0000-0000-00001C580000}"/>
    <cellStyle name="Total 11 6 6 3" xfId="22546" xr:uid="{00000000-0005-0000-0000-00001D580000}"/>
    <cellStyle name="Total 11 6 7" xfId="22547" xr:uid="{00000000-0005-0000-0000-00001E580000}"/>
    <cellStyle name="Total 11 6 7 2" xfId="22548" xr:uid="{00000000-0005-0000-0000-00001F580000}"/>
    <cellStyle name="Total 11 6 7 3" xfId="22549" xr:uid="{00000000-0005-0000-0000-000020580000}"/>
    <cellStyle name="Total 11 6 8" xfId="22550" xr:uid="{00000000-0005-0000-0000-000021580000}"/>
    <cellStyle name="Total 11 6 8 2" xfId="22551" xr:uid="{00000000-0005-0000-0000-000022580000}"/>
    <cellStyle name="Total 11 6 8 3" xfId="22552" xr:uid="{00000000-0005-0000-0000-000023580000}"/>
    <cellStyle name="Total 11 6 9" xfId="22553" xr:uid="{00000000-0005-0000-0000-000024580000}"/>
    <cellStyle name="Total 11 6 9 2" xfId="22554" xr:uid="{00000000-0005-0000-0000-000025580000}"/>
    <cellStyle name="Total 11 6 9 3" xfId="22555" xr:uid="{00000000-0005-0000-0000-000026580000}"/>
    <cellStyle name="Total 11 7" xfId="22556" xr:uid="{00000000-0005-0000-0000-000027580000}"/>
    <cellStyle name="Total 11 7 10" xfId="22557" xr:uid="{00000000-0005-0000-0000-000028580000}"/>
    <cellStyle name="Total 11 7 11" xfId="22558" xr:uid="{00000000-0005-0000-0000-000029580000}"/>
    <cellStyle name="Total 11 7 2" xfId="22559" xr:uid="{00000000-0005-0000-0000-00002A580000}"/>
    <cellStyle name="Total 11 7 2 2" xfId="22560" xr:uid="{00000000-0005-0000-0000-00002B580000}"/>
    <cellStyle name="Total 11 7 2 2 2" xfId="22561" xr:uid="{00000000-0005-0000-0000-00002C580000}"/>
    <cellStyle name="Total 11 7 2 2 3" xfId="22562" xr:uid="{00000000-0005-0000-0000-00002D580000}"/>
    <cellStyle name="Total 11 7 2 3" xfId="22563" xr:uid="{00000000-0005-0000-0000-00002E580000}"/>
    <cellStyle name="Total 11 7 2 3 2" xfId="22564" xr:uid="{00000000-0005-0000-0000-00002F580000}"/>
    <cellStyle name="Total 11 7 2 3 3" xfId="22565" xr:uid="{00000000-0005-0000-0000-000030580000}"/>
    <cellStyle name="Total 11 7 2 4" xfId="22566" xr:uid="{00000000-0005-0000-0000-000031580000}"/>
    <cellStyle name="Total 11 7 2 4 2" xfId="22567" xr:uid="{00000000-0005-0000-0000-000032580000}"/>
    <cellStyle name="Total 11 7 2 4 3" xfId="22568" xr:uid="{00000000-0005-0000-0000-000033580000}"/>
    <cellStyle name="Total 11 7 2 5" xfId="22569" xr:uid="{00000000-0005-0000-0000-000034580000}"/>
    <cellStyle name="Total 11 7 2 5 2" xfId="22570" xr:uid="{00000000-0005-0000-0000-000035580000}"/>
    <cellStyle name="Total 11 7 2 5 3" xfId="22571" xr:uid="{00000000-0005-0000-0000-000036580000}"/>
    <cellStyle name="Total 11 7 2 6" xfId="22572" xr:uid="{00000000-0005-0000-0000-000037580000}"/>
    <cellStyle name="Total 11 7 2 6 2" xfId="22573" xr:uid="{00000000-0005-0000-0000-000038580000}"/>
    <cellStyle name="Total 11 7 2 6 3" xfId="22574" xr:uid="{00000000-0005-0000-0000-000039580000}"/>
    <cellStyle name="Total 11 7 2 7" xfId="22575" xr:uid="{00000000-0005-0000-0000-00003A580000}"/>
    <cellStyle name="Total 11 7 2 7 2" xfId="22576" xr:uid="{00000000-0005-0000-0000-00003B580000}"/>
    <cellStyle name="Total 11 7 2 7 3" xfId="22577" xr:uid="{00000000-0005-0000-0000-00003C580000}"/>
    <cellStyle name="Total 11 7 2 8" xfId="22578" xr:uid="{00000000-0005-0000-0000-00003D580000}"/>
    <cellStyle name="Total 11 7 2 9" xfId="22579" xr:uid="{00000000-0005-0000-0000-00003E580000}"/>
    <cellStyle name="Total 11 7 3" xfId="22580" xr:uid="{00000000-0005-0000-0000-00003F580000}"/>
    <cellStyle name="Total 11 7 3 2" xfId="22581" xr:uid="{00000000-0005-0000-0000-000040580000}"/>
    <cellStyle name="Total 11 7 3 2 2" xfId="22582" xr:uid="{00000000-0005-0000-0000-000041580000}"/>
    <cellStyle name="Total 11 7 3 2 3" xfId="22583" xr:uid="{00000000-0005-0000-0000-000042580000}"/>
    <cellStyle name="Total 11 7 3 3" xfId="22584" xr:uid="{00000000-0005-0000-0000-000043580000}"/>
    <cellStyle name="Total 11 7 3 3 2" xfId="22585" xr:uid="{00000000-0005-0000-0000-000044580000}"/>
    <cellStyle name="Total 11 7 3 3 3" xfId="22586" xr:uid="{00000000-0005-0000-0000-000045580000}"/>
    <cellStyle name="Total 11 7 3 4" xfId="22587" xr:uid="{00000000-0005-0000-0000-000046580000}"/>
    <cellStyle name="Total 11 7 3 4 2" xfId="22588" xr:uid="{00000000-0005-0000-0000-000047580000}"/>
    <cellStyle name="Total 11 7 3 4 3" xfId="22589" xr:uid="{00000000-0005-0000-0000-000048580000}"/>
    <cellStyle name="Total 11 7 3 5" xfId="22590" xr:uid="{00000000-0005-0000-0000-000049580000}"/>
    <cellStyle name="Total 11 7 3 5 2" xfId="22591" xr:uid="{00000000-0005-0000-0000-00004A580000}"/>
    <cellStyle name="Total 11 7 3 5 3" xfId="22592" xr:uid="{00000000-0005-0000-0000-00004B580000}"/>
    <cellStyle name="Total 11 7 3 6" xfId="22593" xr:uid="{00000000-0005-0000-0000-00004C580000}"/>
    <cellStyle name="Total 11 7 3 6 2" xfId="22594" xr:uid="{00000000-0005-0000-0000-00004D580000}"/>
    <cellStyle name="Total 11 7 3 6 3" xfId="22595" xr:uid="{00000000-0005-0000-0000-00004E580000}"/>
    <cellStyle name="Total 11 7 3 7" xfId="22596" xr:uid="{00000000-0005-0000-0000-00004F580000}"/>
    <cellStyle name="Total 11 7 3 7 2" xfId="22597" xr:uid="{00000000-0005-0000-0000-000050580000}"/>
    <cellStyle name="Total 11 7 3 7 3" xfId="22598" xr:uid="{00000000-0005-0000-0000-000051580000}"/>
    <cellStyle name="Total 11 7 3 8" xfId="22599" xr:uid="{00000000-0005-0000-0000-000052580000}"/>
    <cellStyle name="Total 11 7 3 9" xfId="22600" xr:uid="{00000000-0005-0000-0000-000053580000}"/>
    <cellStyle name="Total 11 7 4" xfId="22601" xr:uid="{00000000-0005-0000-0000-000054580000}"/>
    <cellStyle name="Total 11 7 4 2" xfId="22602" xr:uid="{00000000-0005-0000-0000-000055580000}"/>
    <cellStyle name="Total 11 7 4 3" xfId="22603" xr:uid="{00000000-0005-0000-0000-000056580000}"/>
    <cellStyle name="Total 11 7 5" xfId="22604" xr:uid="{00000000-0005-0000-0000-000057580000}"/>
    <cellStyle name="Total 11 7 5 2" xfId="22605" xr:uid="{00000000-0005-0000-0000-000058580000}"/>
    <cellStyle name="Total 11 7 5 3" xfId="22606" xr:uid="{00000000-0005-0000-0000-000059580000}"/>
    <cellStyle name="Total 11 7 6" xfId="22607" xr:uid="{00000000-0005-0000-0000-00005A580000}"/>
    <cellStyle name="Total 11 7 6 2" xfId="22608" xr:uid="{00000000-0005-0000-0000-00005B580000}"/>
    <cellStyle name="Total 11 7 6 3" xfId="22609" xr:uid="{00000000-0005-0000-0000-00005C580000}"/>
    <cellStyle name="Total 11 7 7" xfId="22610" xr:uid="{00000000-0005-0000-0000-00005D580000}"/>
    <cellStyle name="Total 11 7 7 2" xfId="22611" xr:uid="{00000000-0005-0000-0000-00005E580000}"/>
    <cellStyle name="Total 11 7 7 3" xfId="22612" xr:uid="{00000000-0005-0000-0000-00005F580000}"/>
    <cellStyle name="Total 11 7 8" xfId="22613" xr:uid="{00000000-0005-0000-0000-000060580000}"/>
    <cellStyle name="Total 11 7 8 2" xfId="22614" xr:uid="{00000000-0005-0000-0000-000061580000}"/>
    <cellStyle name="Total 11 7 8 3" xfId="22615" xr:uid="{00000000-0005-0000-0000-000062580000}"/>
    <cellStyle name="Total 11 7 9" xfId="22616" xr:uid="{00000000-0005-0000-0000-000063580000}"/>
    <cellStyle name="Total 11 7 9 2" xfId="22617" xr:uid="{00000000-0005-0000-0000-000064580000}"/>
    <cellStyle name="Total 11 7 9 3" xfId="22618" xr:uid="{00000000-0005-0000-0000-000065580000}"/>
    <cellStyle name="Total 11 8" xfId="22619" xr:uid="{00000000-0005-0000-0000-000066580000}"/>
    <cellStyle name="Total 11 8 10" xfId="22620" xr:uid="{00000000-0005-0000-0000-000067580000}"/>
    <cellStyle name="Total 11 8 11" xfId="22621" xr:uid="{00000000-0005-0000-0000-000068580000}"/>
    <cellStyle name="Total 11 8 2" xfId="22622" xr:uid="{00000000-0005-0000-0000-000069580000}"/>
    <cellStyle name="Total 11 8 2 2" xfId="22623" xr:uid="{00000000-0005-0000-0000-00006A580000}"/>
    <cellStyle name="Total 11 8 2 2 2" xfId="22624" xr:uid="{00000000-0005-0000-0000-00006B580000}"/>
    <cellStyle name="Total 11 8 2 2 3" xfId="22625" xr:uid="{00000000-0005-0000-0000-00006C580000}"/>
    <cellStyle name="Total 11 8 2 3" xfId="22626" xr:uid="{00000000-0005-0000-0000-00006D580000}"/>
    <cellStyle name="Total 11 8 2 3 2" xfId="22627" xr:uid="{00000000-0005-0000-0000-00006E580000}"/>
    <cellStyle name="Total 11 8 2 3 3" xfId="22628" xr:uid="{00000000-0005-0000-0000-00006F580000}"/>
    <cellStyle name="Total 11 8 2 4" xfId="22629" xr:uid="{00000000-0005-0000-0000-000070580000}"/>
    <cellStyle name="Total 11 8 2 4 2" xfId="22630" xr:uid="{00000000-0005-0000-0000-000071580000}"/>
    <cellStyle name="Total 11 8 2 4 3" xfId="22631" xr:uid="{00000000-0005-0000-0000-000072580000}"/>
    <cellStyle name="Total 11 8 2 5" xfId="22632" xr:uid="{00000000-0005-0000-0000-000073580000}"/>
    <cellStyle name="Total 11 8 2 5 2" xfId="22633" xr:uid="{00000000-0005-0000-0000-000074580000}"/>
    <cellStyle name="Total 11 8 2 5 3" xfId="22634" xr:uid="{00000000-0005-0000-0000-000075580000}"/>
    <cellStyle name="Total 11 8 2 6" xfId="22635" xr:uid="{00000000-0005-0000-0000-000076580000}"/>
    <cellStyle name="Total 11 8 2 6 2" xfId="22636" xr:uid="{00000000-0005-0000-0000-000077580000}"/>
    <cellStyle name="Total 11 8 2 6 3" xfId="22637" xr:uid="{00000000-0005-0000-0000-000078580000}"/>
    <cellStyle name="Total 11 8 2 7" xfId="22638" xr:uid="{00000000-0005-0000-0000-000079580000}"/>
    <cellStyle name="Total 11 8 2 7 2" xfId="22639" xr:uid="{00000000-0005-0000-0000-00007A580000}"/>
    <cellStyle name="Total 11 8 2 7 3" xfId="22640" xr:uid="{00000000-0005-0000-0000-00007B580000}"/>
    <cellStyle name="Total 11 8 2 8" xfId="22641" xr:uid="{00000000-0005-0000-0000-00007C580000}"/>
    <cellStyle name="Total 11 8 2 9" xfId="22642" xr:uid="{00000000-0005-0000-0000-00007D580000}"/>
    <cellStyle name="Total 11 8 3" xfId="22643" xr:uid="{00000000-0005-0000-0000-00007E580000}"/>
    <cellStyle name="Total 11 8 3 2" xfId="22644" xr:uid="{00000000-0005-0000-0000-00007F580000}"/>
    <cellStyle name="Total 11 8 3 2 2" xfId="22645" xr:uid="{00000000-0005-0000-0000-000080580000}"/>
    <cellStyle name="Total 11 8 3 2 3" xfId="22646" xr:uid="{00000000-0005-0000-0000-000081580000}"/>
    <cellStyle name="Total 11 8 3 3" xfId="22647" xr:uid="{00000000-0005-0000-0000-000082580000}"/>
    <cellStyle name="Total 11 8 3 3 2" xfId="22648" xr:uid="{00000000-0005-0000-0000-000083580000}"/>
    <cellStyle name="Total 11 8 3 3 3" xfId="22649" xr:uid="{00000000-0005-0000-0000-000084580000}"/>
    <cellStyle name="Total 11 8 3 4" xfId="22650" xr:uid="{00000000-0005-0000-0000-000085580000}"/>
    <cellStyle name="Total 11 8 3 4 2" xfId="22651" xr:uid="{00000000-0005-0000-0000-000086580000}"/>
    <cellStyle name="Total 11 8 3 4 3" xfId="22652" xr:uid="{00000000-0005-0000-0000-000087580000}"/>
    <cellStyle name="Total 11 8 3 5" xfId="22653" xr:uid="{00000000-0005-0000-0000-000088580000}"/>
    <cellStyle name="Total 11 8 3 5 2" xfId="22654" xr:uid="{00000000-0005-0000-0000-000089580000}"/>
    <cellStyle name="Total 11 8 3 5 3" xfId="22655" xr:uid="{00000000-0005-0000-0000-00008A580000}"/>
    <cellStyle name="Total 11 8 3 6" xfId="22656" xr:uid="{00000000-0005-0000-0000-00008B580000}"/>
    <cellStyle name="Total 11 8 3 6 2" xfId="22657" xr:uid="{00000000-0005-0000-0000-00008C580000}"/>
    <cellStyle name="Total 11 8 3 6 3" xfId="22658" xr:uid="{00000000-0005-0000-0000-00008D580000}"/>
    <cellStyle name="Total 11 8 3 7" xfId="22659" xr:uid="{00000000-0005-0000-0000-00008E580000}"/>
    <cellStyle name="Total 11 8 3 7 2" xfId="22660" xr:uid="{00000000-0005-0000-0000-00008F580000}"/>
    <cellStyle name="Total 11 8 3 7 3" xfId="22661" xr:uid="{00000000-0005-0000-0000-000090580000}"/>
    <cellStyle name="Total 11 8 3 8" xfId="22662" xr:uid="{00000000-0005-0000-0000-000091580000}"/>
    <cellStyle name="Total 11 8 3 9" xfId="22663" xr:uid="{00000000-0005-0000-0000-000092580000}"/>
    <cellStyle name="Total 11 8 4" xfId="22664" xr:uid="{00000000-0005-0000-0000-000093580000}"/>
    <cellStyle name="Total 11 8 4 2" xfId="22665" xr:uid="{00000000-0005-0000-0000-000094580000}"/>
    <cellStyle name="Total 11 8 4 3" xfId="22666" xr:uid="{00000000-0005-0000-0000-000095580000}"/>
    <cellStyle name="Total 11 8 5" xfId="22667" xr:uid="{00000000-0005-0000-0000-000096580000}"/>
    <cellStyle name="Total 11 8 5 2" xfId="22668" xr:uid="{00000000-0005-0000-0000-000097580000}"/>
    <cellStyle name="Total 11 8 5 3" xfId="22669" xr:uid="{00000000-0005-0000-0000-000098580000}"/>
    <cellStyle name="Total 11 8 6" xfId="22670" xr:uid="{00000000-0005-0000-0000-000099580000}"/>
    <cellStyle name="Total 11 8 6 2" xfId="22671" xr:uid="{00000000-0005-0000-0000-00009A580000}"/>
    <cellStyle name="Total 11 8 6 3" xfId="22672" xr:uid="{00000000-0005-0000-0000-00009B580000}"/>
    <cellStyle name="Total 11 8 7" xfId="22673" xr:uid="{00000000-0005-0000-0000-00009C580000}"/>
    <cellStyle name="Total 11 8 7 2" xfId="22674" xr:uid="{00000000-0005-0000-0000-00009D580000}"/>
    <cellStyle name="Total 11 8 7 3" xfId="22675" xr:uid="{00000000-0005-0000-0000-00009E580000}"/>
    <cellStyle name="Total 11 8 8" xfId="22676" xr:uid="{00000000-0005-0000-0000-00009F580000}"/>
    <cellStyle name="Total 11 8 8 2" xfId="22677" xr:uid="{00000000-0005-0000-0000-0000A0580000}"/>
    <cellStyle name="Total 11 8 8 3" xfId="22678" xr:uid="{00000000-0005-0000-0000-0000A1580000}"/>
    <cellStyle name="Total 11 8 9" xfId="22679" xr:uid="{00000000-0005-0000-0000-0000A2580000}"/>
    <cellStyle name="Total 11 8 9 2" xfId="22680" xr:uid="{00000000-0005-0000-0000-0000A3580000}"/>
    <cellStyle name="Total 11 8 9 3" xfId="22681" xr:uid="{00000000-0005-0000-0000-0000A4580000}"/>
    <cellStyle name="Total 11 9" xfId="22682" xr:uid="{00000000-0005-0000-0000-0000A5580000}"/>
    <cellStyle name="Total 11 9 10" xfId="22683" xr:uid="{00000000-0005-0000-0000-0000A6580000}"/>
    <cellStyle name="Total 11 9 11" xfId="22684" xr:uid="{00000000-0005-0000-0000-0000A7580000}"/>
    <cellStyle name="Total 11 9 2" xfId="22685" xr:uid="{00000000-0005-0000-0000-0000A8580000}"/>
    <cellStyle name="Total 11 9 2 2" xfId="22686" xr:uid="{00000000-0005-0000-0000-0000A9580000}"/>
    <cellStyle name="Total 11 9 2 2 2" xfId="22687" xr:uid="{00000000-0005-0000-0000-0000AA580000}"/>
    <cellStyle name="Total 11 9 2 2 3" xfId="22688" xr:uid="{00000000-0005-0000-0000-0000AB580000}"/>
    <cellStyle name="Total 11 9 2 3" xfId="22689" xr:uid="{00000000-0005-0000-0000-0000AC580000}"/>
    <cellStyle name="Total 11 9 2 3 2" xfId="22690" xr:uid="{00000000-0005-0000-0000-0000AD580000}"/>
    <cellStyle name="Total 11 9 2 3 3" xfId="22691" xr:uid="{00000000-0005-0000-0000-0000AE580000}"/>
    <cellStyle name="Total 11 9 2 4" xfId="22692" xr:uid="{00000000-0005-0000-0000-0000AF580000}"/>
    <cellStyle name="Total 11 9 2 4 2" xfId="22693" xr:uid="{00000000-0005-0000-0000-0000B0580000}"/>
    <cellStyle name="Total 11 9 2 4 3" xfId="22694" xr:uid="{00000000-0005-0000-0000-0000B1580000}"/>
    <cellStyle name="Total 11 9 2 5" xfId="22695" xr:uid="{00000000-0005-0000-0000-0000B2580000}"/>
    <cellStyle name="Total 11 9 2 5 2" xfId="22696" xr:uid="{00000000-0005-0000-0000-0000B3580000}"/>
    <cellStyle name="Total 11 9 2 5 3" xfId="22697" xr:uid="{00000000-0005-0000-0000-0000B4580000}"/>
    <cellStyle name="Total 11 9 2 6" xfId="22698" xr:uid="{00000000-0005-0000-0000-0000B5580000}"/>
    <cellStyle name="Total 11 9 2 6 2" xfId="22699" xr:uid="{00000000-0005-0000-0000-0000B6580000}"/>
    <cellStyle name="Total 11 9 2 6 3" xfId="22700" xr:uid="{00000000-0005-0000-0000-0000B7580000}"/>
    <cellStyle name="Total 11 9 2 7" xfId="22701" xr:uid="{00000000-0005-0000-0000-0000B8580000}"/>
    <cellStyle name="Total 11 9 2 7 2" xfId="22702" xr:uid="{00000000-0005-0000-0000-0000B9580000}"/>
    <cellStyle name="Total 11 9 2 7 3" xfId="22703" xr:uid="{00000000-0005-0000-0000-0000BA580000}"/>
    <cellStyle name="Total 11 9 2 8" xfId="22704" xr:uid="{00000000-0005-0000-0000-0000BB580000}"/>
    <cellStyle name="Total 11 9 2 9" xfId="22705" xr:uid="{00000000-0005-0000-0000-0000BC580000}"/>
    <cellStyle name="Total 11 9 3" xfId="22706" xr:uid="{00000000-0005-0000-0000-0000BD580000}"/>
    <cellStyle name="Total 11 9 3 2" xfId="22707" xr:uid="{00000000-0005-0000-0000-0000BE580000}"/>
    <cellStyle name="Total 11 9 3 2 2" xfId="22708" xr:uid="{00000000-0005-0000-0000-0000BF580000}"/>
    <cellStyle name="Total 11 9 3 2 3" xfId="22709" xr:uid="{00000000-0005-0000-0000-0000C0580000}"/>
    <cellStyle name="Total 11 9 3 3" xfId="22710" xr:uid="{00000000-0005-0000-0000-0000C1580000}"/>
    <cellStyle name="Total 11 9 3 3 2" xfId="22711" xr:uid="{00000000-0005-0000-0000-0000C2580000}"/>
    <cellStyle name="Total 11 9 3 3 3" xfId="22712" xr:uid="{00000000-0005-0000-0000-0000C3580000}"/>
    <cellStyle name="Total 11 9 3 4" xfId="22713" xr:uid="{00000000-0005-0000-0000-0000C4580000}"/>
    <cellStyle name="Total 11 9 3 4 2" xfId="22714" xr:uid="{00000000-0005-0000-0000-0000C5580000}"/>
    <cellStyle name="Total 11 9 3 4 3" xfId="22715" xr:uid="{00000000-0005-0000-0000-0000C6580000}"/>
    <cellStyle name="Total 11 9 3 5" xfId="22716" xr:uid="{00000000-0005-0000-0000-0000C7580000}"/>
    <cellStyle name="Total 11 9 3 5 2" xfId="22717" xr:uid="{00000000-0005-0000-0000-0000C8580000}"/>
    <cellStyle name="Total 11 9 3 5 3" xfId="22718" xr:uid="{00000000-0005-0000-0000-0000C9580000}"/>
    <cellStyle name="Total 11 9 3 6" xfId="22719" xr:uid="{00000000-0005-0000-0000-0000CA580000}"/>
    <cellStyle name="Total 11 9 3 6 2" xfId="22720" xr:uid="{00000000-0005-0000-0000-0000CB580000}"/>
    <cellStyle name="Total 11 9 3 6 3" xfId="22721" xr:uid="{00000000-0005-0000-0000-0000CC580000}"/>
    <cellStyle name="Total 11 9 3 7" xfId="22722" xr:uid="{00000000-0005-0000-0000-0000CD580000}"/>
    <cellStyle name="Total 11 9 3 7 2" xfId="22723" xr:uid="{00000000-0005-0000-0000-0000CE580000}"/>
    <cellStyle name="Total 11 9 3 7 3" xfId="22724" xr:uid="{00000000-0005-0000-0000-0000CF580000}"/>
    <cellStyle name="Total 11 9 3 8" xfId="22725" xr:uid="{00000000-0005-0000-0000-0000D0580000}"/>
    <cellStyle name="Total 11 9 3 9" xfId="22726" xr:uid="{00000000-0005-0000-0000-0000D1580000}"/>
    <cellStyle name="Total 11 9 4" xfId="22727" xr:uid="{00000000-0005-0000-0000-0000D2580000}"/>
    <cellStyle name="Total 11 9 4 2" xfId="22728" xr:uid="{00000000-0005-0000-0000-0000D3580000}"/>
    <cellStyle name="Total 11 9 4 3" xfId="22729" xr:uid="{00000000-0005-0000-0000-0000D4580000}"/>
    <cellStyle name="Total 11 9 5" xfId="22730" xr:uid="{00000000-0005-0000-0000-0000D5580000}"/>
    <cellStyle name="Total 11 9 5 2" xfId="22731" xr:uid="{00000000-0005-0000-0000-0000D6580000}"/>
    <cellStyle name="Total 11 9 5 3" xfId="22732" xr:uid="{00000000-0005-0000-0000-0000D7580000}"/>
    <cellStyle name="Total 11 9 6" xfId="22733" xr:uid="{00000000-0005-0000-0000-0000D8580000}"/>
    <cellStyle name="Total 11 9 6 2" xfId="22734" xr:uid="{00000000-0005-0000-0000-0000D9580000}"/>
    <cellStyle name="Total 11 9 6 3" xfId="22735" xr:uid="{00000000-0005-0000-0000-0000DA580000}"/>
    <cellStyle name="Total 11 9 7" xfId="22736" xr:uid="{00000000-0005-0000-0000-0000DB580000}"/>
    <cellStyle name="Total 11 9 7 2" xfId="22737" xr:uid="{00000000-0005-0000-0000-0000DC580000}"/>
    <cellStyle name="Total 11 9 7 3" xfId="22738" xr:uid="{00000000-0005-0000-0000-0000DD580000}"/>
    <cellStyle name="Total 11 9 8" xfId="22739" xr:uid="{00000000-0005-0000-0000-0000DE580000}"/>
    <cellStyle name="Total 11 9 8 2" xfId="22740" xr:uid="{00000000-0005-0000-0000-0000DF580000}"/>
    <cellStyle name="Total 11 9 8 3" xfId="22741" xr:uid="{00000000-0005-0000-0000-0000E0580000}"/>
    <cellStyle name="Total 11 9 9" xfId="22742" xr:uid="{00000000-0005-0000-0000-0000E1580000}"/>
    <cellStyle name="Total 11 9 9 2" xfId="22743" xr:uid="{00000000-0005-0000-0000-0000E2580000}"/>
    <cellStyle name="Total 11 9 9 3" xfId="22744" xr:uid="{00000000-0005-0000-0000-0000E3580000}"/>
    <cellStyle name="Total 12" xfId="22745" xr:uid="{00000000-0005-0000-0000-0000E4580000}"/>
    <cellStyle name="Total 12 10" xfId="22746" xr:uid="{00000000-0005-0000-0000-0000E5580000}"/>
    <cellStyle name="Total 12 10 2" xfId="22747" xr:uid="{00000000-0005-0000-0000-0000E6580000}"/>
    <cellStyle name="Total 12 10 2 2" xfId="22748" xr:uid="{00000000-0005-0000-0000-0000E7580000}"/>
    <cellStyle name="Total 12 10 2 3" xfId="22749" xr:uid="{00000000-0005-0000-0000-0000E8580000}"/>
    <cellStyle name="Total 12 10 3" xfId="22750" xr:uid="{00000000-0005-0000-0000-0000E9580000}"/>
    <cellStyle name="Total 12 10 3 2" xfId="22751" xr:uid="{00000000-0005-0000-0000-0000EA580000}"/>
    <cellStyle name="Total 12 10 3 3" xfId="22752" xr:uid="{00000000-0005-0000-0000-0000EB580000}"/>
    <cellStyle name="Total 12 10 4" xfId="22753" xr:uid="{00000000-0005-0000-0000-0000EC580000}"/>
    <cellStyle name="Total 12 10 4 2" xfId="22754" xr:uid="{00000000-0005-0000-0000-0000ED580000}"/>
    <cellStyle name="Total 12 10 4 3" xfId="22755" xr:uid="{00000000-0005-0000-0000-0000EE580000}"/>
    <cellStyle name="Total 12 10 5" xfId="22756" xr:uid="{00000000-0005-0000-0000-0000EF580000}"/>
    <cellStyle name="Total 12 10 5 2" xfId="22757" xr:uid="{00000000-0005-0000-0000-0000F0580000}"/>
    <cellStyle name="Total 12 10 5 3" xfId="22758" xr:uid="{00000000-0005-0000-0000-0000F1580000}"/>
    <cellStyle name="Total 12 10 6" xfId="22759" xr:uid="{00000000-0005-0000-0000-0000F2580000}"/>
    <cellStyle name="Total 12 10 6 2" xfId="22760" xr:uid="{00000000-0005-0000-0000-0000F3580000}"/>
    <cellStyle name="Total 12 10 6 3" xfId="22761" xr:uid="{00000000-0005-0000-0000-0000F4580000}"/>
    <cellStyle name="Total 12 10 7" xfId="22762" xr:uid="{00000000-0005-0000-0000-0000F5580000}"/>
    <cellStyle name="Total 12 10 7 2" xfId="22763" xr:uid="{00000000-0005-0000-0000-0000F6580000}"/>
    <cellStyle name="Total 12 10 7 3" xfId="22764" xr:uid="{00000000-0005-0000-0000-0000F7580000}"/>
    <cellStyle name="Total 12 10 8" xfId="22765" xr:uid="{00000000-0005-0000-0000-0000F8580000}"/>
    <cellStyle name="Total 12 10 9" xfId="22766" xr:uid="{00000000-0005-0000-0000-0000F9580000}"/>
    <cellStyle name="Total 12 11" xfId="22767" xr:uid="{00000000-0005-0000-0000-0000FA580000}"/>
    <cellStyle name="Total 12 11 2" xfId="22768" xr:uid="{00000000-0005-0000-0000-0000FB580000}"/>
    <cellStyle name="Total 12 11 2 2" xfId="22769" xr:uid="{00000000-0005-0000-0000-0000FC580000}"/>
    <cellStyle name="Total 12 11 2 3" xfId="22770" xr:uid="{00000000-0005-0000-0000-0000FD580000}"/>
    <cellStyle name="Total 12 11 3" xfId="22771" xr:uid="{00000000-0005-0000-0000-0000FE580000}"/>
    <cellStyle name="Total 12 11 3 2" xfId="22772" xr:uid="{00000000-0005-0000-0000-0000FF580000}"/>
    <cellStyle name="Total 12 11 3 3" xfId="22773" xr:uid="{00000000-0005-0000-0000-000000590000}"/>
    <cellStyle name="Total 12 11 4" xfId="22774" xr:uid="{00000000-0005-0000-0000-000001590000}"/>
    <cellStyle name="Total 12 11 4 2" xfId="22775" xr:uid="{00000000-0005-0000-0000-000002590000}"/>
    <cellStyle name="Total 12 11 4 3" xfId="22776" xr:uid="{00000000-0005-0000-0000-000003590000}"/>
    <cellStyle name="Total 12 11 5" xfId="22777" xr:uid="{00000000-0005-0000-0000-000004590000}"/>
    <cellStyle name="Total 12 11 5 2" xfId="22778" xr:uid="{00000000-0005-0000-0000-000005590000}"/>
    <cellStyle name="Total 12 11 5 3" xfId="22779" xr:uid="{00000000-0005-0000-0000-000006590000}"/>
    <cellStyle name="Total 12 11 6" xfId="22780" xr:uid="{00000000-0005-0000-0000-000007590000}"/>
    <cellStyle name="Total 12 11 6 2" xfId="22781" xr:uid="{00000000-0005-0000-0000-000008590000}"/>
    <cellStyle name="Total 12 11 6 3" xfId="22782" xr:uid="{00000000-0005-0000-0000-000009590000}"/>
    <cellStyle name="Total 12 11 7" xfId="22783" xr:uid="{00000000-0005-0000-0000-00000A590000}"/>
    <cellStyle name="Total 12 11 7 2" xfId="22784" xr:uid="{00000000-0005-0000-0000-00000B590000}"/>
    <cellStyle name="Total 12 11 7 3" xfId="22785" xr:uid="{00000000-0005-0000-0000-00000C590000}"/>
    <cellStyle name="Total 12 11 8" xfId="22786" xr:uid="{00000000-0005-0000-0000-00000D590000}"/>
    <cellStyle name="Total 12 11 9" xfId="22787" xr:uid="{00000000-0005-0000-0000-00000E590000}"/>
    <cellStyle name="Total 12 12" xfId="22788" xr:uid="{00000000-0005-0000-0000-00000F590000}"/>
    <cellStyle name="Total 12 12 2" xfId="22789" xr:uid="{00000000-0005-0000-0000-000010590000}"/>
    <cellStyle name="Total 12 12 3" xfId="22790" xr:uid="{00000000-0005-0000-0000-000011590000}"/>
    <cellStyle name="Total 12 13" xfId="22791" xr:uid="{00000000-0005-0000-0000-000012590000}"/>
    <cellStyle name="Total 12 13 2" xfId="22792" xr:uid="{00000000-0005-0000-0000-000013590000}"/>
    <cellStyle name="Total 12 13 3" xfId="22793" xr:uid="{00000000-0005-0000-0000-000014590000}"/>
    <cellStyle name="Total 12 14" xfId="22794" xr:uid="{00000000-0005-0000-0000-000015590000}"/>
    <cellStyle name="Total 12 14 2" xfId="22795" xr:uid="{00000000-0005-0000-0000-000016590000}"/>
    <cellStyle name="Total 12 14 3" xfId="22796" xr:uid="{00000000-0005-0000-0000-000017590000}"/>
    <cellStyle name="Total 12 15" xfId="22797" xr:uid="{00000000-0005-0000-0000-000018590000}"/>
    <cellStyle name="Total 12 15 2" xfId="22798" xr:uid="{00000000-0005-0000-0000-000019590000}"/>
    <cellStyle name="Total 12 15 3" xfId="22799" xr:uid="{00000000-0005-0000-0000-00001A590000}"/>
    <cellStyle name="Total 12 16" xfId="22800" xr:uid="{00000000-0005-0000-0000-00001B590000}"/>
    <cellStyle name="Total 12 16 2" xfId="22801" xr:uid="{00000000-0005-0000-0000-00001C590000}"/>
    <cellStyle name="Total 12 16 3" xfId="22802" xr:uid="{00000000-0005-0000-0000-00001D590000}"/>
    <cellStyle name="Total 12 17" xfId="22803" xr:uid="{00000000-0005-0000-0000-00001E590000}"/>
    <cellStyle name="Total 12 17 2" xfId="22804" xr:uid="{00000000-0005-0000-0000-00001F590000}"/>
    <cellStyle name="Total 12 17 3" xfId="22805" xr:uid="{00000000-0005-0000-0000-000020590000}"/>
    <cellStyle name="Total 12 18" xfId="22806" xr:uid="{00000000-0005-0000-0000-000021590000}"/>
    <cellStyle name="Total 12 19" xfId="22807" xr:uid="{00000000-0005-0000-0000-000022590000}"/>
    <cellStyle name="Total 12 2" xfId="22808" xr:uid="{00000000-0005-0000-0000-000023590000}"/>
    <cellStyle name="Total 12 2 10" xfId="22809" xr:uid="{00000000-0005-0000-0000-000024590000}"/>
    <cellStyle name="Total 12 2 11" xfId="22810" xr:uid="{00000000-0005-0000-0000-000025590000}"/>
    <cellStyle name="Total 12 2 2" xfId="22811" xr:uid="{00000000-0005-0000-0000-000026590000}"/>
    <cellStyle name="Total 12 2 2 2" xfId="22812" xr:uid="{00000000-0005-0000-0000-000027590000}"/>
    <cellStyle name="Total 12 2 2 2 2" xfId="22813" xr:uid="{00000000-0005-0000-0000-000028590000}"/>
    <cellStyle name="Total 12 2 2 2 3" xfId="22814" xr:uid="{00000000-0005-0000-0000-000029590000}"/>
    <cellStyle name="Total 12 2 2 3" xfId="22815" xr:uid="{00000000-0005-0000-0000-00002A590000}"/>
    <cellStyle name="Total 12 2 2 3 2" xfId="22816" xr:uid="{00000000-0005-0000-0000-00002B590000}"/>
    <cellStyle name="Total 12 2 2 3 3" xfId="22817" xr:uid="{00000000-0005-0000-0000-00002C590000}"/>
    <cellStyle name="Total 12 2 2 4" xfId="22818" xr:uid="{00000000-0005-0000-0000-00002D590000}"/>
    <cellStyle name="Total 12 2 2 4 2" xfId="22819" xr:uid="{00000000-0005-0000-0000-00002E590000}"/>
    <cellStyle name="Total 12 2 2 4 3" xfId="22820" xr:uid="{00000000-0005-0000-0000-00002F590000}"/>
    <cellStyle name="Total 12 2 2 5" xfId="22821" xr:uid="{00000000-0005-0000-0000-000030590000}"/>
    <cellStyle name="Total 12 2 2 5 2" xfId="22822" xr:uid="{00000000-0005-0000-0000-000031590000}"/>
    <cellStyle name="Total 12 2 2 5 3" xfId="22823" xr:uid="{00000000-0005-0000-0000-000032590000}"/>
    <cellStyle name="Total 12 2 2 6" xfId="22824" xr:uid="{00000000-0005-0000-0000-000033590000}"/>
    <cellStyle name="Total 12 2 2 6 2" xfId="22825" xr:uid="{00000000-0005-0000-0000-000034590000}"/>
    <cellStyle name="Total 12 2 2 6 3" xfId="22826" xr:uid="{00000000-0005-0000-0000-000035590000}"/>
    <cellStyle name="Total 12 2 2 7" xfId="22827" xr:uid="{00000000-0005-0000-0000-000036590000}"/>
    <cellStyle name="Total 12 2 2 7 2" xfId="22828" xr:uid="{00000000-0005-0000-0000-000037590000}"/>
    <cellStyle name="Total 12 2 2 7 3" xfId="22829" xr:uid="{00000000-0005-0000-0000-000038590000}"/>
    <cellStyle name="Total 12 2 2 8" xfId="22830" xr:uid="{00000000-0005-0000-0000-000039590000}"/>
    <cellStyle name="Total 12 2 2 9" xfId="22831" xr:uid="{00000000-0005-0000-0000-00003A590000}"/>
    <cellStyle name="Total 12 2 3" xfId="22832" xr:uid="{00000000-0005-0000-0000-00003B590000}"/>
    <cellStyle name="Total 12 2 3 2" xfId="22833" xr:uid="{00000000-0005-0000-0000-00003C590000}"/>
    <cellStyle name="Total 12 2 3 2 2" xfId="22834" xr:uid="{00000000-0005-0000-0000-00003D590000}"/>
    <cellStyle name="Total 12 2 3 2 3" xfId="22835" xr:uid="{00000000-0005-0000-0000-00003E590000}"/>
    <cellStyle name="Total 12 2 3 3" xfId="22836" xr:uid="{00000000-0005-0000-0000-00003F590000}"/>
    <cellStyle name="Total 12 2 3 3 2" xfId="22837" xr:uid="{00000000-0005-0000-0000-000040590000}"/>
    <cellStyle name="Total 12 2 3 3 3" xfId="22838" xr:uid="{00000000-0005-0000-0000-000041590000}"/>
    <cellStyle name="Total 12 2 3 4" xfId="22839" xr:uid="{00000000-0005-0000-0000-000042590000}"/>
    <cellStyle name="Total 12 2 3 4 2" xfId="22840" xr:uid="{00000000-0005-0000-0000-000043590000}"/>
    <cellStyle name="Total 12 2 3 4 3" xfId="22841" xr:uid="{00000000-0005-0000-0000-000044590000}"/>
    <cellStyle name="Total 12 2 3 5" xfId="22842" xr:uid="{00000000-0005-0000-0000-000045590000}"/>
    <cellStyle name="Total 12 2 3 5 2" xfId="22843" xr:uid="{00000000-0005-0000-0000-000046590000}"/>
    <cellStyle name="Total 12 2 3 5 3" xfId="22844" xr:uid="{00000000-0005-0000-0000-000047590000}"/>
    <cellStyle name="Total 12 2 3 6" xfId="22845" xr:uid="{00000000-0005-0000-0000-000048590000}"/>
    <cellStyle name="Total 12 2 3 6 2" xfId="22846" xr:uid="{00000000-0005-0000-0000-000049590000}"/>
    <cellStyle name="Total 12 2 3 6 3" xfId="22847" xr:uid="{00000000-0005-0000-0000-00004A590000}"/>
    <cellStyle name="Total 12 2 3 7" xfId="22848" xr:uid="{00000000-0005-0000-0000-00004B590000}"/>
    <cellStyle name="Total 12 2 3 7 2" xfId="22849" xr:uid="{00000000-0005-0000-0000-00004C590000}"/>
    <cellStyle name="Total 12 2 3 7 3" xfId="22850" xr:uid="{00000000-0005-0000-0000-00004D590000}"/>
    <cellStyle name="Total 12 2 3 8" xfId="22851" xr:uid="{00000000-0005-0000-0000-00004E590000}"/>
    <cellStyle name="Total 12 2 3 9" xfId="22852" xr:uid="{00000000-0005-0000-0000-00004F590000}"/>
    <cellStyle name="Total 12 2 4" xfId="22853" xr:uid="{00000000-0005-0000-0000-000050590000}"/>
    <cellStyle name="Total 12 2 4 2" xfId="22854" xr:uid="{00000000-0005-0000-0000-000051590000}"/>
    <cellStyle name="Total 12 2 4 3" xfId="22855" xr:uid="{00000000-0005-0000-0000-000052590000}"/>
    <cellStyle name="Total 12 2 5" xfId="22856" xr:uid="{00000000-0005-0000-0000-000053590000}"/>
    <cellStyle name="Total 12 2 5 2" xfId="22857" xr:uid="{00000000-0005-0000-0000-000054590000}"/>
    <cellStyle name="Total 12 2 5 3" xfId="22858" xr:uid="{00000000-0005-0000-0000-000055590000}"/>
    <cellStyle name="Total 12 2 6" xfId="22859" xr:uid="{00000000-0005-0000-0000-000056590000}"/>
    <cellStyle name="Total 12 2 6 2" xfId="22860" xr:uid="{00000000-0005-0000-0000-000057590000}"/>
    <cellStyle name="Total 12 2 6 3" xfId="22861" xr:uid="{00000000-0005-0000-0000-000058590000}"/>
    <cellStyle name="Total 12 2 7" xfId="22862" xr:uid="{00000000-0005-0000-0000-000059590000}"/>
    <cellStyle name="Total 12 2 7 2" xfId="22863" xr:uid="{00000000-0005-0000-0000-00005A590000}"/>
    <cellStyle name="Total 12 2 7 3" xfId="22864" xr:uid="{00000000-0005-0000-0000-00005B590000}"/>
    <cellStyle name="Total 12 2 8" xfId="22865" xr:uid="{00000000-0005-0000-0000-00005C590000}"/>
    <cellStyle name="Total 12 2 8 2" xfId="22866" xr:uid="{00000000-0005-0000-0000-00005D590000}"/>
    <cellStyle name="Total 12 2 8 3" xfId="22867" xr:uid="{00000000-0005-0000-0000-00005E590000}"/>
    <cellStyle name="Total 12 2 9" xfId="22868" xr:uid="{00000000-0005-0000-0000-00005F590000}"/>
    <cellStyle name="Total 12 2 9 2" xfId="22869" xr:uid="{00000000-0005-0000-0000-000060590000}"/>
    <cellStyle name="Total 12 2 9 3" xfId="22870" xr:uid="{00000000-0005-0000-0000-000061590000}"/>
    <cellStyle name="Total 12 3" xfId="22871" xr:uid="{00000000-0005-0000-0000-000062590000}"/>
    <cellStyle name="Total 12 3 10" xfId="22872" xr:uid="{00000000-0005-0000-0000-000063590000}"/>
    <cellStyle name="Total 12 3 11" xfId="22873" xr:uid="{00000000-0005-0000-0000-000064590000}"/>
    <cellStyle name="Total 12 3 2" xfId="22874" xr:uid="{00000000-0005-0000-0000-000065590000}"/>
    <cellStyle name="Total 12 3 2 2" xfId="22875" xr:uid="{00000000-0005-0000-0000-000066590000}"/>
    <cellStyle name="Total 12 3 2 2 2" xfId="22876" xr:uid="{00000000-0005-0000-0000-000067590000}"/>
    <cellStyle name="Total 12 3 2 2 3" xfId="22877" xr:uid="{00000000-0005-0000-0000-000068590000}"/>
    <cellStyle name="Total 12 3 2 3" xfId="22878" xr:uid="{00000000-0005-0000-0000-000069590000}"/>
    <cellStyle name="Total 12 3 2 3 2" xfId="22879" xr:uid="{00000000-0005-0000-0000-00006A590000}"/>
    <cellStyle name="Total 12 3 2 3 3" xfId="22880" xr:uid="{00000000-0005-0000-0000-00006B590000}"/>
    <cellStyle name="Total 12 3 2 4" xfId="22881" xr:uid="{00000000-0005-0000-0000-00006C590000}"/>
    <cellStyle name="Total 12 3 2 4 2" xfId="22882" xr:uid="{00000000-0005-0000-0000-00006D590000}"/>
    <cellStyle name="Total 12 3 2 4 3" xfId="22883" xr:uid="{00000000-0005-0000-0000-00006E590000}"/>
    <cellStyle name="Total 12 3 2 5" xfId="22884" xr:uid="{00000000-0005-0000-0000-00006F590000}"/>
    <cellStyle name="Total 12 3 2 5 2" xfId="22885" xr:uid="{00000000-0005-0000-0000-000070590000}"/>
    <cellStyle name="Total 12 3 2 5 3" xfId="22886" xr:uid="{00000000-0005-0000-0000-000071590000}"/>
    <cellStyle name="Total 12 3 2 6" xfId="22887" xr:uid="{00000000-0005-0000-0000-000072590000}"/>
    <cellStyle name="Total 12 3 2 6 2" xfId="22888" xr:uid="{00000000-0005-0000-0000-000073590000}"/>
    <cellStyle name="Total 12 3 2 6 3" xfId="22889" xr:uid="{00000000-0005-0000-0000-000074590000}"/>
    <cellStyle name="Total 12 3 2 7" xfId="22890" xr:uid="{00000000-0005-0000-0000-000075590000}"/>
    <cellStyle name="Total 12 3 2 7 2" xfId="22891" xr:uid="{00000000-0005-0000-0000-000076590000}"/>
    <cellStyle name="Total 12 3 2 7 3" xfId="22892" xr:uid="{00000000-0005-0000-0000-000077590000}"/>
    <cellStyle name="Total 12 3 2 8" xfId="22893" xr:uid="{00000000-0005-0000-0000-000078590000}"/>
    <cellStyle name="Total 12 3 2 9" xfId="22894" xr:uid="{00000000-0005-0000-0000-000079590000}"/>
    <cellStyle name="Total 12 3 3" xfId="22895" xr:uid="{00000000-0005-0000-0000-00007A590000}"/>
    <cellStyle name="Total 12 3 3 2" xfId="22896" xr:uid="{00000000-0005-0000-0000-00007B590000}"/>
    <cellStyle name="Total 12 3 3 2 2" xfId="22897" xr:uid="{00000000-0005-0000-0000-00007C590000}"/>
    <cellStyle name="Total 12 3 3 2 3" xfId="22898" xr:uid="{00000000-0005-0000-0000-00007D590000}"/>
    <cellStyle name="Total 12 3 3 3" xfId="22899" xr:uid="{00000000-0005-0000-0000-00007E590000}"/>
    <cellStyle name="Total 12 3 3 3 2" xfId="22900" xr:uid="{00000000-0005-0000-0000-00007F590000}"/>
    <cellStyle name="Total 12 3 3 3 3" xfId="22901" xr:uid="{00000000-0005-0000-0000-000080590000}"/>
    <cellStyle name="Total 12 3 3 4" xfId="22902" xr:uid="{00000000-0005-0000-0000-000081590000}"/>
    <cellStyle name="Total 12 3 3 4 2" xfId="22903" xr:uid="{00000000-0005-0000-0000-000082590000}"/>
    <cellStyle name="Total 12 3 3 4 3" xfId="22904" xr:uid="{00000000-0005-0000-0000-000083590000}"/>
    <cellStyle name="Total 12 3 3 5" xfId="22905" xr:uid="{00000000-0005-0000-0000-000084590000}"/>
    <cellStyle name="Total 12 3 3 5 2" xfId="22906" xr:uid="{00000000-0005-0000-0000-000085590000}"/>
    <cellStyle name="Total 12 3 3 5 3" xfId="22907" xr:uid="{00000000-0005-0000-0000-000086590000}"/>
    <cellStyle name="Total 12 3 3 6" xfId="22908" xr:uid="{00000000-0005-0000-0000-000087590000}"/>
    <cellStyle name="Total 12 3 3 6 2" xfId="22909" xr:uid="{00000000-0005-0000-0000-000088590000}"/>
    <cellStyle name="Total 12 3 3 6 3" xfId="22910" xr:uid="{00000000-0005-0000-0000-000089590000}"/>
    <cellStyle name="Total 12 3 3 7" xfId="22911" xr:uid="{00000000-0005-0000-0000-00008A590000}"/>
    <cellStyle name="Total 12 3 3 7 2" xfId="22912" xr:uid="{00000000-0005-0000-0000-00008B590000}"/>
    <cellStyle name="Total 12 3 3 7 3" xfId="22913" xr:uid="{00000000-0005-0000-0000-00008C590000}"/>
    <cellStyle name="Total 12 3 3 8" xfId="22914" xr:uid="{00000000-0005-0000-0000-00008D590000}"/>
    <cellStyle name="Total 12 3 3 9" xfId="22915" xr:uid="{00000000-0005-0000-0000-00008E590000}"/>
    <cellStyle name="Total 12 3 4" xfId="22916" xr:uid="{00000000-0005-0000-0000-00008F590000}"/>
    <cellStyle name="Total 12 3 4 2" xfId="22917" xr:uid="{00000000-0005-0000-0000-000090590000}"/>
    <cellStyle name="Total 12 3 4 3" xfId="22918" xr:uid="{00000000-0005-0000-0000-000091590000}"/>
    <cellStyle name="Total 12 3 5" xfId="22919" xr:uid="{00000000-0005-0000-0000-000092590000}"/>
    <cellStyle name="Total 12 3 5 2" xfId="22920" xr:uid="{00000000-0005-0000-0000-000093590000}"/>
    <cellStyle name="Total 12 3 5 3" xfId="22921" xr:uid="{00000000-0005-0000-0000-000094590000}"/>
    <cellStyle name="Total 12 3 6" xfId="22922" xr:uid="{00000000-0005-0000-0000-000095590000}"/>
    <cellStyle name="Total 12 3 6 2" xfId="22923" xr:uid="{00000000-0005-0000-0000-000096590000}"/>
    <cellStyle name="Total 12 3 6 3" xfId="22924" xr:uid="{00000000-0005-0000-0000-000097590000}"/>
    <cellStyle name="Total 12 3 7" xfId="22925" xr:uid="{00000000-0005-0000-0000-000098590000}"/>
    <cellStyle name="Total 12 3 7 2" xfId="22926" xr:uid="{00000000-0005-0000-0000-000099590000}"/>
    <cellStyle name="Total 12 3 7 3" xfId="22927" xr:uid="{00000000-0005-0000-0000-00009A590000}"/>
    <cellStyle name="Total 12 3 8" xfId="22928" xr:uid="{00000000-0005-0000-0000-00009B590000}"/>
    <cellStyle name="Total 12 3 8 2" xfId="22929" xr:uid="{00000000-0005-0000-0000-00009C590000}"/>
    <cellStyle name="Total 12 3 8 3" xfId="22930" xr:uid="{00000000-0005-0000-0000-00009D590000}"/>
    <cellStyle name="Total 12 3 9" xfId="22931" xr:uid="{00000000-0005-0000-0000-00009E590000}"/>
    <cellStyle name="Total 12 3 9 2" xfId="22932" xr:uid="{00000000-0005-0000-0000-00009F590000}"/>
    <cellStyle name="Total 12 3 9 3" xfId="22933" xr:uid="{00000000-0005-0000-0000-0000A0590000}"/>
    <cellStyle name="Total 12 4" xfId="22934" xr:uid="{00000000-0005-0000-0000-0000A1590000}"/>
    <cellStyle name="Total 12 4 10" xfId="22935" xr:uid="{00000000-0005-0000-0000-0000A2590000}"/>
    <cellStyle name="Total 12 4 11" xfId="22936" xr:uid="{00000000-0005-0000-0000-0000A3590000}"/>
    <cellStyle name="Total 12 4 2" xfId="22937" xr:uid="{00000000-0005-0000-0000-0000A4590000}"/>
    <cellStyle name="Total 12 4 2 2" xfId="22938" xr:uid="{00000000-0005-0000-0000-0000A5590000}"/>
    <cellStyle name="Total 12 4 2 2 2" xfId="22939" xr:uid="{00000000-0005-0000-0000-0000A6590000}"/>
    <cellStyle name="Total 12 4 2 2 3" xfId="22940" xr:uid="{00000000-0005-0000-0000-0000A7590000}"/>
    <cellStyle name="Total 12 4 2 3" xfId="22941" xr:uid="{00000000-0005-0000-0000-0000A8590000}"/>
    <cellStyle name="Total 12 4 2 3 2" xfId="22942" xr:uid="{00000000-0005-0000-0000-0000A9590000}"/>
    <cellStyle name="Total 12 4 2 3 3" xfId="22943" xr:uid="{00000000-0005-0000-0000-0000AA590000}"/>
    <cellStyle name="Total 12 4 2 4" xfId="22944" xr:uid="{00000000-0005-0000-0000-0000AB590000}"/>
    <cellStyle name="Total 12 4 2 4 2" xfId="22945" xr:uid="{00000000-0005-0000-0000-0000AC590000}"/>
    <cellStyle name="Total 12 4 2 4 3" xfId="22946" xr:uid="{00000000-0005-0000-0000-0000AD590000}"/>
    <cellStyle name="Total 12 4 2 5" xfId="22947" xr:uid="{00000000-0005-0000-0000-0000AE590000}"/>
    <cellStyle name="Total 12 4 2 5 2" xfId="22948" xr:uid="{00000000-0005-0000-0000-0000AF590000}"/>
    <cellStyle name="Total 12 4 2 5 3" xfId="22949" xr:uid="{00000000-0005-0000-0000-0000B0590000}"/>
    <cellStyle name="Total 12 4 2 6" xfId="22950" xr:uid="{00000000-0005-0000-0000-0000B1590000}"/>
    <cellStyle name="Total 12 4 2 6 2" xfId="22951" xr:uid="{00000000-0005-0000-0000-0000B2590000}"/>
    <cellStyle name="Total 12 4 2 6 3" xfId="22952" xr:uid="{00000000-0005-0000-0000-0000B3590000}"/>
    <cellStyle name="Total 12 4 2 7" xfId="22953" xr:uid="{00000000-0005-0000-0000-0000B4590000}"/>
    <cellStyle name="Total 12 4 2 7 2" xfId="22954" xr:uid="{00000000-0005-0000-0000-0000B5590000}"/>
    <cellStyle name="Total 12 4 2 7 3" xfId="22955" xr:uid="{00000000-0005-0000-0000-0000B6590000}"/>
    <cellStyle name="Total 12 4 2 8" xfId="22956" xr:uid="{00000000-0005-0000-0000-0000B7590000}"/>
    <cellStyle name="Total 12 4 2 9" xfId="22957" xr:uid="{00000000-0005-0000-0000-0000B8590000}"/>
    <cellStyle name="Total 12 4 3" xfId="22958" xr:uid="{00000000-0005-0000-0000-0000B9590000}"/>
    <cellStyle name="Total 12 4 3 2" xfId="22959" xr:uid="{00000000-0005-0000-0000-0000BA590000}"/>
    <cellStyle name="Total 12 4 3 2 2" xfId="22960" xr:uid="{00000000-0005-0000-0000-0000BB590000}"/>
    <cellStyle name="Total 12 4 3 2 3" xfId="22961" xr:uid="{00000000-0005-0000-0000-0000BC590000}"/>
    <cellStyle name="Total 12 4 3 3" xfId="22962" xr:uid="{00000000-0005-0000-0000-0000BD590000}"/>
    <cellStyle name="Total 12 4 3 3 2" xfId="22963" xr:uid="{00000000-0005-0000-0000-0000BE590000}"/>
    <cellStyle name="Total 12 4 3 3 3" xfId="22964" xr:uid="{00000000-0005-0000-0000-0000BF590000}"/>
    <cellStyle name="Total 12 4 3 4" xfId="22965" xr:uid="{00000000-0005-0000-0000-0000C0590000}"/>
    <cellStyle name="Total 12 4 3 4 2" xfId="22966" xr:uid="{00000000-0005-0000-0000-0000C1590000}"/>
    <cellStyle name="Total 12 4 3 4 3" xfId="22967" xr:uid="{00000000-0005-0000-0000-0000C2590000}"/>
    <cellStyle name="Total 12 4 3 5" xfId="22968" xr:uid="{00000000-0005-0000-0000-0000C3590000}"/>
    <cellStyle name="Total 12 4 3 5 2" xfId="22969" xr:uid="{00000000-0005-0000-0000-0000C4590000}"/>
    <cellStyle name="Total 12 4 3 5 3" xfId="22970" xr:uid="{00000000-0005-0000-0000-0000C5590000}"/>
    <cellStyle name="Total 12 4 3 6" xfId="22971" xr:uid="{00000000-0005-0000-0000-0000C6590000}"/>
    <cellStyle name="Total 12 4 3 6 2" xfId="22972" xr:uid="{00000000-0005-0000-0000-0000C7590000}"/>
    <cellStyle name="Total 12 4 3 6 3" xfId="22973" xr:uid="{00000000-0005-0000-0000-0000C8590000}"/>
    <cellStyle name="Total 12 4 3 7" xfId="22974" xr:uid="{00000000-0005-0000-0000-0000C9590000}"/>
    <cellStyle name="Total 12 4 3 7 2" xfId="22975" xr:uid="{00000000-0005-0000-0000-0000CA590000}"/>
    <cellStyle name="Total 12 4 3 7 3" xfId="22976" xr:uid="{00000000-0005-0000-0000-0000CB590000}"/>
    <cellStyle name="Total 12 4 3 8" xfId="22977" xr:uid="{00000000-0005-0000-0000-0000CC590000}"/>
    <cellStyle name="Total 12 4 3 9" xfId="22978" xr:uid="{00000000-0005-0000-0000-0000CD590000}"/>
    <cellStyle name="Total 12 4 4" xfId="22979" xr:uid="{00000000-0005-0000-0000-0000CE590000}"/>
    <cellStyle name="Total 12 4 4 2" xfId="22980" xr:uid="{00000000-0005-0000-0000-0000CF590000}"/>
    <cellStyle name="Total 12 4 4 3" xfId="22981" xr:uid="{00000000-0005-0000-0000-0000D0590000}"/>
    <cellStyle name="Total 12 4 5" xfId="22982" xr:uid="{00000000-0005-0000-0000-0000D1590000}"/>
    <cellStyle name="Total 12 4 5 2" xfId="22983" xr:uid="{00000000-0005-0000-0000-0000D2590000}"/>
    <cellStyle name="Total 12 4 5 3" xfId="22984" xr:uid="{00000000-0005-0000-0000-0000D3590000}"/>
    <cellStyle name="Total 12 4 6" xfId="22985" xr:uid="{00000000-0005-0000-0000-0000D4590000}"/>
    <cellStyle name="Total 12 4 6 2" xfId="22986" xr:uid="{00000000-0005-0000-0000-0000D5590000}"/>
    <cellStyle name="Total 12 4 6 3" xfId="22987" xr:uid="{00000000-0005-0000-0000-0000D6590000}"/>
    <cellStyle name="Total 12 4 7" xfId="22988" xr:uid="{00000000-0005-0000-0000-0000D7590000}"/>
    <cellStyle name="Total 12 4 7 2" xfId="22989" xr:uid="{00000000-0005-0000-0000-0000D8590000}"/>
    <cellStyle name="Total 12 4 7 3" xfId="22990" xr:uid="{00000000-0005-0000-0000-0000D9590000}"/>
    <cellStyle name="Total 12 4 8" xfId="22991" xr:uid="{00000000-0005-0000-0000-0000DA590000}"/>
    <cellStyle name="Total 12 4 8 2" xfId="22992" xr:uid="{00000000-0005-0000-0000-0000DB590000}"/>
    <cellStyle name="Total 12 4 8 3" xfId="22993" xr:uid="{00000000-0005-0000-0000-0000DC590000}"/>
    <cellStyle name="Total 12 4 9" xfId="22994" xr:uid="{00000000-0005-0000-0000-0000DD590000}"/>
    <cellStyle name="Total 12 4 9 2" xfId="22995" xr:uid="{00000000-0005-0000-0000-0000DE590000}"/>
    <cellStyle name="Total 12 4 9 3" xfId="22996" xr:uid="{00000000-0005-0000-0000-0000DF590000}"/>
    <cellStyle name="Total 12 5" xfId="22997" xr:uid="{00000000-0005-0000-0000-0000E0590000}"/>
    <cellStyle name="Total 12 5 10" xfId="22998" xr:uid="{00000000-0005-0000-0000-0000E1590000}"/>
    <cellStyle name="Total 12 5 11" xfId="22999" xr:uid="{00000000-0005-0000-0000-0000E2590000}"/>
    <cellStyle name="Total 12 5 2" xfId="23000" xr:uid="{00000000-0005-0000-0000-0000E3590000}"/>
    <cellStyle name="Total 12 5 2 2" xfId="23001" xr:uid="{00000000-0005-0000-0000-0000E4590000}"/>
    <cellStyle name="Total 12 5 2 2 2" xfId="23002" xr:uid="{00000000-0005-0000-0000-0000E5590000}"/>
    <cellStyle name="Total 12 5 2 2 3" xfId="23003" xr:uid="{00000000-0005-0000-0000-0000E6590000}"/>
    <cellStyle name="Total 12 5 2 3" xfId="23004" xr:uid="{00000000-0005-0000-0000-0000E7590000}"/>
    <cellStyle name="Total 12 5 2 3 2" xfId="23005" xr:uid="{00000000-0005-0000-0000-0000E8590000}"/>
    <cellStyle name="Total 12 5 2 3 3" xfId="23006" xr:uid="{00000000-0005-0000-0000-0000E9590000}"/>
    <cellStyle name="Total 12 5 2 4" xfId="23007" xr:uid="{00000000-0005-0000-0000-0000EA590000}"/>
    <cellStyle name="Total 12 5 2 4 2" xfId="23008" xr:uid="{00000000-0005-0000-0000-0000EB590000}"/>
    <cellStyle name="Total 12 5 2 4 3" xfId="23009" xr:uid="{00000000-0005-0000-0000-0000EC590000}"/>
    <cellStyle name="Total 12 5 2 5" xfId="23010" xr:uid="{00000000-0005-0000-0000-0000ED590000}"/>
    <cellStyle name="Total 12 5 2 5 2" xfId="23011" xr:uid="{00000000-0005-0000-0000-0000EE590000}"/>
    <cellStyle name="Total 12 5 2 5 3" xfId="23012" xr:uid="{00000000-0005-0000-0000-0000EF590000}"/>
    <cellStyle name="Total 12 5 2 6" xfId="23013" xr:uid="{00000000-0005-0000-0000-0000F0590000}"/>
    <cellStyle name="Total 12 5 2 6 2" xfId="23014" xr:uid="{00000000-0005-0000-0000-0000F1590000}"/>
    <cellStyle name="Total 12 5 2 6 3" xfId="23015" xr:uid="{00000000-0005-0000-0000-0000F2590000}"/>
    <cellStyle name="Total 12 5 2 7" xfId="23016" xr:uid="{00000000-0005-0000-0000-0000F3590000}"/>
    <cellStyle name="Total 12 5 2 7 2" xfId="23017" xr:uid="{00000000-0005-0000-0000-0000F4590000}"/>
    <cellStyle name="Total 12 5 2 7 3" xfId="23018" xr:uid="{00000000-0005-0000-0000-0000F5590000}"/>
    <cellStyle name="Total 12 5 2 8" xfId="23019" xr:uid="{00000000-0005-0000-0000-0000F6590000}"/>
    <cellStyle name="Total 12 5 2 9" xfId="23020" xr:uid="{00000000-0005-0000-0000-0000F7590000}"/>
    <cellStyle name="Total 12 5 3" xfId="23021" xr:uid="{00000000-0005-0000-0000-0000F8590000}"/>
    <cellStyle name="Total 12 5 3 2" xfId="23022" xr:uid="{00000000-0005-0000-0000-0000F9590000}"/>
    <cellStyle name="Total 12 5 3 2 2" xfId="23023" xr:uid="{00000000-0005-0000-0000-0000FA590000}"/>
    <cellStyle name="Total 12 5 3 2 3" xfId="23024" xr:uid="{00000000-0005-0000-0000-0000FB590000}"/>
    <cellStyle name="Total 12 5 3 3" xfId="23025" xr:uid="{00000000-0005-0000-0000-0000FC590000}"/>
    <cellStyle name="Total 12 5 3 3 2" xfId="23026" xr:uid="{00000000-0005-0000-0000-0000FD590000}"/>
    <cellStyle name="Total 12 5 3 3 3" xfId="23027" xr:uid="{00000000-0005-0000-0000-0000FE590000}"/>
    <cellStyle name="Total 12 5 3 4" xfId="23028" xr:uid="{00000000-0005-0000-0000-0000FF590000}"/>
    <cellStyle name="Total 12 5 3 4 2" xfId="23029" xr:uid="{00000000-0005-0000-0000-0000005A0000}"/>
    <cellStyle name="Total 12 5 3 4 3" xfId="23030" xr:uid="{00000000-0005-0000-0000-0000015A0000}"/>
    <cellStyle name="Total 12 5 3 5" xfId="23031" xr:uid="{00000000-0005-0000-0000-0000025A0000}"/>
    <cellStyle name="Total 12 5 3 5 2" xfId="23032" xr:uid="{00000000-0005-0000-0000-0000035A0000}"/>
    <cellStyle name="Total 12 5 3 5 3" xfId="23033" xr:uid="{00000000-0005-0000-0000-0000045A0000}"/>
    <cellStyle name="Total 12 5 3 6" xfId="23034" xr:uid="{00000000-0005-0000-0000-0000055A0000}"/>
    <cellStyle name="Total 12 5 3 6 2" xfId="23035" xr:uid="{00000000-0005-0000-0000-0000065A0000}"/>
    <cellStyle name="Total 12 5 3 6 3" xfId="23036" xr:uid="{00000000-0005-0000-0000-0000075A0000}"/>
    <cellStyle name="Total 12 5 3 7" xfId="23037" xr:uid="{00000000-0005-0000-0000-0000085A0000}"/>
    <cellStyle name="Total 12 5 3 7 2" xfId="23038" xr:uid="{00000000-0005-0000-0000-0000095A0000}"/>
    <cellStyle name="Total 12 5 3 7 3" xfId="23039" xr:uid="{00000000-0005-0000-0000-00000A5A0000}"/>
    <cellStyle name="Total 12 5 3 8" xfId="23040" xr:uid="{00000000-0005-0000-0000-00000B5A0000}"/>
    <cellStyle name="Total 12 5 3 9" xfId="23041" xr:uid="{00000000-0005-0000-0000-00000C5A0000}"/>
    <cellStyle name="Total 12 5 4" xfId="23042" xr:uid="{00000000-0005-0000-0000-00000D5A0000}"/>
    <cellStyle name="Total 12 5 4 2" xfId="23043" xr:uid="{00000000-0005-0000-0000-00000E5A0000}"/>
    <cellStyle name="Total 12 5 4 3" xfId="23044" xr:uid="{00000000-0005-0000-0000-00000F5A0000}"/>
    <cellStyle name="Total 12 5 5" xfId="23045" xr:uid="{00000000-0005-0000-0000-0000105A0000}"/>
    <cellStyle name="Total 12 5 5 2" xfId="23046" xr:uid="{00000000-0005-0000-0000-0000115A0000}"/>
    <cellStyle name="Total 12 5 5 3" xfId="23047" xr:uid="{00000000-0005-0000-0000-0000125A0000}"/>
    <cellStyle name="Total 12 5 6" xfId="23048" xr:uid="{00000000-0005-0000-0000-0000135A0000}"/>
    <cellStyle name="Total 12 5 6 2" xfId="23049" xr:uid="{00000000-0005-0000-0000-0000145A0000}"/>
    <cellStyle name="Total 12 5 6 3" xfId="23050" xr:uid="{00000000-0005-0000-0000-0000155A0000}"/>
    <cellStyle name="Total 12 5 7" xfId="23051" xr:uid="{00000000-0005-0000-0000-0000165A0000}"/>
    <cellStyle name="Total 12 5 7 2" xfId="23052" xr:uid="{00000000-0005-0000-0000-0000175A0000}"/>
    <cellStyle name="Total 12 5 7 3" xfId="23053" xr:uid="{00000000-0005-0000-0000-0000185A0000}"/>
    <cellStyle name="Total 12 5 8" xfId="23054" xr:uid="{00000000-0005-0000-0000-0000195A0000}"/>
    <cellStyle name="Total 12 5 8 2" xfId="23055" xr:uid="{00000000-0005-0000-0000-00001A5A0000}"/>
    <cellStyle name="Total 12 5 8 3" xfId="23056" xr:uid="{00000000-0005-0000-0000-00001B5A0000}"/>
    <cellStyle name="Total 12 5 9" xfId="23057" xr:uid="{00000000-0005-0000-0000-00001C5A0000}"/>
    <cellStyle name="Total 12 5 9 2" xfId="23058" xr:uid="{00000000-0005-0000-0000-00001D5A0000}"/>
    <cellStyle name="Total 12 5 9 3" xfId="23059" xr:uid="{00000000-0005-0000-0000-00001E5A0000}"/>
    <cellStyle name="Total 12 6" xfId="23060" xr:uid="{00000000-0005-0000-0000-00001F5A0000}"/>
    <cellStyle name="Total 12 6 10" xfId="23061" xr:uid="{00000000-0005-0000-0000-0000205A0000}"/>
    <cellStyle name="Total 12 6 11" xfId="23062" xr:uid="{00000000-0005-0000-0000-0000215A0000}"/>
    <cellStyle name="Total 12 6 2" xfId="23063" xr:uid="{00000000-0005-0000-0000-0000225A0000}"/>
    <cellStyle name="Total 12 6 2 2" xfId="23064" xr:uid="{00000000-0005-0000-0000-0000235A0000}"/>
    <cellStyle name="Total 12 6 2 2 2" xfId="23065" xr:uid="{00000000-0005-0000-0000-0000245A0000}"/>
    <cellStyle name="Total 12 6 2 2 3" xfId="23066" xr:uid="{00000000-0005-0000-0000-0000255A0000}"/>
    <cellStyle name="Total 12 6 2 3" xfId="23067" xr:uid="{00000000-0005-0000-0000-0000265A0000}"/>
    <cellStyle name="Total 12 6 2 3 2" xfId="23068" xr:uid="{00000000-0005-0000-0000-0000275A0000}"/>
    <cellStyle name="Total 12 6 2 3 3" xfId="23069" xr:uid="{00000000-0005-0000-0000-0000285A0000}"/>
    <cellStyle name="Total 12 6 2 4" xfId="23070" xr:uid="{00000000-0005-0000-0000-0000295A0000}"/>
    <cellStyle name="Total 12 6 2 4 2" xfId="23071" xr:uid="{00000000-0005-0000-0000-00002A5A0000}"/>
    <cellStyle name="Total 12 6 2 4 3" xfId="23072" xr:uid="{00000000-0005-0000-0000-00002B5A0000}"/>
    <cellStyle name="Total 12 6 2 5" xfId="23073" xr:uid="{00000000-0005-0000-0000-00002C5A0000}"/>
    <cellStyle name="Total 12 6 2 5 2" xfId="23074" xr:uid="{00000000-0005-0000-0000-00002D5A0000}"/>
    <cellStyle name="Total 12 6 2 5 3" xfId="23075" xr:uid="{00000000-0005-0000-0000-00002E5A0000}"/>
    <cellStyle name="Total 12 6 2 6" xfId="23076" xr:uid="{00000000-0005-0000-0000-00002F5A0000}"/>
    <cellStyle name="Total 12 6 2 6 2" xfId="23077" xr:uid="{00000000-0005-0000-0000-0000305A0000}"/>
    <cellStyle name="Total 12 6 2 6 3" xfId="23078" xr:uid="{00000000-0005-0000-0000-0000315A0000}"/>
    <cellStyle name="Total 12 6 2 7" xfId="23079" xr:uid="{00000000-0005-0000-0000-0000325A0000}"/>
    <cellStyle name="Total 12 6 2 7 2" xfId="23080" xr:uid="{00000000-0005-0000-0000-0000335A0000}"/>
    <cellStyle name="Total 12 6 2 7 3" xfId="23081" xr:uid="{00000000-0005-0000-0000-0000345A0000}"/>
    <cellStyle name="Total 12 6 2 8" xfId="23082" xr:uid="{00000000-0005-0000-0000-0000355A0000}"/>
    <cellStyle name="Total 12 6 2 9" xfId="23083" xr:uid="{00000000-0005-0000-0000-0000365A0000}"/>
    <cellStyle name="Total 12 6 3" xfId="23084" xr:uid="{00000000-0005-0000-0000-0000375A0000}"/>
    <cellStyle name="Total 12 6 3 2" xfId="23085" xr:uid="{00000000-0005-0000-0000-0000385A0000}"/>
    <cellStyle name="Total 12 6 3 2 2" xfId="23086" xr:uid="{00000000-0005-0000-0000-0000395A0000}"/>
    <cellStyle name="Total 12 6 3 2 3" xfId="23087" xr:uid="{00000000-0005-0000-0000-00003A5A0000}"/>
    <cellStyle name="Total 12 6 3 3" xfId="23088" xr:uid="{00000000-0005-0000-0000-00003B5A0000}"/>
    <cellStyle name="Total 12 6 3 3 2" xfId="23089" xr:uid="{00000000-0005-0000-0000-00003C5A0000}"/>
    <cellStyle name="Total 12 6 3 3 3" xfId="23090" xr:uid="{00000000-0005-0000-0000-00003D5A0000}"/>
    <cellStyle name="Total 12 6 3 4" xfId="23091" xr:uid="{00000000-0005-0000-0000-00003E5A0000}"/>
    <cellStyle name="Total 12 6 3 4 2" xfId="23092" xr:uid="{00000000-0005-0000-0000-00003F5A0000}"/>
    <cellStyle name="Total 12 6 3 4 3" xfId="23093" xr:uid="{00000000-0005-0000-0000-0000405A0000}"/>
    <cellStyle name="Total 12 6 3 5" xfId="23094" xr:uid="{00000000-0005-0000-0000-0000415A0000}"/>
    <cellStyle name="Total 12 6 3 5 2" xfId="23095" xr:uid="{00000000-0005-0000-0000-0000425A0000}"/>
    <cellStyle name="Total 12 6 3 5 3" xfId="23096" xr:uid="{00000000-0005-0000-0000-0000435A0000}"/>
    <cellStyle name="Total 12 6 3 6" xfId="23097" xr:uid="{00000000-0005-0000-0000-0000445A0000}"/>
    <cellStyle name="Total 12 6 3 6 2" xfId="23098" xr:uid="{00000000-0005-0000-0000-0000455A0000}"/>
    <cellStyle name="Total 12 6 3 6 3" xfId="23099" xr:uid="{00000000-0005-0000-0000-0000465A0000}"/>
    <cellStyle name="Total 12 6 3 7" xfId="23100" xr:uid="{00000000-0005-0000-0000-0000475A0000}"/>
    <cellStyle name="Total 12 6 3 7 2" xfId="23101" xr:uid="{00000000-0005-0000-0000-0000485A0000}"/>
    <cellStyle name="Total 12 6 3 7 3" xfId="23102" xr:uid="{00000000-0005-0000-0000-0000495A0000}"/>
    <cellStyle name="Total 12 6 3 8" xfId="23103" xr:uid="{00000000-0005-0000-0000-00004A5A0000}"/>
    <cellStyle name="Total 12 6 3 9" xfId="23104" xr:uid="{00000000-0005-0000-0000-00004B5A0000}"/>
    <cellStyle name="Total 12 6 4" xfId="23105" xr:uid="{00000000-0005-0000-0000-00004C5A0000}"/>
    <cellStyle name="Total 12 6 4 2" xfId="23106" xr:uid="{00000000-0005-0000-0000-00004D5A0000}"/>
    <cellStyle name="Total 12 6 4 3" xfId="23107" xr:uid="{00000000-0005-0000-0000-00004E5A0000}"/>
    <cellStyle name="Total 12 6 5" xfId="23108" xr:uid="{00000000-0005-0000-0000-00004F5A0000}"/>
    <cellStyle name="Total 12 6 5 2" xfId="23109" xr:uid="{00000000-0005-0000-0000-0000505A0000}"/>
    <cellStyle name="Total 12 6 5 3" xfId="23110" xr:uid="{00000000-0005-0000-0000-0000515A0000}"/>
    <cellStyle name="Total 12 6 6" xfId="23111" xr:uid="{00000000-0005-0000-0000-0000525A0000}"/>
    <cellStyle name="Total 12 6 6 2" xfId="23112" xr:uid="{00000000-0005-0000-0000-0000535A0000}"/>
    <cellStyle name="Total 12 6 6 3" xfId="23113" xr:uid="{00000000-0005-0000-0000-0000545A0000}"/>
    <cellStyle name="Total 12 6 7" xfId="23114" xr:uid="{00000000-0005-0000-0000-0000555A0000}"/>
    <cellStyle name="Total 12 6 7 2" xfId="23115" xr:uid="{00000000-0005-0000-0000-0000565A0000}"/>
    <cellStyle name="Total 12 6 7 3" xfId="23116" xr:uid="{00000000-0005-0000-0000-0000575A0000}"/>
    <cellStyle name="Total 12 6 8" xfId="23117" xr:uid="{00000000-0005-0000-0000-0000585A0000}"/>
    <cellStyle name="Total 12 6 8 2" xfId="23118" xr:uid="{00000000-0005-0000-0000-0000595A0000}"/>
    <cellStyle name="Total 12 6 8 3" xfId="23119" xr:uid="{00000000-0005-0000-0000-00005A5A0000}"/>
    <cellStyle name="Total 12 6 9" xfId="23120" xr:uid="{00000000-0005-0000-0000-00005B5A0000}"/>
    <cellStyle name="Total 12 6 9 2" xfId="23121" xr:uid="{00000000-0005-0000-0000-00005C5A0000}"/>
    <cellStyle name="Total 12 6 9 3" xfId="23122" xr:uid="{00000000-0005-0000-0000-00005D5A0000}"/>
    <cellStyle name="Total 12 7" xfId="23123" xr:uid="{00000000-0005-0000-0000-00005E5A0000}"/>
    <cellStyle name="Total 12 7 10" xfId="23124" xr:uid="{00000000-0005-0000-0000-00005F5A0000}"/>
    <cellStyle name="Total 12 7 11" xfId="23125" xr:uid="{00000000-0005-0000-0000-0000605A0000}"/>
    <cellStyle name="Total 12 7 2" xfId="23126" xr:uid="{00000000-0005-0000-0000-0000615A0000}"/>
    <cellStyle name="Total 12 7 2 2" xfId="23127" xr:uid="{00000000-0005-0000-0000-0000625A0000}"/>
    <cellStyle name="Total 12 7 2 2 2" xfId="23128" xr:uid="{00000000-0005-0000-0000-0000635A0000}"/>
    <cellStyle name="Total 12 7 2 2 3" xfId="23129" xr:uid="{00000000-0005-0000-0000-0000645A0000}"/>
    <cellStyle name="Total 12 7 2 3" xfId="23130" xr:uid="{00000000-0005-0000-0000-0000655A0000}"/>
    <cellStyle name="Total 12 7 2 3 2" xfId="23131" xr:uid="{00000000-0005-0000-0000-0000665A0000}"/>
    <cellStyle name="Total 12 7 2 3 3" xfId="23132" xr:uid="{00000000-0005-0000-0000-0000675A0000}"/>
    <cellStyle name="Total 12 7 2 4" xfId="23133" xr:uid="{00000000-0005-0000-0000-0000685A0000}"/>
    <cellStyle name="Total 12 7 2 4 2" xfId="23134" xr:uid="{00000000-0005-0000-0000-0000695A0000}"/>
    <cellStyle name="Total 12 7 2 4 3" xfId="23135" xr:uid="{00000000-0005-0000-0000-00006A5A0000}"/>
    <cellStyle name="Total 12 7 2 5" xfId="23136" xr:uid="{00000000-0005-0000-0000-00006B5A0000}"/>
    <cellStyle name="Total 12 7 2 5 2" xfId="23137" xr:uid="{00000000-0005-0000-0000-00006C5A0000}"/>
    <cellStyle name="Total 12 7 2 5 3" xfId="23138" xr:uid="{00000000-0005-0000-0000-00006D5A0000}"/>
    <cellStyle name="Total 12 7 2 6" xfId="23139" xr:uid="{00000000-0005-0000-0000-00006E5A0000}"/>
    <cellStyle name="Total 12 7 2 6 2" xfId="23140" xr:uid="{00000000-0005-0000-0000-00006F5A0000}"/>
    <cellStyle name="Total 12 7 2 6 3" xfId="23141" xr:uid="{00000000-0005-0000-0000-0000705A0000}"/>
    <cellStyle name="Total 12 7 2 7" xfId="23142" xr:uid="{00000000-0005-0000-0000-0000715A0000}"/>
    <cellStyle name="Total 12 7 2 7 2" xfId="23143" xr:uid="{00000000-0005-0000-0000-0000725A0000}"/>
    <cellStyle name="Total 12 7 2 7 3" xfId="23144" xr:uid="{00000000-0005-0000-0000-0000735A0000}"/>
    <cellStyle name="Total 12 7 2 8" xfId="23145" xr:uid="{00000000-0005-0000-0000-0000745A0000}"/>
    <cellStyle name="Total 12 7 2 9" xfId="23146" xr:uid="{00000000-0005-0000-0000-0000755A0000}"/>
    <cellStyle name="Total 12 7 3" xfId="23147" xr:uid="{00000000-0005-0000-0000-0000765A0000}"/>
    <cellStyle name="Total 12 7 3 2" xfId="23148" xr:uid="{00000000-0005-0000-0000-0000775A0000}"/>
    <cellStyle name="Total 12 7 3 2 2" xfId="23149" xr:uid="{00000000-0005-0000-0000-0000785A0000}"/>
    <cellStyle name="Total 12 7 3 2 3" xfId="23150" xr:uid="{00000000-0005-0000-0000-0000795A0000}"/>
    <cellStyle name="Total 12 7 3 3" xfId="23151" xr:uid="{00000000-0005-0000-0000-00007A5A0000}"/>
    <cellStyle name="Total 12 7 3 3 2" xfId="23152" xr:uid="{00000000-0005-0000-0000-00007B5A0000}"/>
    <cellStyle name="Total 12 7 3 3 3" xfId="23153" xr:uid="{00000000-0005-0000-0000-00007C5A0000}"/>
    <cellStyle name="Total 12 7 3 4" xfId="23154" xr:uid="{00000000-0005-0000-0000-00007D5A0000}"/>
    <cellStyle name="Total 12 7 3 4 2" xfId="23155" xr:uid="{00000000-0005-0000-0000-00007E5A0000}"/>
    <cellStyle name="Total 12 7 3 4 3" xfId="23156" xr:uid="{00000000-0005-0000-0000-00007F5A0000}"/>
    <cellStyle name="Total 12 7 3 5" xfId="23157" xr:uid="{00000000-0005-0000-0000-0000805A0000}"/>
    <cellStyle name="Total 12 7 3 5 2" xfId="23158" xr:uid="{00000000-0005-0000-0000-0000815A0000}"/>
    <cellStyle name="Total 12 7 3 5 3" xfId="23159" xr:uid="{00000000-0005-0000-0000-0000825A0000}"/>
    <cellStyle name="Total 12 7 3 6" xfId="23160" xr:uid="{00000000-0005-0000-0000-0000835A0000}"/>
    <cellStyle name="Total 12 7 3 6 2" xfId="23161" xr:uid="{00000000-0005-0000-0000-0000845A0000}"/>
    <cellStyle name="Total 12 7 3 6 3" xfId="23162" xr:uid="{00000000-0005-0000-0000-0000855A0000}"/>
    <cellStyle name="Total 12 7 3 7" xfId="23163" xr:uid="{00000000-0005-0000-0000-0000865A0000}"/>
    <cellStyle name="Total 12 7 3 7 2" xfId="23164" xr:uid="{00000000-0005-0000-0000-0000875A0000}"/>
    <cellStyle name="Total 12 7 3 7 3" xfId="23165" xr:uid="{00000000-0005-0000-0000-0000885A0000}"/>
    <cellStyle name="Total 12 7 3 8" xfId="23166" xr:uid="{00000000-0005-0000-0000-0000895A0000}"/>
    <cellStyle name="Total 12 7 3 9" xfId="23167" xr:uid="{00000000-0005-0000-0000-00008A5A0000}"/>
    <cellStyle name="Total 12 7 4" xfId="23168" xr:uid="{00000000-0005-0000-0000-00008B5A0000}"/>
    <cellStyle name="Total 12 7 4 2" xfId="23169" xr:uid="{00000000-0005-0000-0000-00008C5A0000}"/>
    <cellStyle name="Total 12 7 4 3" xfId="23170" xr:uid="{00000000-0005-0000-0000-00008D5A0000}"/>
    <cellStyle name="Total 12 7 5" xfId="23171" xr:uid="{00000000-0005-0000-0000-00008E5A0000}"/>
    <cellStyle name="Total 12 7 5 2" xfId="23172" xr:uid="{00000000-0005-0000-0000-00008F5A0000}"/>
    <cellStyle name="Total 12 7 5 3" xfId="23173" xr:uid="{00000000-0005-0000-0000-0000905A0000}"/>
    <cellStyle name="Total 12 7 6" xfId="23174" xr:uid="{00000000-0005-0000-0000-0000915A0000}"/>
    <cellStyle name="Total 12 7 6 2" xfId="23175" xr:uid="{00000000-0005-0000-0000-0000925A0000}"/>
    <cellStyle name="Total 12 7 6 3" xfId="23176" xr:uid="{00000000-0005-0000-0000-0000935A0000}"/>
    <cellStyle name="Total 12 7 7" xfId="23177" xr:uid="{00000000-0005-0000-0000-0000945A0000}"/>
    <cellStyle name="Total 12 7 7 2" xfId="23178" xr:uid="{00000000-0005-0000-0000-0000955A0000}"/>
    <cellStyle name="Total 12 7 7 3" xfId="23179" xr:uid="{00000000-0005-0000-0000-0000965A0000}"/>
    <cellStyle name="Total 12 7 8" xfId="23180" xr:uid="{00000000-0005-0000-0000-0000975A0000}"/>
    <cellStyle name="Total 12 7 8 2" xfId="23181" xr:uid="{00000000-0005-0000-0000-0000985A0000}"/>
    <cellStyle name="Total 12 7 8 3" xfId="23182" xr:uid="{00000000-0005-0000-0000-0000995A0000}"/>
    <cellStyle name="Total 12 7 9" xfId="23183" xr:uid="{00000000-0005-0000-0000-00009A5A0000}"/>
    <cellStyle name="Total 12 7 9 2" xfId="23184" xr:uid="{00000000-0005-0000-0000-00009B5A0000}"/>
    <cellStyle name="Total 12 7 9 3" xfId="23185" xr:uid="{00000000-0005-0000-0000-00009C5A0000}"/>
    <cellStyle name="Total 12 8" xfId="23186" xr:uid="{00000000-0005-0000-0000-00009D5A0000}"/>
    <cellStyle name="Total 12 8 10" xfId="23187" xr:uid="{00000000-0005-0000-0000-00009E5A0000}"/>
    <cellStyle name="Total 12 8 11" xfId="23188" xr:uid="{00000000-0005-0000-0000-00009F5A0000}"/>
    <cellStyle name="Total 12 8 2" xfId="23189" xr:uid="{00000000-0005-0000-0000-0000A05A0000}"/>
    <cellStyle name="Total 12 8 2 2" xfId="23190" xr:uid="{00000000-0005-0000-0000-0000A15A0000}"/>
    <cellStyle name="Total 12 8 2 2 2" xfId="23191" xr:uid="{00000000-0005-0000-0000-0000A25A0000}"/>
    <cellStyle name="Total 12 8 2 2 3" xfId="23192" xr:uid="{00000000-0005-0000-0000-0000A35A0000}"/>
    <cellStyle name="Total 12 8 2 3" xfId="23193" xr:uid="{00000000-0005-0000-0000-0000A45A0000}"/>
    <cellStyle name="Total 12 8 2 3 2" xfId="23194" xr:uid="{00000000-0005-0000-0000-0000A55A0000}"/>
    <cellStyle name="Total 12 8 2 3 3" xfId="23195" xr:uid="{00000000-0005-0000-0000-0000A65A0000}"/>
    <cellStyle name="Total 12 8 2 4" xfId="23196" xr:uid="{00000000-0005-0000-0000-0000A75A0000}"/>
    <cellStyle name="Total 12 8 2 4 2" xfId="23197" xr:uid="{00000000-0005-0000-0000-0000A85A0000}"/>
    <cellStyle name="Total 12 8 2 4 3" xfId="23198" xr:uid="{00000000-0005-0000-0000-0000A95A0000}"/>
    <cellStyle name="Total 12 8 2 5" xfId="23199" xr:uid="{00000000-0005-0000-0000-0000AA5A0000}"/>
    <cellStyle name="Total 12 8 2 5 2" xfId="23200" xr:uid="{00000000-0005-0000-0000-0000AB5A0000}"/>
    <cellStyle name="Total 12 8 2 5 3" xfId="23201" xr:uid="{00000000-0005-0000-0000-0000AC5A0000}"/>
    <cellStyle name="Total 12 8 2 6" xfId="23202" xr:uid="{00000000-0005-0000-0000-0000AD5A0000}"/>
    <cellStyle name="Total 12 8 2 6 2" xfId="23203" xr:uid="{00000000-0005-0000-0000-0000AE5A0000}"/>
    <cellStyle name="Total 12 8 2 6 3" xfId="23204" xr:uid="{00000000-0005-0000-0000-0000AF5A0000}"/>
    <cellStyle name="Total 12 8 2 7" xfId="23205" xr:uid="{00000000-0005-0000-0000-0000B05A0000}"/>
    <cellStyle name="Total 12 8 2 7 2" xfId="23206" xr:uid="{00000000-0005-0000-0000-0000B15A0000}"/>
    <cellStyle name="Total 12 8 2 7 3" xfId="23207" xr:uid="{00000000-0005-0000-0000-0000B25A0000}"/>
    <cellStyle name="Total 12 8 2 8" xfId="23208" xr:uid="{00000000-0005-0000-0000-0000B35A0000}"/>
    <cellStyle name="Total 12 8 2 9" xfId="23209" xr:uid="{00000000-0005-0000-0000-0000B45A0000}"/>
    <cellStyle name="Total 12 8 3" xfId="23210" xr:uid="{00000000-0005-0000-0000-0000B55A0000}"/>
    <cellStyle name="Total 12 8 3 2" xfId="23211" xr:uid="{00000000-0005-0000-0000-0000B65A0000}"/>
    <cellStyle name="Total 12 8 3 2 2" xfId="23212" xr:uid="{00000000-0005-0000-0000-0000B75A0000}"/>
    <cellStyle name="Total 12 8 3 2 3" xfId="23213" xr:uid="{00000000-0005-0000-0000-0000B85A0000}"/>
    <cellStyle name="Total 12 8 3 3" xfId="23214" xr:uid="{00000000-0005-0000-0000-0000B95A0000}"/>
    <cellStyle name="Total 12 8 3 3 2" xfId="23215" xr:uid="{00000000-0005-0000-0000-0000BA5A0000}"/>
    <cellStyle name="Total 12 8 3 3 3" xfId="23216" xr:uid="{00000000-0005-0000-0000-0000BB5A0000}"/>
    <cellStyle name="Total 12 8 3 4" xfId="23217" xr:uid="{00000000-0005-0000-0000-0000BC5A0000}"/>
    <cellStyle name="Total 12 8 3 4 2" xfId="23218" xr:uid="{00000000-0005-0000-0000-0000BD5A0000}"/>
    <cellStyle name="Total 12 8 3 4 3" xfId="23219" xr:uid="{00000000-0005-0000-0000-0000BE5A0000}"/>
    <cellStyle name="Total 12 8 3 5" xfId="23220" xr:uid="{00000000-0005-0000-0000-0000BF5A0000}"/>
    <cellStyle name="Total 12 8 3 5 2" xfId="23221" xr:uid="{00000000-0005-0000-0000-0000C05A0000}"/>
    <cellStyle name="Total 12 8 3 5 3" xfId="23222" xr:uid="{00000000-0005-0000-0000-0000C15A0000}"/>
    <cellStyle name="Total 12 8 3 6" xfId="23223" xr:uid="{00000000-0005-0000-0000-0000C25A0000}"/>
    <cellStyle name="Total 12 8 3 6 2" xfId="23224" xr:uid="{00000000-0005-0000-0000-0000C35A0000}"/>
    <cellStyle name="Total 12 8 3 6 3" xfId="23225" xr:uid="{00000000-0005-0000-0000-0000C45A0000}"/>
    <cellStyle name="Total 12 8 3 7" xfId="23226" xr:uid="{00000000-0005-0000-0000-0000C55A0000}"/>
    <cellStyle name="Total 12 8 3 7 2" xfId="23227" xr:uid="{00000000-0005-0000-0000-0000C65A0000}"/>
    <cellStyle name="Total 12 8 3 7 3" xfId="23228" xr:uid="{00000000-0005-0000-0000-0000C75A0000}"/>
    <cellStyle name="Total 12 8 3 8" xfId="23229" xr:uid="{00000000-0005-0000-0000-0000C85A0000}"/>
    <cellStyle name="Total 12 8 3 9" xfId="23230" xr:uid="{00000000-0005-0000-0000-0000C95A0000}"/>
    <cellStyle name="Total 12 8 4" xfId="23231" xr:uid="{00000000-0005-0000-0000-0000CA5A0000}"/>
    <cellStyle name="Total 12 8 4 2" xfId="23232" xr:uid="{00000000-0005-0000-0000-0000CB5A0000}"/>
    <cellStyle name="Total 12 8 4 3" xfId="23233" xr:uid="{00000000-0005-0000-0000-0000CC5A0000}"/>
    <cellStyle name="Total 12 8 5" xfId="23234" xr:uid="{00000000-0005-0000-0000-0000CD5A0000}"/>
    <cellStyle name="Total 12 8 5 2" xfId="23235" xr:uid="{00000000-0005-0000-0000-0000CE5A0000}"/>
    <cellStyle name="Total 12 8 5 3" xfId="23236" xr:uid="{00000000-0005-0000-0000-0000CF5A0000}"/>
    <cellStyle name="Total 12 8 6" xfId="23237" xr:uid="{00000000-0005-0000-0000-0000D05A0000}"/>
    <cellStyle name="Total 12 8 6 2" xfId="23238" xr:uid="{00000000-0005-0000-0000-0000D15A0000}"/>
    <cellStyle name="Total 12 8 6 3" xfId="23239" xr:uid="{00000000-0005-0000-0000-0000D25A0000}"/>
    <cellStyle name="Total 12 8 7" xfId="23240" xr:uid="{00000000-0005-0000-0000-0000D35A0000}"/>
    <cellStyle name="Total 12 8 7 2" xfId="23241" xr:uid="{00000000-0005-0000-0000-0000D45A0000}"/>
    <cellStyle name="Total 12 8 7 3" xfId="23242" xr:uid="{00000000-0005-0000-0000-0000D55A0000}"/>
    <cellStyle name="Total 12 8 8" xfId="23243" xr:uid="{00000000-0005-0000-0000-0000D65A0000}"/>
    <cellStyle name="Total 12 8 8 2" xfId="23244" xr:uid="{00000000-0005-0000-0000-0000D75A0000}"/>
    <cellStyle name="Total 12 8 8 3" xfId="23245" xr:uid="{00000000-0005-0000-0000-0000D85A0000}"/>
    <cellStyle name="Total 12 8 9" xfId="23246" xr:uid="{00000000-0005-0000-0000-0000D95A0000}"/>
    <cellStyle name="Total 12 8 9 2" xfId="23247" xr:uid="{00000000-0005-0000-0000-0000DA5A0000}"/>
    <cellStyle name="Total 12 8 9 3" xfId="23248" xr:uid="{00000000-0005-0000-0000-0000DB5A0000}"/>
    <cellStyle name="Total 12 9" xfId="23249" xr:uid="{00000000-0005-0000-0000-0000DC5A0000}"/>
    <cellStyle name="Total 12 9 10" xfId="23250" xr:uid="{00000000-0005-0000-0000-0000DD5A0000}"/>
    <cellStyle name="Total 12 9 11" xfId="23251" xr:uid="{00000000-0005-0000-0000-0000DE5A0000}"/>
    <cellStyle name="Total 12 9 2" xfId="23252" xr:uid="{00000000-0005-0000-0000-0000DF5A0000}"/>
    <cellStyle name="Total 12 9 2 2" xfId="23253" xr:uid="{00000000-0005-0000-0000-0000E05A0000}"/>
    <cellStyle name="Total 12 9 2 2 2" xfId="23254" xr:uid="{00000000-0005-0000-0000-0000E15A0000}"/>
    <cellStyle name="Total 12 9 2 2 3" xfId="23255" xr:uid="{00000000-0005-0000-0000-0000E25A0000}"/>
    <cellStyle name="Total 12 9 2 3" xfId="23256" xr:uid="{00000000-0005-0000-0000-0000E35A0000}"/>
    <cellStyle name="Total 12 9 2 3 2" xfId="23257" xr:uid="{00000000-0005-0000-0000-0000E45A0000}"/>
    <cellStyle name="Total 12 9 2 3 3" xfId="23258" xr:uid="{00000000-0005-0000-0000-0000E55A0000}"/>
    <cellStyle name="Total 12 9 2 4" xfId="23259" xr:uid="{00000000-0005-0000-0000-0000E65A0000}"/>
    <cellStyle name="Total 12 9 2 4 2" xfId="23260" xr:uid="{00000000-0005-0000-0000-0000E75A0000}"/>
    <cellStyle name="Total 12 9 2 4 3" xfId="23261" xr:uid="{00000000-0005-0000-0000-0000E85A0000}"/>
    <cellStyle name="Total 12 9 2 5" xfId="23262" xr:uid="{00000000-0005-0000-0000-0000E95A0000}"/>
    <cellStyle name="Total 12 9 2 5 2" xfId="23263" xr:uid="{00000000-0005-0000-0000-0000EA5A0000}"/>
    <cellStyle name="Total 12 9 2 5 3" xfId="23264" xr:uid="{00000000-0005-0000-0000-0000EB5A0000}"/>
    <cellStyle name="Total 12 9 2 6" xfId="23265" xr:uid="{00000000-0005-0000-0000-0000EC5A0000}"/>
    <cellStyle name="Total 12 9 2 6 2" xfId="23266" xr:uid="{00000000-0005-0000-0000-0000ED5A0000}"/>
    <cellStyle name="Total 12 9 2 6 3" xfId="23267" xr:uid="{00000000-0005-0000-0000-0000EE5A0000}"/>
    <cellStyle name="Total 12 9 2 7" xfId="23268" xr:uid="{00000000-0005-0000-0000-0000EF5A0000}"/>
    <cellStyle name="Total 12 9 2 7 2" xfId="23269" xr:uid="{00000000-0005-0000-0000-0000F05A0000}"/>
    <cellStyle name="Total 12 9 2 7 3" xfId="23270" xr:uid="{00000000-0005-0000-0000-0000F15A0000}"/>
    <cellStyle name="Total 12 9 2 8" xfId="23271" xr:uid="{00000000-0005-0000-0000-0000F25A0000}"/>
    <cellStyle name="Total 12 9 2 9" xfId="23272" xr:uid="{00000000-0005-0000-0000-0000F35A0000}"/>
    <cellStyle name="Total 12 9 3" xfId="23273" xr:uid="{00000000-0005-0000-0000-0000F45A0000}"/>
    <cellStyle name="Total 12 9 3 2" xfId="23274" xr:uid="{00000000-0005-0000-0000-0000F55A0000}"/>
    <cellStyle name="Total 12 9 3 2 2" xfId="23275" xr:uid="{00000000-0005-0000-0000-0000F65A0000}"/>
    <cellStyle name="Total 12 9 3 2 3" xfId="23276" xr:uid="{00000000-0005-0000-0000-0000F75A0000}"/>
    <cellStyle name="Total 12 9 3 3" xfId="23277" xr:uid="{00000000-0005-0000-0000-0000F85A0000}"/>
    <cellStyle name="Total 12 9 3 3 2" xfId="23278" xr:uid="{00000000-0005-0000-0000-0000F95A0000}"/>
    <cellStyle name="Total 12 9 3 3 3" xfId="23279" xr:uid="{00000000-0005-0000-0000-0000FA5A0000}"/>
    <cellStyle name="Total 12 9 3 4" xfId="23280" xr:uid="{00000000-0005-0000-0000-0000FB5A0000}"/>
    <cellStyle name="Total 12 9 3 4 2" xfId="23281" xr:uid="{00000000-0005-0000-0000-0000FC5A0000}"/>
    <cellStyle name="Total 12 9 3 4 3" xfId="23282" xr:uid="{00000000-0005-0000-0000-0000FD5A0000}"/>
    <cellStyle name="Total 12 9 3 5" xfId="23283" xr:uid="{00000000-0005-0000-0000-0000FE5A0000}"/>
    <cellStyle name="Total 12 9 3 5 2" xfId="23284" xr:uid="{00000000-0005-0000-0000-0000FF5A0000}"/>
    <cellStyle name="Total 12 9 3 5 3" xfId="23285" xr:uid="{00000000-0005-0000-0000-0000005B0000}"/>
    <cellStyle name="Total 12 9 3 6" xfId="23286" xr:uid="{00000000-0005-0000-0000-0000015B0000}"/>
    <cellStyle name="Total 12 9 3 6 2" xfId="23287" xr:uid="{00000000-0005-0000-0000-0000025B0000}"/>
    <cellStyle name="Total 12 9 3 6 3" xfId="23288" xr:uid="{00000000-0005-0000-0000-0000035B0000}"/>
    <cellStyle name="Total 12 9 3 7" xfId="23289" xr:uid="{00000000-0005-0000-0000-0000045B0000}"/>
    <cellStyle name="Total 12 9 3 7 2" xfId="23290" xr:uid="{00000000-0005-0000-0000-0000055B0000}"/>
    <cellStyle name="Total 12 9 3 7 3" xfId="23291" xr:uid="{00000000-0005-0000-0000-0000065B0000}"/>
    <cellStyle name="Total 12 9 3 8" xfId="23292" xr:uid="{00000000-0005-0000-0000-0000075B0000}"/>
    <cellStyle name="Total 12 9 3 9" xfId="23293" xr:uid="{00000000-0005-0000-0000-0000085B0000}"/>
    <cellStyle name="Total 12 9 4" xfId="23294" xr:uid="{00000000-0005-0000-0000-0000095B0000}"/>
    <cellStyle name="Total 12 9 4 2" xfId="23295" xr:uid="{00000000-0005-0000-0000-00000A5B0000}"/>
    <cellStyle name="Total 12 9 4 3" xfId="23296" xr:uid="{00000000-0005-0000-0000-00000B5B0000}"/>
    <cellStyle name="Total 12 9 5" xfId="23297" xr:uid="{00000000-0005-0000-0000-00000C5B0000}"/>
    <cellStyle name="Total 12 9 5 2" xfId="23298" xr:uid="{00000000-0005-0000-0000-00000D5B0000}"/>
    <cellStyle name="Total 12 9 5 3" xfId="23299" xr:uid="{00000000-0005-0000-0000-00000E5B0000}"/>
    <cellStyle name="Total 12 9 6" xfId="23300" xr:uid="{00000000-0005-0000-0000-00000F5B0000}"/>
    <cellStyle name="Total 12 9 6 2" xfId="23301" xr:uid="{00000000-0005-0000-0000-0000105B0000}"/>
    <cellStyle name="Total 12 9 6 3" xfId="23302" xr:uid="{00000000-0005-0000-0000-0000115B0000}"/>
    <cellStyle name="Total 12 9 7" xfId="23303" xr:uid="{00000000-0005-0000-0000-0000125B0000}"/>
    <cellStyle name="Total 12 9 7 2" xfId="23304" xr:uid="{00000000-0005-0000-0000-0000135B0000}"/>
    <cellStyle name="Total 12 9 7 3" xfId="23305" xr:uid="{00000000-0005-0000-0000-0000145B0000}"/>
    <cellStyle name="Total 12 9 8" xfId="23306" xr:uid="{00000000-0005-0000-0000-0000155B0000}"/>
    <cellStyle name="Total 12 9 8 2" xfId="23307" xr:uid="{00000000-0005-0000-0000-0000165B0000}"/>
    <cellStyle name="Total 12 9 8 3" xfId="23308" xr:uid="{00000000-0005-0000-0000-0000175B0000}"/>
    <cellStyle name="Total 12 9 9" xfId="23309" xr:uid="{00000000-0005-0000-0000-0000185B0000}"/>
    <cellStyle name="Total 12 9 9 2" xfId="23310" xr:uid="{00000000-0005-0000-0000-0000195B0000}"/>
    <cellStyle name="Total 12 9 9 3" xfId="23311" xr:uid="{00000000-0005-0000-0000-00001A5B0000}"/>
    <cellStyle name="Total 13" xfId="23312" xr:uid="{00000000-0005-0000-0000-00001B5B0000}"/>
    <cellStyle name="Total 13 10" xfId="23313" xr:uid="{00000000-0005-0000-0000-00001C5B0000}"/>
    <cellStyle name="Total 13 10 2" xfId="23314" xr:uid="{00000000-0005-0000-0000-00001D5B0000}"/>
    <cellStyle name="Total 13 10 2 2" xfId="23315" xr:uid="{00000000-0005-0000-0000-00001E5B0000}"/>
    <cellStyle name="Total 13 10 2 3" xfId="23316" xr:uid="{00000000-0005-0000-0000-00001F5B0000}"/>
    <cellStyle name="Total 13 10 3" xfId="23317" xr:uid="{00000000-0005-0000-0000-0000205B0000}"/>
    <cellStyle name="Total 13 10 3 2" xfId="23318" xr:uid="{00000000-0005-0000-0000-0000215B0000}"/>
    <cellStyle name="Total 13 10 3 3" xfId="23319" xr:uid="{00000000-0005-0000-0000-0000225B0000}"/>
    <cellStyle name="Total 13 10 4" xfId="23320" xr:uid="{00000000-0005-0000-0000-0000235B0000}"/>
    <cellStyle name="Total 13 10 4 2" xfId="23321" xr:uid="{00000000-0005-0000-0000-0000245B0000}"/>
    <cellStyle name="Total 13 10 4 3" xfId="23322" xr:uid="{00000000-0005-0000-0000-0000255B0000}"/>
    <cellStyle name="Total 13 10 5" xfId="23323" xr:uid="{00000000-0005-0000-0000-0000265B0000}"/>
    <cellStyle name="Total 13 10 5 2" xfId="23324" xr:uid="{00000000-0005-0000-0000-0000275B0000}"/>
    <cellStyle name="Total 13 10 5 3" xfId="23325" xr:uid="{00000000-0005-0000-0000-0000285B0000}"/>
    <cellStyle name="Total 13 10 6" xfId="23326" xr:uid="{00000000-0005-0000-0000-0000295B0000}"/>
    <cellStyle name="Total 13 10 6 2" xfId="23327" xr:uid="{00000000-0005-0000-0000-00002A5B0000}"/>
    <cellStyle name="Total 13 10 6 3" xfId="23328" xr:uid="{00000000-0005-0000-0000-00002B5B0000}"/>
    <cellStyle name="Total 13 10 7" xfId="23329" xr:uid="{00000000-0005-0000-0000-00002C5B0000}"/>
    <cellStyle name="Total 13 10 7 2" xfId="23330" xr:uid="{00000000-0005-0000-0000-00002D5B0000}"/>
    <cellStyle name="Total 13 10 7 3" xfId="23331" xr:uid="{00000000-0005-0000-0000-00002E5B0000}"/>
    <cellStyle name="Total 13 10 8" xfId="23332" xr:uid="{00000000-0005-0000-0000-00002F5B0000}"/>
    <cellStyle name="Total 13 10 9" xfId="23333" xr:uid="{00000000-0005-0000-0000-0000305B0000}"/>
    <cellStyle name="Total 13 11" xfId="23334" xr:uid="{00000000-0005-0000-0000-0000315B0000}"/>
    <cellStyle name="Total 13 11 2" xfId="23335" xr:uid="{00000000-0005-0000-0000-0000325B0000}"/>
    <cellStyle name="Total 13 11 2 2" xfId="23336" xr:uid="{00000000-0005-0000-0000-0000335B0000}"/>
    <cellStyle name="Total 13 11 2 3" xfId="23337" xr:uid="{00000000-0005-0000-0000-0000345B0000}"/>
    <cellStyle name="Total 13 11 3" xfId="23338" xr:uid="{00000000-0005-0000-0000-0000355B0000}"/>
    <cellStyle name="Total 13 11 3 2" xfId="23339" xr:uid="{00000000-0005-0000-0000-0000365B0000}"/>
    <cellStyle name="Total 13 11 3 3" xfId="23340" xr:uid="{00000000-0005-0000-0000-0000375B0000}"/>
    <cellStyle name="Total 13 11 4" xfId="23341" xr:uid="{00000000-0005-0000-0000-0000385B0000}"/>
    <cellStyle name="Total 13 11 4 2" xfId="23342" xr:uid="{00000000-0005-0000-0000-0000395B0000}"/>
    <cellStyle name="Total 13 11 4 3" xfId="23343" xr:uid="{00000000-0005-0000-0000-00003A5B0000}"/>
    <cellStyle name="Total 13 11 5" xfId="23344" xr:uid="{00000000-0005-0000-0000-00003B5B0000}"/>
    <cellStyle name="Total 13 11 5 2" xfId="23345" xr:uid="{00000000-0005-0000-0000-00003C5B0000}"/>
    <cellStyle name="Total 13 11 5 3" xfId="23346" xr:uid="{00000000-0005-0000-0000-00003D5B0000}"/>
    <cellStyle name="Total 13 11 6" xfId="23347" xr:uid="{00000000-0005-0000-0000-00003E5B0000}"/>
    <cellStyle name="Total 13 11 6 2" xfId="23348" xr:uid="{00000000-0005-0000-0000-00003F5B0000}"/>
    <cellStyle name="Total 13 11 6 3" xfId="23349" xr:uid="{00000000-0005-0000-0000-0000405B0000}"/>
    <cellStyle name="Total 13 11 7" xfId="23350" xr:uid="{00000000-0005-0000-0000-0000415B0000}"/>
    <cellStyle name="Total 13 11 7 2" xfId="23351" xr:uid="{00000000-0005-0000-0000-0000425B0000}"/>
    <cellStyle name="Total 13 11 7 3" xfId="23352" xr:uid="{00000000-0005-0000-0000-0000435B0000}"/>
    <cellStyle name="Total 13 11 8" xfId="23353" xr:uid="{00000000-0005-0000-0000-0000445B0000}"/>
    <cellStyle name="Total 13 11 9" xfId="23354" xr:uid="{00000000-0005-0000-0000-0000455B0000}"/>
    <cellStyle name="Total 13 12" xfId="23355" xr:uid="{00000000-0005-0000-0000-0000465B0000}"/>
    <cellStyle name="Total 13 12 2" xfId="23356" xr:uid="{00000000-0005-0000-0000-0000475B0000}"/>
    <cellStyle name="Total 13 12 3" xfId="23357" xr:uid="{00000000-0005-0000-0000-0000485B0000}"/>
    <cellStyle name="Total 13 13" xfId="23358" xr:uid="{00000000-0005-0000-0000-0000495B0000}"/>
    <cellStyle name="Total 13 13 2" xfId="23359" xr:uid="{00000000-0005-0000-0000-00004A5B0000}"/>
    <cellStyle name="Total 13 13 3" xfId="23360" xr:uid="{00000000-0005-0000-0000-00004B5B0000}"/>
    <cellStyle name="Total 13 14" xfId="23361" xr:uid="{00000000-0005-0000-0000-00004C5B0000}"/>
    <cellStyle name="Total 13 14 2" xfId="23362" xr:uid="{00000000-0005-0000-0000-00004D5B0000}"/>
    <cellStyle name="Total 13 14 3" xfId="23363" xr:uid="{00000000-0005-0000-0000-00004E5B0000}"/>
    <cellStyle name="Total 13 15" xfId="23364" xr:uid="{00000000-0005-0000-0000-00004F5B0000}"/>
    <cellStyle name="Total 13 15 2" xfId="23365" xr:uid="{00000000-0005-0000-0000-0000505B0000}"/>
    <cellStyle name="Total 13 15 3" xfId="23366" xr:uid="{00000000-0005-0000-0000-0000515B0000}"/>
    <cellStyle name="Total 13 16" xfId="23367" xr:uid="{00000000-0005-0000-0000-0000525B0000}"/>
    <cellStyle name="Total 13 16 2" xfId="23368" xr:uid="{00000000-0005-0000-0000-0000535B0000}"/>
    <cellStyle name="Total 13 16 3" xfId="23369" xr:uid="{00000000-0005-0000-0000-0000545B0000}"/>
    <cellStyle name="Total 13 17" xfId="23370" xr:uid="{00000000-0005-0000-0000-0000555B0000}"/>
    <cellStyle name="Total 13 17 2" xfId="23371" xr:uid="{00000000-0005-0000-0000-0000565B0000}"/>
    <cellStyle name="Total 13 17 3" xfId="23372" xr:uid="{00000000-0005-0000-0000-0000575B0000}"/>
    <cellStyle name="Total 13 18" xfId="23373" xr:uid="{00000000-0005-0000-0000-0000585B0000}"/>
    <cellStyle name="Total 13 19" xfId="23374" xr:uid="{00000000-0005-0000-0000-0000595B0000}"/>
    <cellStyle name="Total 13 2" xfId="23375" xr:uid="{00000000-0005-0000-0000-00005A5B0000}"/>
    <cellStyle name="Total 13 2 10" xfId="23376" xr:uid="{00000000-0005-0000-0000-00005B5B0000}"/>
    <cellStyle name="Total 13 2 11" xfId="23377" xr:uid="{00000000-0005-0000-0000-00005C5B0000}"/>
    <cellStyle name="Total 13 2 2" xfId="23378" xr:uid="{00000000-0005-0000-0000-00005D5B0000}"/>
    <cellStyle name="Total 13 2 2 2" xfId="23379" xr:uid="{00000000-0005-0000-0000-00005E5B0000}"/>
    <cellStyle name="Total 13 2 2 2 2" xfId="23380" xr:uid="{00000000-0005-0000-0000-00005F5B0000}"/>
    <cellStyle name="Total 13 2 2 2 3" xfId="23381" xr:uid="{00000000-0005-0000-0000-0000605B0000}"/>
    <cellStyle name="Total 13 2 2 3" xfId="23382" xr:uid="{00000000-0005-0000-0000-0000615B0000}"/>
    <cellStyle name="Total 13 2 2 3 2" xfId="23383" xr:uid="{00000000-0005-0000-0000-0000625B0000}"/>
    <cellStyle name="Total 13 2 2 3 3" xfId="23384" xr:uid="{00000000-0005-0000-0000-0000635B0000}"/>
    <cellStyle name="Total 13 2 2 4" xfId="23385" xr:uid="{00000000-0005-0000-0000-0000645B0000}"/>
    <cellStyle name="Total 13 2 2 4 2" xfId="23386" xr:uid="{00000000-0005-0000-0000-0000655B0000}"/>
    <cellStyle name="Total 13 2 2 4 3" xfId="23387" xr:uid="{00000000-0005-0000-0000-0000665B0000}"/>
    <cellStyle name="Total 13 2 2 5" xfId="23388" xr:uid="{00000000-0005-0000-0000-0000675B0000}"/>
    <cellStyle name="Total 13 2 2 5 2" xfId="23389" xr:uid="{00000000-0005-0000-0000-0000685B0000}"/>
    <cellStyle name="Total 13 2 2 5 3" xfId="23390" xr:uid="{00000000-0005-0000-0000-0000695B0000}"/>
    <cellStyle name="Total 13 2 2 6" xfId="23391" xr:uid="{00000000-0005-0000-0000-00006A5B0000}"/>
    <cellStyle name="Total 13 2 2 6 2" xfId="23392" xr:uid="{00000000-0005-0000-0000-00006B5B0000}"/>
    <cellStyle name="Total 13 2 2 6 3" xfId="23393" xr:uid="{00000000-0005-0000-0000-00006C5B0000}"/>
    <cellStyle name="Total 13 2 2 7" xfId="23394" xr:uid="{00000000-0005-0000-0000-00006D5B0000}"/>
    <cellStyle name="Total 13 2 2 7 2" xfId="23395" xr:uid="{00000000-0005-0000-0000-00006E5B0000}"/>
    <cellStyle name="Total 13 2 2 7 3" xfId="23396" xr:uid="{00000000-0005-0000-0000-00006F5B0000}"/>
    <cellStyle name="Total 13 2 2 8" xfId="23397" xr:uid="{00000000-0005-0000-0000-0000705B0000}"/>
    <cellStyle name="Total 13 2 2 9" xfId="23398" xr:uid="{00000000-0005-0000-0000-0000715B0000}"/>
    <cellStyle name="Total 13 2 3" xfId="23399" xr:uid="{00000000-0005-0000-0000-0000725B0000}"/>
    <cellStyle name="Total 13 2 3 2" xfId="23400" xr:uid="{00000000-0005-0000-0000-0000735B0000}"/>
    <cellStyle name="Total 13 2 3 2 2" xfId="23401" xr:uid="{00000000-0005-0000-0000-0000745B0000}"/>
    <cellStyle name="Total 13 2 3 2 3" xfId="23402" xr:uid="{00000000-0005-0000-0000-0000755B0000}"/>
    <cellStyle name="Total 13 2 3 3" xfId="23403" xr:uid="{00000000-0005-0000-0000-0000765B0000}"/>
    <cellStyle name="Total 13 2 3 3 2" xfId="23404" xr:uid="{00000000-0005-0000-0000-0000775B0000}"/>
    <cellStyle name="Total 13 2 3 3 3" xfId="23405" xr:uid="{00000000-0005-0000-0000-0000785B0000}"/>
    <cellStyle name="Total 13 2 3 4" xfId="23406" xr:uid="{00000000-0005-0000-0000-0000795B0000}"/>
    <cellStyle name="Total 13 2 3 4 2" xfId="23407" xr:uid="{00000000-0005-0000-0000-00007A5B0000}"/>
    <cellStyle name="Total 13 2 3 4 3" xfId="23408" xr:uid="{00000000-0005-0000-0000-00007B5B0000}"/>
    <cellStyle name="Total 13 2 3 5" xfId="23409" xr:uid="{00000000-0005-0000-0000-00007C5B0000}"/>
    <cellStyle name="Total 13 2 3 5 2" xfId="23410" xr:uid="{00000000-0005-0000-0000-00007D5B0000}"/>
    <cellStyle name="Total 13 2 3 5 3" xfId="23411" xr:uid="{00000000-0005-0000-0000-00007E5B0000}"/>
    <cellStyle name="Total 13 2 3 6" xfId="23412" xr:uid="{00000000-0005-0000-0000-00007F5B0000}"/>
    <cellStyle name="Total 13 2 3 6 2" xfId="23413" xr:uid="{00000000-0005-0000-0000-0000805B0000}"/>
    <cellStyle name="Total 13 2 3 6 3" xfId="23414" xr:uid="{00000000-0005-0000-0000-0000815B0000}"/>
    <cellStyle name="Total 13 2 3 7" xfId="23415" xr:uid="{00000000-0005-0000-0000-0000825B0000}"/>
    <cellStyle name="Total 13 2 3 7 2" xfId="23416" xr:uid="{00000000-0005-0000-0000-0000835B0000}"/>
    <cellStyle name="Total 13 2 3 7 3" xfId="23417" xr:uid="{00000000-0005-0000-0000-0000845B0000}"/>
    <cellStyle name="Total 13 2 3 8" xfId="23418" xr:uid="{00000000-0005-0000-0000-0000855B0000}"/>
    <cellStyle name="Total 13 2 3 9" xfId="23419" xr:uid="{00000000-0005-0000-0000-0000865B0000}"/>
    <cellStyle name="Total 13 2 4" xfId="23420" xr:uid="{00000000-0005-0000-0000-0000875B0000}"/>
    <cellStyle name="Total 13 2 4 2" xfId="23421" xr:uid="{00000000-0005-0000-0000-0000885B0000}"/>
    <cellStyle name="Total 13 2 4 3" xfId="23422" xr:uid="{00000000-0005-0000-0000-0000895B0000}"/>
    <cellStyle name="Total 13 2 5" xfId="23423" xr:uid="{00000000-0005-0000-0000-00008A5B0000}"/>
    <cellStyle name="Total 13 2 5 2" xfId="23424" xr:uid="{00000000-0005-0000-0000-00008B5B0000}"/>
    <cellStyle name="Total 13 2 5 3" xfId="23425" xr:uid="{00000000-0005-0000-0000-00008C5B0000}"/>
    <cellStyle name="Total 13 2 6" xfId="23426" xr:uid="{00000000-0005-0000-0000-00008D5B0000}"/>
    <cellStyle name="Total 13 2 6 2" xfId="23427" xr:uid="{00000000-0005-0000-0000-00008E5B0000}"/>
    <cellStyle name="Total 13 2 6 3" xfId="23428" xr:uid="{00000000-0005-0000-0000-00008F5B0000}"/>
    <cellStyle name="Total 13 2 7" xfId="23429" xr:uid="{00000000-0005-0000-0000-0000905B0000}"/>
    <cellStyle name="Total 13 2 7 2" xfId="23430" xr:uid="{00000000-0005-0000-0000-0000915B0000}"/>
    <cellStyle name="Total 13 2 7 3" xfId="23431" xr:uid="{00000000-0005-0000-0000-0000925B0000}"/>
    <cellStyle name="Total 13 2 8" xfId="23432" xr:uid="{00000000-0005-0000-0000-0000935B0000}"/>
    <cellStyle name="Total 13 2 8 2" xfId="23433" xr:uid="{00000000-0005-0000-0000-0000945B0000}"/>
    <cellStyle name="Total 13 2 8 3" xfId="23434" xr:uid="{00000000-0005-0000-0000-0000955B0000}"/>
    <cellStyle name="Total 13 2 9" xfId="23435" xr:uid="{00000000-0005-0000-0000-0000965B0000}"/>
    <cellStyle name="Total 13 2 9 2" xfId="23436" xr:uid="{00000000-0005-0000-0000-0000975B0000}"/>
    <cellStyle name="Total 13 2 9 3" xfId="23437" xr:uid="{00000000-0005-0000-0000-0000985B0000}"/>
    <cellStyle name="Total 13 3" xfId="23438" xr:uid="{00000000-0005-0000-0000-0000995B0000}"/>
    <cellStyle name="Total 13 3 10" xfId="23439" xr:uid="{00000000-0005-0000-0000-00009A5B0000}"/>
    <cellStyle name="Total 13 3 11" xfId="23440" xr:uid="{00000000-0005-0000-0000-00009B5B0000}"/>
    <cellStyle name="Total 13 3 2" xfId="23441" xr:uid="{00000000-0005-0000-0000-00009C5B0000}"/>
    <cellStyle name="Total 13 3 2 2" xfId="23442" xr:uid="{00000000-0005-0000-0000-00009D5B0000}"/>
    <cellStyle name="Total 13 3 2 2 2" xfId="23443" xr:uid="{00000000-0005-0000-0000-00009E5B0000}"/>
    <cellStyle name="Total 13 3 2 2 3" xfId="23444" xr:uid="{00000000-0005-0000-0000-00009F5B0000}"/>
    <cellStyle name="Total 13 3 2 3" xfId="23445" xr:uid="{00000000-0005-0000-0000-0000A05B0000}"/>
    <cellStyle name="Total 13 3 2 3 2" xfId="23446" xr:uid="{00000000-0005-0000-0000-0000A15B0000}"/>
    <cellStyle name="Total 13 3 2 3 3" xfId="23447" xr:uid="{00000000-0005-0000-0000-0000A25B0000}"/>
    <cellStyle name="Total 13 3 2 4" xfId="23448" xr:uid="{00000000-0005-0000-0000-0000A35B0000}"/>
    <cellStyle name="Total 13 3 2 4 2" xfId="23449" xr:uid="{00000000-0005-0000-0000-0000A45B0000}"/>
    <cellStyle name="Total 13 3 2 4 3" xfId="23450" xr:uid="{00000000-0005-0000-0000-0000A55B0000}"/>
    <cellStyle name="Total 13 3 2 5" xfId="23451" xr:uid="{00000000-0005-0000-0000-0000A65B0000}"/>
    <cellStyle name="Total 13 3 2 5 2" xfId="23452" xr:uid="{00000000-0005-0000-0000-0000A75B0000}"/>
    <cellStyle name="Total 13 3 2 5 3" xfId="23453" xr:uid="{00000000-0005-0000-0000-0000A85B0000}"/>
    <cellStyle name="Total 13 3 2 6" xfId="23454" xr:uid="{00000000-0005-0000-0000-0000A95B0000}"/>
    <cellStyle name="Total 13 3 2 6 2" xfId="23455" xr:uid="{00000000-0005-0000-0000-0000AA5B0000}"/>
    <cellStyle name="Total 13 3 2 6 3" xfId="23456" xr:uid="{00000000-0005-0000-0000-0000AB5B0000}"/>
    <cellStyle name="Total 13 3 2 7" xfId="23457" xr:uid="{00000000-0005-0000-0000-0000AC5B0000}"/>
    <cellStyle name="Total 13 3 2 7 2" xfId="23458" xr:uid="{00000000-0005-0000-0000-0000AD5B0000}"/>
    <cellStyle name="Total 13 3 2 7 3" xfId="23459" xr:uid="{00000000-0005-0000-0000-0000AE5B0000}"/>
    <cellStyle name="Total 13 3 2 8" xfId="23460" xr:uid="{00000000-0005-0000-0000-0000AF5B0000}"/>
    <cellStyle name="Total 13 3 2 9" xfId="23461" xr:uid="{00000000-0005-0000-0000-0000B05B0000}"/>
    <cellStyle name="Total 13 3 3" xfId="23462" xr:uid="{00000000-0005-0000-0000-0000B15B0000}"/>
    <cellStyle name="Total 13 3 3 2" xfId="23463" xr:uid="{00000000-0005-0000-0000-0000B25B0000}"/>
    <cellStyle name="Total 13 3 3 2 2" xfId="23464" xr:uid="{00000000-0005-0000-0000-0000B35B0000}"/>
    <cellStyle name="Total 13 3 3 2 3" xfId="23465" xr:uid="{00000000-0005-0000-0000-0000B45B0000}"/>
    <cellStyle name="Total 13 3 3 3" xfId="23466" xr:uid="{00000000-0005-0000-0000-0000B55B0000}"/>
    <cellStyle name="Total 13 3 3 3 2" xfId="23467" xr:uid="{00000000-0005-0000-0000-0000B65B0000}"/>
    <cellStyle name="Total 13 3 3 3 3" xfId="23468" xr:uid="{00000000-0005-0000-0000-0000B75B0000}"/>
    <cellStyle name="Total 13 3 3 4" xfId="23469" xr:uid="{00000000-0005-0000-0000-0000B85B0000}"/>
    <cellStyle name="Total 13 3 3 4 2" xfId="23470" xr:uid="{00000000-0005-0000-0000-0000B95B0000}"/>
    <cellStyle name="Total 13 3 3 4 3" xfId="23471" xr:uid="{00000000-0005-0000-0000-0000BA5B0000}"/>
    <cellStyle name="Total 13 3 3 5" xfId="23472" xr:uid="{00000000-0005-0000-0000-0000BB5B0000}"/>
    <cellStyle name="Total 13 3 3 5 2" xfId="23473" xr:uid="{00000000-0005-0000-0000-0000BC5B0000}"/>
    <cellStyle name="Total 13 3 3 5 3" xfId="23474" xr:uid="{00000000-0005-0000-0000-0000BD5B0000}"/>
    <cellStyle name="Total 13 3 3 6" xfId="23475" xr:uid="{00000000-0005-0000-0000-0000BE5B0000}"/>
    <cellStyle name="Total 13 3 3 6 2" xfId="23476" xr:uid="{00000000-0005-0000-0000-0000BF5B0000}"/>
    <cellStyle name="Total 13 3 3 6 3" xfId="23477" xr:uid="{00000000-0005-0000-0000-0000C05B0000}"/>
    <cellStyle name="Total 13 3 3 7" xfId="23478" xr:uid="{00000000-0005-0000-0000-0000C15B0000}"/>
    <cellStyle name="Total 13 3 3 7 2" xfId="23479" xr:uid="{00000000-0005-0000-0000-0000C25B0000}"/>
    <cellStyle name="Total 13 3 3 7 3" xfId="23480" xr:uid="{00000000-0005-0000-0000-0000C35B0000}"/>
    <cellStyle name="Total 13 3 3 8" xfId="23481" xr:uid="{00000000-0005-0000-0000-0000C45B0000}"/>
    <cellStyle name="Total 13 3 3 9" xfId="23482" xr:uid="{00000000-0005-0000-0000-0000C55B0000}"/>
    <cellStyle name="Total 13 3 4" xfId="23483" xr:uid="{00000000-0005-0000-0000-0000C65B0000}"/>
    <cellStyle name="Total 13 3 4 2" xfId="23484" xr:uid="{00000000-0005-0000-0000-0000C75B0000}"/>
    <cellStyle name="Total 13 3 4 3" xfId="23485" xr:uid="{00000000-0005-0000-0000-0000C85B0000}"/>
    <cellStyle name="Total 13 3 5" xfId="23486" xr:uid="{00000000-0005-0000-0000-0000C95B0000}"/>
    <cellStyle name="Total 13 3 5 2" xfId="23487" xr:uid="{00000000-0005-0000-0000-0000CA5B0000}"/>
    <cellStyle name="Total 13 3 5 3" xfId="23488" xr:uid="{00000000-0005-0000-0000-0000CB5B0000}"/>
    <cellStyle name="Total 13 3 6" xfId="23489" xr:uid="{00000000-0005-0000-0000-0000CC5B0000}"/>
    <cellStyle name="Total 13 3 6 2" xfId="23490" xr:uid="{00000000-0005-0000-0000-0000CD5B0000}"/>
    <cellStyle name="Total 13 3 6 3" xfId="23491" xr:uid="{00000000-0005-0000-0000-0000CE5B0000}"/>
    <cellStyle name="Total 13 3 7" xfId="23492" xr:uid="{00000000-0005-0000-0000-0000CF5B0000}"/>
    <cellStyle name="Total 13 3 7 2" xfId="23493" xr:uid="{00000000-0005-0000-0000-0000D05B0000}"/>
    <cellStyle name="Total 13 3 7 3" xfId="23494" xr:uid="{00000000-0005-0000-0000-0000D15B0000}"/>
    <cellStyle name="Total 13 3 8" xfId="23495" xr:uid="{00000000-0005-0000-0000-0000D25B0000}"/>
    <cellStyle name="Total 13 3 8 2" xfId="23496" xr:uid="{00000000-0005-0000-0000-0000D35B0000}"/>
    <cellStyle name="Total 13 3 8 3" xfId="23497" xr:uid="{00000000-0005-0000-0000-0000D45B0000}"/>
    <cellStyle name="Total 13 3 9" xfId="23498" xr:uid="{00000000-0005-0000-0000-0000D55B0000}"/>
    <cellStyle name="Total 13 3 9 2" xfId="23499" xr:uid="{00000000-0005-0000-0000-0000D65B0000}"/>
    <cellStyle name="Total 13 3 9 3" xfId="23500" xr:uid="{00000000-0005-0000-0000-0000D75B0000}"/>
    <cellStyle name="Total 13 4" xfId="23501" xr:uid="{00000000-0005-0000-0000-0000D85B0000}"/>
    <cellStyle name="Total 13 4 10" xfId="23502" xr:uid="{00000000-0005-0000-0000-0000D95B0000}"/>
    <cellStyle name="Total 13 4 11" xfId="23503" xr:uid="{00000000-0005-0000-0000-0000DA5B0000}"/>
    <cellStyle name="Total 13 4 2" xfId="23504" xr:uid="{00000000-0005-0000-0000-0000DB5B0000}"/>
    <cellStyle name="Total 13 4 2 2" xfId="23505" xr:uid="{00000000-0005-0000-0000-0000DC5B0000}"/>
    <cellStyle name="Total 13 4 2 2 2" xfId="23506" xr:uid="{00000000-0005-0000-0000-0000DD5B0000}"/>
    <cellStyle name="Total 13 4 2 2 3" xfId="23507" xr:uid="{00000000-0005-0000-0000-0000DE5B0000}"/>
    <cellStyle name="Total 13 4 2 3" xfId="23508" xr:uid="{00000000-0005-0000-0000-0000DF5B0000}"/>
    <cellStyle name="Total 13 4 2 3 2" xfId="23509" xr:uid="{00000000-0005-0000-0000-0000E05B0000}"/>
    <cellStyle name="Total 13 4 2 3 3" xfId="23510" xr:uid="{00000000-0005-0000-0000-0000E15B0000}"/>
    <cellStyle name="Total 13 4 2 4" xfId="23511" xr:uid="{00000000-0005-0000-0000-0000E25B0000}"/>
    <cellStyle name="Total 13 4 2 4 2" xfId="23512" xr:uid="{00000000-0005-0000-0000-0000E35B0000}"/>
    <cellStyle name="Total 13 4 2 4 3" xfId="23513" xr:uid="{00000000-0005-0000-0000-0000E45B0000}"/>
    <cellStyle name="Total 13 4 2 5" xfId="23514" xr:uid="{00000000-0005-0000-0000-0000E55B0000}"/>
    <cellStyle name="Total 13 4 2 5 2" xfId="23515" xr:uid="{00000000-0005-0000-0000-0000E65B0000}"/>
    <cellStyle name="Total 13 4 2 5 3" xfId="23516" xr:uid="{00000000-0005-0000-0000-0000E75B0000}"/>
    <cellStyle name="Total 13 4 2 6" xfId="23517" xr:uid="{00000000-0005-0000-0000-0000E85B0000}"/>
    <cellStyle name="Total 13 4 2 6 2" xfId="23518" xr:uid="{00000000-0005-0000-0000-0000E95B0000}"/>
    <cellStyle name="Total 13 4 2 6 3" xfId="23519" xr:uid="{00000000-0005-0000-0000-0000EA5B0000}"/>
    <cellStyle name="Total 13 4 2 7" xfId="23520" xr:uid="{00000000-0005-0000-0000-0000EB5B0000}"/>
    <cellStyle name="Total 13 4 2 7 2" xfId="23521" xr:uid="{00000000-0005-0000-0000-0000EC5B0000}"/>
    <cellStyle name="Total 13 4 2 7 3" xfId="23522" xr:uid="{00000000-0005-0000-0000-0000ED5B0000}"/>
    <cellStyle name="Total 13 4 2 8" xfId="23523" xr:uid="{00000000-0005-0000-0000-0000EE5B0000}"/>
    <cellStyle name="Total 13 4 2 9" xfId="23524" xr:uid="{00000000-0005-0000-0000-0000EF5B0000}"/>
    <cellStyle name="Total 13 4 3" xfId="23525" xr:uid="{00000000-0005-0000-0000-0000F05B0000}"/>
    <cellStyle name="Total 13 4 3 2" xfId="23526" xr:uid="{00000000-0005-0000-0000-0000F15B0000}"/>
    <cellStyle name="Total 13 4 3 2 2" xfId="23527" xr:uid="{00000000-0005-0000-0000-0000F25B0000}"/>
    <cellStyle name="Total 13 4 3 2 3" xfId="23528" xr:uid="{00000000-0005-0000-0000-0000F35B0000}"/>
    <cellStyle name="Total 13 4 3 3" xfId="23529" xr:uid="{00000000-0005-0000-0000-0000F45B0000}"/>
    <cellStyle name="Total 13 4 3 3 2" xfId="23530" xr:uid="{00000000-0005-0000-0000-0000F55B0000}"/>
    <cellStyle name="Total 13 4 3 3 3" xfId="23531" xr:uid="{00000000-0005-0000-0000-0000F65B0000}"/>
    <cellStyle name="Total 13 4 3 4" xfId="23532" xr:uid="{00000000-0005-0000-0000-0000F75B0000}"/>
    <cellStyle name="Total 13 4 3 4 2" xfId="23533" xr:uid="{00000000-0005-0000-0000-0000F85B0000}"/>
    <cellStyle name="Total 13 4 3 4 3" xfId="23534" xr:uid="{00000000-0005-0000-0000-0000F95B0000}"/>
    <cellStyle name="Total 13 4 3 5" xfId="23535" xr:uid="{00000000-0005-0000-0000-0000FA5B0000}"/>
    <cellStyle name="Total 13 4 3 5 2" xfId="23536" xr:uid="{00000000-0005-0000-0000-0000FB5B0000}"/>
    <cellStyle name="Total 13 4 3 5 3" xfId="23537" xr:uid="{00000000-0005-0000-0000-0000FC5B0000}"/>
    <cellStyle name="Total 13 4 3 6" xfId="23538" xr:uid="{00000000-0005-0000-0000-0000FD5B0000}"/>
    <cellStyle name="Total 13 4 3 6 2" xfId="23539" xr:uid="{00000000-0005-0000-0000-0000FE5B0000}"/>
    <cellStyle name="Total 13 4 3 6 3" xfId="23540" xr:uid="{00000000-0005-0000-0000-0000FF5B0000}"/>
    <cellStyle name="Total 13 4 3 7" xfId="23541" xr:uid="{00000000-0005-0000-0000-0000005C0000}"/>
    <cellStyle name="Total 13 4 3 7 2" xfId="23542" xr:uid="{00000000-0005-0000-0000-0000015C0000}"/>
    <cellStyle name="Total 13 4 3 7 3" xfId="23543" xr:uid="{00000000-0005-0000-0000-0000025C0000}"/>
    <cellStyle name="Total 13 4 3 8" xfId="23544" xr:uid="{00000000-0005-0000-0000-0000035C0000}"/>
    <cellStyle name="Total 13 4 3 9" xfId="23545" xr:uid="{00000000-0005-0000-0000-0000045C0000}"/>
    <cellStyle name="Total 13 4 4" xfId="23546" xr:uid="{00000000-0005-0000-0000-0000055C0000}"/>
    <cellStyle name="Total 13 4 4 2" xfId="23547" xr:uid="{00000000-0005-0000-0000-0000065C0000}"/>
    <cellStyle name="Total 13 4 4 3" xfId="23548" xr:uid="{00000000-0005-0000-0000-0000075C0000}"/>
    <cellStyle name="Total 13 4 5" xfId="23549" xr:uid="{00000000-0005-0000-0000-0000085C0000}"/>
    <cellStyle name="Total 13 4 5 2" xfId="23550" xr:uid="{00000000-0005-0000-0000-0000095C0000}"/>
    <cellStyle name="Total 13 4 5 3" xfId="23551" xr:uid="{00000000-0005-0000-0000-00000A5C0000}"/>
    <cellStyle name="Total 13 4 6" xfId="23552" xr:uid="{00000000-0005-0000-0000-00000B5C0000}"/>
    <cellStyle name="Total 13 4 6 2" xfId="23553" xr:uid="{00000000-0005-0000-0000-00000C5C0000}"/>
    <cellStyle name="Total 13 4 6 3" xfId="23554" xr:uid="{00000000-0005-0000-0000-00000D5C0000}"/>
    <cellStyle name="Total 13 4 7" xfId="23555" xr:uid="{00000000-0005-0000-0000-00000E5C0000}"/>
    <cellStyle name="Total 13 4 7 2" xfId="23556" xr:uid="{00000000-0005-0000-0000-00000F5C0000}"/>
    <cellStyle name="Total 13 4 7 3" xfId="23557" xr:uid="{00000000-0005-0000-0000-0000105C0000}"/>
    <cellStyle name="Total 13 4 8" xfId="23558" xr:uid="{00000000-0005-0000-0000-0000115C0000}"/>
    <cellStyle name="Total 13 4 8 2" xfId="23559" xr:uid="{00000000-0005-0000-0000-0000125C0000}"/>
    <cellStyle name="Total 13 4 8 3" xfId="23560" xr:uid="{00000000-0005-0000-0000-0000135C0000}"/>
    <cellStyle name="Total 13 4 9" xfId="23561" xr:uid="{00000000-0005-0000-0000-0000145C0000}"/>
    <cellStyle name="Total 13 4 9 2" xfId="23562" xr:uid="{00000000-0005-0000-0000-0000155C0000}"/>
    <cellStyle name="Total 13 4 9 3" xfId="23563" xr:uid="{00000000-0005-0000-0000-0000165C0000}"/>
    <cellStyle name="Total 13 5" xfId="23564" xr:uid="{00000000-0005-0000-0000-0000175C0000}"/>
    <cellStyle name="Total 13 5 10" xfId="23565" xr:uid="{00000000-0005-0000-0000-0000185C0000}"/>
    <cellStyle name="Total 13 5 11" xfId="23566" xr:uid="{00000000-0005-0000-0000-0000195C0000}"/>
    <cellStyle name="Total 13 5 2" xfId="23567" xr:uid="{00000000-0005-0000-0000-00001A5C0000}"/>
    <cellStyle name="Total 13 5 2 2" xfId="23568" xr:uid="{00000000-0005-0000-0000-00001B5C0000}"/>
    <cellStyle name="Total 13 5 2 2 2" xfId="23569" xr:uid="{00000000-0005-0000-0000-00001C5C0000}"/>
    <cellStyle name="Total 13 5 2 2 3" xfId="23570" xr:uid="{00000000-0005-0000-0000-00001D5C0000}"/>
    <cellStyle name="Total 13 5 2 3" xfId="23571" xr:uid="{00000000-0005-0000-0000-00001E5C0000}"/>
    <cellStyle name="Total 13 5 2 3 2" xfId="23572" xr:uid="{00000000-0005-0000-0000-00001F5C0000}"/>
    <cellStyle name="Total 13 5 2 3 3" xfId="23573" xr:uid="{00000000-0005-0000-0000-0000205C0000}"/>
    <cellStyle name="Total 13 5 2 4" xfId="23574" xr:uid="{00000000-0005-0000-0000-0000215C0000}"/>
    <cellStyle name="Total 13 5 2 4 2" xfId="23575" xr:uid="{00000000-0005-0000-0000-0000225C0000}"/>
    <cellStyle name="Total 13 5 2 4 3" xfId="23576" xr:uid="{00000000-0005-0000-0000-0000235C0000}"/>
    <cellStyle name="Total 13 5 2 5" xfId="23577" xr:uid="{00000000-0005-0000-0000-0000245C0000}"/>
    <cellStyle name="Total 13 5 2 5 2" xfId="23578" xr:uid="{00000000-0005-0000-0000-0000255C0000}"/>
    <cellStyle name="Total 13 5 2 5 3" xfId="23579" xr:uid="{00000000-0005-0000-0000-0000265C0000}"/>
    <cellStyle name="Total 13 5 2 6" xfId="23580" xr:uid="{00000000-0005-0000-0000-0000275C0000}"/>
    <cellStyle name="Total 13 5 2 6 2" xfId="23581" xr:uid="{00000000-0005-0000-0000-0000285C0000}"/>
    <cellStyle name="Total 13 5 2 6 3" xfId="23582" xr:uid="{00000000-0005-0000-0000-0000295C0000}"/>
    <cellStyle name="Total 13 5 2 7" xfId="23583" xr:uid="{00000000-0005-0000-0000-00002A5C0000}"/>
    <cellStyle name="Total 13 5 2 7 2" xfId="23584" xr:uid="{00000000-0005-0000-0000-00002B5C0000}"/>
    <cellStyle name="Total 13 5 2 7 3" xfId="23585" xr:uid="{00000000-0005-0000-0000-00002C5C0000}"/>
    <cellStyle name="Total 13 5 2 8" xfId="23586" xr:uid="{00000000-0005-0000-0000-00002D5C0000}"/>
    <cellStyle name="Total 13 5 2 9" xfId="23587" xr:uid="{00000000-0005-0000-0000-00002E5C0000}"/>
    <cellStyle name="Total 13 5 3" xfId="23588" xr:uid="{00000000-0005-0000-0000-00002F5C0000}"/>
    <cellStyle name="Total 13 5 3 2" xfId="23589" xr:uid="{00000000-0005-0000-0000-0000305C0000}"/>
    <cellStyle name="Total 13 5 3 2 2" xfId="23590" xr:uid="{00000000-0005-0000-0000-0000315C0000}"/>
    <cellStyle name="Total 13 5 3 2 3" xfId="23591" xr:uid="{00000000-0005-0000-0000-0000325C0000}"/>
    <cellStyle name="Total 13 5 3 3" xfId="23592" xr:uid="{00000000-0005-0000-0000-0000335C0000}"/>
    <cellStyle name="Total 13 5 3 3 2" xfId="23593" xr:uid="{00000000-0005-0000-0000-0000345C0000}"/>
    <cellStyle name="Total 13 5 3 3 3" xfId="23594" xr:uid="{00000000-0005-0000-0000-0000355C0000}"/>
    <cellStyle name="Total 13 5 3 4" xfId="23595" xr:uid="{00000000-0005-0000-0000-0000365C0000}"/>
    <cellStyle name="Total 13 5 3 4 2" xfId="23596" xr:uid="{00000000-0005-0000-0000-0000375C0000}"/>
    <cellStyle name="Total 13 5 3 4 3" xfId="23597" xr:uid="{00000000-0005-0000-0000-0000385C0000}"/>
    <cellStyle name="Total 13 5 3 5" xfId="23598" xr:uid="{00000000-0005-0000-0000-0000395C0000}"/>
    <cellStyle name="Total 13 5 3 5 2" xfId="23599" xr:uid="{00000000-0005-0000-0000-00003A5C0000}"/>
    <cellStyle name="Total 13 5 3 5 3" xfId="23600" xr:uid="{00000000-0005-0000-0000-00003B5C0000}"/>
    <cellStyle name="Total 13 5 3 6" xfId="23601" xr:uid="{00000000-0005-0000-0000-00003C5C0000}"/>
    <cellStyle name="Total 13 5 3 6 2" xfId="23602" xr:uid="{00000000-0005-0000-0000-00003D5C0000}"/>
    <cellStyle name="Total 13 5 3 6 3" xfId="23603" xr:uid="{00000000-0005-0000-0000-00003E5C0000}"/>
    <cellStyle name="Total 13 5 3 7" xfId="23604" xr:uid="{00000000-0005-0000-0000-00003F5C0000}"/>
    <cellStyle name="Total 13 5 3 7 2" xfId="23605" xr:uid="{00000000-0005-0000-0000-0000405C0000}"/>
    <cellStyle name="Total 13 5 3 7 3" xfId="23606" xr:uid="{00000000-0005-0000-0000-0000415C0000}"/>
    <cellStyle name="Total 13 5 3 8" xfId="23607" xr:uid="{00000000-0005-0000-0000-0000425C0000}"/>
    <cellStyle name="Total 13 5 3 9" xfId="23608" xr:uid="{00000000-0005-0000-0000-0000435C0000}"/>
    <cellStyle name="Total 13 5 4" xfId="23609" xr:uid="{00000000-0005-0000-0000-0000445C0000}"/>
    <cellStyle name="Total 13 5 4 2" xfId="23610" xr:uid="{00000000-0005-0000-0000-0000455C0000}"/>
    <cellStyle name="Total 13 5 4 3" xfId="23611" xr:uid="{00000000-0005-0000-0000-0000465C0000}"/>
    <cellStyle name="Total 13 5 5" xfId="23612" xr:uid="{00000000-0005-0000-0000-0000475C0000}"/>
    <cellStyle name="Total 13 5 5 2" xfId="23613" xr:uid="{00000000-0005-0000-0000-0000485C0000}"/>
    <cellStyle name="Total 13 5 5 3" xfId="23614" xr:uid="{00000000-0005-0000-0000-0000495C0000}"/>
    <cellStyle name="Total 13 5 6" xfId="23615" xr:uid="{00000000-0005-0000-0000-00004A5C0000}"/>
    <cellStyle name="Total 13 5 6 2" xfId="23616" xr:uid="{00000000-0005-0000-0000-00004B5C0000}"/>
    <cellStyle name="Total 13 5 6 3" xfId="23617" xr:uid="{00000000-0005-0000-0000-00004C5C0000}"/>
    <cellStyle name="Total 13 5 7" xfId="23618" xr:uid="{00000000-0005-0000-0000-00004D5C0000}"/>
    <cellStyle name="Total 13 5 7 2" xfId="23619" xr:uid="{00000000-0005-0000-0000-00004E5C0000}"/>
    <cellStyle name="Total 13 5 7 3" xfId="23620" xr:uid="{00000000-0005-0000-0000-00004F5C0000}"/>
    <cellStyle name="Total 13 5 8" xfId="23621" xr:uid="{00000000-0005-0000-0000-0000505C0000}"/>
    <cellStyle name="Total 13 5 8 2" xfId="23622" xr:uid="{00000000-0005-0000-0000-0000515C0000}"/>
    <cellStyle name="Total 13 5 8 3" xfId="23623" xr:uid="{00000000-0005-0000-0000-0000525C0000}"/>
    <cellStyle name="Total 13 5 9" xfId="23624" xr:uid="{00000000-0005-0000-0000-0000535C0000}"/>
    <cellStyle name="Total 13 5 9 2" xfId="23625" xr:uid="{00000000-0005-0000-0000-0000545C0000}"/>
    <cellStyle name="Total 13 5 9 3" xfId="23626" xr:uid="{00000000-0005-0000-0000-0000555C0000}"/>
    <cellStyle name="Total 13 6" xfId="23627" xr:uid="{00000000-0005-0000-0000-0000565C0000}"/>
    <cellStyle name="Total 13 6 10" xfId="23628" xr:uid="{00000000-0005-0000-0000-0000575C0000}"/>
    <cellStyle name="Total 13 6 11" xfId="23629" xr:uid="{00000000-0005-0000-0000-0000585C0000}"/>
    <cellStyle name="Total 13 6 2" xfId="23630" xr:uid="{00000000-0005-0000-0000-0000595C0000}"/>
    <cellStyle name="Total 13 6 2 2" xfId="23631" xr:uid="{00000000-0005-0000-0000-00005A5C0000}"/>
    <cellStyle name="Total 13 6 2 2 2" xfId="23632" xr:uid="{00000000-0005-0000-0000-00005B5C0000}"/>
    <cellStyle name="Total 13 6 2 2 3" xfId="23633" xr:uid="{00000000-0005-0000-0000-00005C5C0000}"/>
    <cellStyle name="Total 13 6 2 3" xfId="23634" xr:uid="{00000000-0005-0000-0000-00005D5C0000}"/>
    <cellStyle name="Total 13 6 2 3 2" xfId="23635" xr:uid="{00000000-0005-0000-0000-00005E5C0000}"/>
    <cellStyle name="Total 13 6 2 3 3" xfId="23636" xr:uid="{00000000-0005-0000-0000-00005F5C0000}"/>
    <cellStyle name="Total 13 6 2 4" xfId="23637" xr:uid="{00000000-0005-0000-0000-0000605C0000}"/>
    <cellStyle name="Total 13 6 2 4 2" xfId="23638" xr:uid="{00000000-0005-0000-0000-0000615C0000}"/>
    <cellStyle name="Total 13 6 2 4 3" xfId="23639" xr:uid="{00000000-0005-0000-0000-0000625C0000}"/>
    <cellStyle name="Total 13 6 2 5" xfId="23640" xr:uid="{00000000-0005-0000-0000-0000635C0000}"/>
    <cellStyle name="Total 13 6 2 5 2" xfId="23641" xr:uid="{00000000-0005-0000-0000-0000645C0000}"/>
    <cellStyle name="Total 13 6 2 5 3" xfId="23642" xr:uid="{00000000-0005-0000-0000-0000655C0000}"/>
    <cellStyle name="Total 13 6 2 6" xfId="23643" xr:uid="{00000000-0005-0000-0000-0000665C0000}"/>
    <cellStyle name="Total 13 6 2 6 2" xfId="23644" xr:uid="{00000000-0005-0000-0000-0000675C0000}"/>
    <cellStyle name="Total 13 6 2 6 3" xfId="23645" xr:uid="{00000000-0005-0000-0000-0000685C0000}"/>
    <cellStyle name="Total 13 6 2 7" xfId="23646" xr:uid="{00000000-0005-0000-0000-0000695C0000}"/>
    <cellStyle name="Total 13 6 2 7 2" xfId="23647" xr:uid="{00000000-0005-0000-0000-00006A5C0000}"/>
    <cellStyle name="Total 13 6 2 7 3" xfId="23648" xr:uid="{00000000-0005-0000-0000-00006B5C0000}"/>
    <cellStyle name="Total 13 6 2 8" xfId="23649" xr:uid="{00000000-0005-0000-0000-00006C5C0000}"/>
    <cellStyle name="Total 13 6 2 9" xfId="23650" xr:uid="{00000000-0005-0000-0000-00006D5C0000}"/>
    <cellStyle name="Total 13 6 3" xfId="23651" xr:uid="{00000000-0005-0000-0000-00006E5C0000}"/>
    <cellStyle name="Total 13 6 3 2" xfId="23652" xr:uid="{00000000-0005-0000-0000-00006F5C0000}"/>
    <cellStyle name="Total 13 6 3 2 2" xfId="23653" xr:uid="{00000000-0005-0000-0000-0000705C0000}"/>
    <cellStyle name="Total 13 6 3 2 3" xfId="23654" xr:uid="{00000000-0005-0000-0000-0000715C0000}"/>
    <cellStyle name="Total 13 6 3 3" xfId="23655" xr:uid="{00000000-0005-0000-0000-0000725C0000}"/>
    <cellStyle name="Total 13 6 3 3 2" xfId="23656" xr:uid="{00000000-0005-0000-0000-0000735C0000}"/>
    <cellStyle name="Total 13 6 3 3 3" xfId="23657" xr:uid="{00000000-0005-0000-0000-0000745C0000}"/>
    <cellStyle name="Total 13 6 3 4" xfId="23658" xr:uid="{00000000-0005-0000-0000-0000755C0000}"/>
    <cellStyle name="Total 13 6 3 4 2" xfId="23659" xr:uid="{00000000-0005-0000-0000-0000765C0000}"/>
    <cellStyle name="Total 13 6 3 4 3" xfId="23660" xr:uid="{00000000-0005-0000-0000-0000775C0000}"/>
    <cellStyle name="Total 13 6 3 5" xfId="23661" xr:uid="{00000000-0005-0000-0000-0000785C0000}"/>
    <cellStyle name="Total 13 6 3 5 2" xfId="23662" xr:uid="{00000000-0005-0000-0000-0000795C0000}"/>
    <cellStyle name="Total 13 6 3 5 3" xfId="23663" xr:uid="{00000000-0005-0000-0000-00007A5C0000}"/>
    <cellStyle name="Total 13 6 3 6" xfId="23664" xr:uid="{00000000-0005-0000-0000-00007B5C0000}"/>
    <cellStyle name="Total 13 6 3 6 2" xfId="23665" xr:uid="{00000000-0005-0000-0000-00007C5C0000}"/>
    <cellStyle name="Total 13 6 3 6 3" xfId="23666" xr:uid="{00000000-0005-0000-0000-00007D5C0000}"/>
    <cellStyle name="Total 13 6 3 7" xfId="23667" xr:uid="{00000000-0005-0000-0000-00007E5C0000}"/>
    <cellStyle name="Total 13 6 3 7 2" xfId="23668" xr:uid="{00000000-0005-0000-0000-00007F5C0000}"/>
    <cellStyle name="Total 13 6 3 7 3" xfId="23669" xr:uid="{00000000-0005-0000-0000-0000805C0000}"/>
    <cellStyle name="Total 13 6 3 8" xfId="23670" xr:uid="{00000000-0005-0000-0000-0000815C0000}"/>
    <cellStyle name="Total 13 6 3 9" xfId="23671" xr:uid="{00000000-0005-0000-0000-0000825C0000}"/>
    <cellStyle name="Total 13 6 4" xfId="23672" xr:uid="{00000000-0005-0000-0000-0000835C0000}"/>
    <cellStyle name="Total 13 6 4 2" xfId="23673" xr:uid="{00000000-0005-0000-0000-0000845C0000}"/>
    <cellStyle name="Total 13 6 4 3" xfId="23674" xr:uid="{00000000-0005-0000-0000-0000855C0000}"/>
    <cellStyle name="Total 13 6 5" xfId="23675" xr:uid="{00000000-0005-0000-0000-0000865C0000}"/>
    <cellStyle name="Total 13 6 5 2" xfId="23676" xr:uid="{00000000-0005-0000-0000-0000875C0000}"/>
    <cellStyle name="Total 13 6 5 3" xfId="23677" xr:uid="{00000000-0005-0000-0000-0000885C0000}"/>
    <cellStyle name="Total 13 6 6" xfId="23678" xr:uid="{00000000-0005-0000-0000-0000895C0000}"/>
    <cellStyle name="Total 13 6 6 2" xfId="23679" xr:uid="{00000000-0005-0000-0000-00008A5C0000}"/>
    <cellStyle name="Total 13 6 6 3" xfId="23680" xr:uid="{00000000-0005-0000-0000-00008B5C0000}"/>
    <cellStyle name="Total 13 6 7" xfId="23681" xr:uid="{00000000-0005-0000-0000-00008C5C0000}"/>
    <cellStyle name="Total 13 6 7 2" xfId="23682" xr:uid="{00000000-0005-0000-0000-00008D5C0000}"/>
    <cellStyle name="Total 13 6 7 3" xfId="23683" xr:uid="{00000000-0005-0000-0000-00008E5C0000}"/>
    <cellStyle name="Total 13 6 8" xfId="23684" xr:uid="{00000000-0005-0000-0000-00008F5C0000}"/>
    <cellStyle name="Total 13 6 8 2" xfId="23685" xr:uid="{00000000-0005-0000-0000-0000905C0000}"/>
    <cellStyle name="Total 13 6 8 3" xfId="23686" xr:uid="{00000000-0005-0000-0000-0000915C0000}"/>
    <cellStyle name="Total 13 6 9" xfId="23687" xr:uid="{00000000-0005-0000-0000-0000925C0000}"/>
    <cellStyle name="Total 13 6 9 2" xfId="23688" xr:uid="{00000000-0005-0000-0000-0000935C0000}"/>
    <cellStyle name="Total 13 6 9 3" xfId="23689" xr:uid="{00000000-0005-0000-0000-0000945C0000}"/>
    <cellStyle name="Total 13 7" xfId="23690" xr:uid="{00000000-0005-0000-0000-0000955C0000}"/>
    <cellStyle name="Total 13 7 10" xfId="23691" xr:uid="{00000000-0005-0000-0000-0000965C0000}"/>
    <cellStyle name="Total 13 7 11" xfId="23692" xr:uid="{00000000-0005-0000-0000-0000975C0000}"/>
    <cellStyle name="Total 13 7 2" xfId="23693" xr:uid="{00000000-0005-0000-0000-0000985C0000}"/>
    <cellStyle name="Total 13 7 2 2" xfId="23694" xr:uid="{00000000-0005-0000-0000-0000995C0000}"/>
    <cellStyle name="Total 13 7 2 2 2" xfId="23695" xr:uid="{00000000-0005-0000-0000-00009A5C0000}"/>
    <cellStyle name="Total 13 7 2 2 3" xfId="23696" xr:uid="{00000000-0005-0000-0000-00009B5C0000}"/>
    <cellStyle name="Total 13 7 2 3" xfId="23697" xr:uid="{00000000-0005-0000-0000-00009C5C0000}"/>
    <cellStyle name="Total 13 7 2 3 2" xfId="23698" xr:uid="{00000000-0005-0000-0000-00009D5C0000}"/>
    <cellStyle name="Total 13 7 2 3 3" xfId="23699" xr:uid="{00000000-0005-0000-0000-00009E5C0000}"/>
    <cellStyle name="Total 13 7 2 4" xfId="23700" xr:uid="{00000000-0005-0000-0000-00009F5C0000}"/>
    <cellStyle name="Total 13 7 2 4 2" xfId="23701" xr:uid="{00000000-0005-0000-0000-0000A05C0000}"/>
    <cellStyle name="Total 13 7 2 4 3" xfId="23702" xr:uid="{00000000-0005-0000-0000-0000A15C0000}"/>
    <cellStyle name="Total 13 7 2 5" xfId="23703" xr:uid="{00000000-0005-0000-0000-0000A25C0000}"/>
    <cellStyle name="Total 13 7 2 5 2" xfId="23704" xr:uid="{00000000-0005-0000-0000-0000A35C0000}"/>
    <cellStyle name="Total 13 7 2 5 3" xfId="23705" xr:uid="{00000000-0005-0000-0000-0000A45C0000}"/>
    <cellStyle name="Total 13 7 2 6" xfId="23706" xr:uid="{00000000-0005-0000-0000-0000A55C0000}"/>
    <cellStyle name="Total 13 7 2 6 2" xfId="23707" xr:uid="{00000000-0005-0000-0000-0000A65C0000}"/>
    <cellStyle name="Total 13 7 2 6 3" xfId="23708" xr:uid="{00000000-0005-0000-0000-0000A75C0000}"/>
    <cellStyle name="Total 13 7 2 7" xfId="23709" xr:uid="{00000000-0005-0000-0000-0000A85C0000}"/>
    <cellStyle name="Total 13 7 2 7 2" xfId="23710" xr:uid="{00000000-0005-0000-0000-0000A95C0000}"/>
    <cellStyle name="Total 13 7 2 7 3" xfId="23711" xr:uid="{00000000-0005-0000-0000-0000AA5C0000}"/>
    <cellStyle name="Total 13 7 2 8" xfId="23712" xr:uid="{00000000-0005-0000-0000-0000AB5C0000}"/>
    <cellStyle name="Total 13 7 2 9" xfId="23713" xr:uid="{00000000-0005-0000-0000-0000AC5C0000}"/>
    <cellStyle name="Total 13 7 3" xfId="23714" xr:uid="{00000000-0005-0000-0000-0000AD5C0000}"/>
    <cellStyle name="Total 13 7 3 2" xfId="23715" xr:uid="{00000000-0005-0000-0000-0000AE5C0000}"/>
    <cellStyle name="Total 13 7 3 2 2" xfId="23716" xr:uid="{00000000-0005-0000-0000-0000AF5C0000}"/>
    <cellStyle name="Total 13 7 3 2 3" xfId="23717" xr:uid="{00000000-0005-0000-0000-0000B05C0000}"/>
    <cellStyle name="Total 13 7 3 3" xfId="23718" xr:uid="{00000000-0005-0000-0000-0000B15C0000}"/>
    <cellStyle name="Total 13 7 3 3 2" xfId="23719" xr:uid="{00000000-0005-0000-0000-0000B25C0000}"/>
    <cellStyle name="Total 13 7 3 3 3" xfId="23720" xr:uid="{00000000-0005-0000-0000-0000B35C0000}"/>
    <cellStyle name="Total 13 7 3 4" xfId="23721" xr:uid="{00000000-0005-0000-0000-0000B45C0000}"/>
    <cellStyle name="Total 13 7 3 4 2" xfId="23722" xr:uid="{00000000-0005-0000-0000-0000B55C0000}"/>
    <cellStyle name="Total 13 7 3 4 3" xfId="23723" xr:uid="{00000000-0005-0000-0000-0000B65C0000}"/>
    <cellStyle name="Total 13 7 3 5" xfId="23724" xr:uid="{00000000-0005-0000-0000-0000B75C0000}"/>
    <cellStyle name="Total 13 7 3 5 2" xfId="23725" xr:uid="{00000000-0005-0000-0000-0000B85C0000}"/>
    <cellStyle name="Total 13 7 3 5 3" xfId="23726" xr:uid="{00000000-0005-0000-0000-0000B95C0000}"/>
    <cellStyle name="Total 13 7 3 6" xfId="23727" xr:uid="{00000000-0005-0000-0000-0000BA5C0000}"/>
    <cellStyle name="Total 13 7 3 6 2" xfId="23728" xr:uid="{00000000-0005-0000-0000-0000BB5C0000}"/>
    <cellStyle name="Total 13 7 3 6 3" xfId="23729" xr:uid="{00000000-0005-0000-0000-0000BC5C0000}"/>
    <cellStyle name="Total 13 7 3 7" xfId="23730" xr:uid="{00000000-0005-0000-0000-0000BD5C0000}"/>
    <cellStyle name="Total 13 7 3 7 2" xfId="23731" xr:uid="{00000000-0005-0000-0000-0000BE5C0000}"/>
    <cellStyle name="Total 13 7 3 7 3" xfId="23732" xr:uid="{00000000-0005-0000-0000-0000BF5C0000}"/>
    <cellStyle name="Total 13 7 3 8" xfId="23733" xr:uid="{00000000-0005-0000-0000-0000C05C0000}"/>
    <cellStyle name="Total 13 7 3 9" xfId="23734" xr:uid="{00000000-0005-0000-0000-0000C15C0000}"/>
    <cellStyle name="Total 13 7 4" xfId="23735" xr:uid="{00000000-0005-0000-0000-0000C25C0000}"/>
    <cellStyle name="Total 13 7 4 2" xfId="23736" xr:uid="{00000000-0005-0000-0000-0000C35C0000}"/>
    <cellStyle name="Total 13 7 4 3" xfId="23737" xr:uid="{00000000-0005-0000-0000-0000C45C0000}"/>
    <cellStyle name="Total 13 7 5" xfId="23738" xr:uid="{00000000-0005-0000-0000-0000C55C0000}"/>
    <cellStyle name="Total 13 7 5 2" xfId="23739" xr:uid="{00000000-0005-0000-0000-0000C65C0000}"/>
    <cellStyle name="Total 13 7 5 3" xfId="23740" xr:uid="{00000000-0005-0000-0000-0000C75C0000}"/>
    <cellStyle name="Total 13 7 6" xfId="23741" xr:uid="{00000000-0005-0000-0000-0000C85C0000}"/>
    <cellStyle name="Total 13 7 6 2" xfId="23742" xr:uid="{00000000-0005-0000-0000-0000C95C0000}"/>
    <cellStyle name="Total 13 7 6 3" xfId="23743" xr:uid="{00000000-0005-0000-0000-0000CA5C0000}"/>
    <cellStyle name="Total 13 7 7" xfId="23744" xr:uid="{00000000-0005-0000-0000-0000CB5C0000}"/>
    <cellStyle name="Total 13 7 7 2" xfId="23745" xr:uid="{00000000-0005-0000-0000-0000CC5C0000}"/>
    <cellStyle name="Total 13 7 7 3" xfId="23746" xr:uid="{00000000-0005-0000-0000-0000CD5C0000}"/>
    <cellStyle name="Total 13 7 8" xfId="23747" xr:uid="{00000000-0005-0000-0000-0000CE5C0000}"/>
    <cellStyle name="Total 13 7 8 2" xfId="23748" xr:uid="{00000000-0005-0000-0000-0000CF5C0000}"/>
    <cellStyle name="Total 13 7 8 3" xfId="23749" xr:uid="{00000000-0005-0000-0000-0000D05C0000}"/>
    <cellStyle name="Total 13 7 9" xfId="23750" xr:uid="{00000000-0005-0000-0000-0000D15C0000}"/>
    <cellStyle name="Total 13 7 9 2" xfId="23751" xr:uid="{00000000-0005-0000-0000-0000D25C0000}"/>
    <cellStyle name="Total 13 7 9 3" xfId="23752" xr:uid="{00000000-0005-0000-0000-0000D35C0000}"/>
    <cellStyle name="Total 13 8" xfId="23753" xr:uid="{00000000-0005-0000-0000-0000D45C0000}"/>
    <cellStyle name="Total 13 8 10" xfId="23754" xr:uid="{00000000-0005-0000-0000-0000D55C0000}"/>
    <cellStyle name="Total 13 8 11" xfId="23755" xr:uid="{00000000-0005-0000-0000-0000D65C0000}"/>
    <cellStyle name="Total 13 8 2" xfId="23756" xr:uid="{00000000-0005-0000-0000-0000D75C0000}"/>
    <cellStyle name="Total 13 8 2 2" xfId="23757" xr:uid="{00000000-0005-0000-0000-0000D85C0000}"/>
    <cellStyle name="Total 13 8 2 2 2" xfId="23758" xr:uid="{00000000-0005-0000-0000-0000D95C0000}"/>
    <cellStyle name="Total 13 8 2 2 3" xfId="23759" xr:uid="{00000000-0005-0000-0000-0000DA5C0000}"/>
    <cellStyle name="Total 13 8 2 3" xfId="23760" xr:uid="{00000000-0005-0000-0000-0000DB5C0000}"/>
    <cellStyle name="Total 13 8 2 3 2" xfId="23761" xr:uid="{00000000-0005-0000-0000-0000DC5C0000}"/>
    <cellStyle name="Total 13 8 2 3 3" xfId="23762" xr:uid="{00000000-0005-0000-0000-0000DD5C0000}"/>
    <cellStyle name="Total 13 8 2 4" xfId="23763" xr:uid="{00000000-0005-0000-0000-0000DE5C0000}"/>
    <cellStyle name="Total 13 8 2 4 2" xfId="23764" xr:uid="{00000000-0005-0000-0000-0000DF5C0000}"/>
    <cellStyle name="Total 13 8 2 4 3" xfId="23765" xr:uid="{00000000-0005-0000-0000-0000E05C0000}"/>
    <cellStyle name="Total 13 8 2 5" xfId="23766" xr:uid="{00000000-0005-0000-0000-0000E15C0000}"/>
    <cellStyle name="Total 13 8 2 5 2" xfId="23767" xr:uid="{00000000-0005-0000-0000-0000E25C0000}"/>
    <cellStyle name="Total 13 8 2 5 3" xfId="23768" xr:uid="{00000000-0005-0000-0000-0000E35C0000}"/>
    <cellStyle name="Total 13 8 2 6" xfId="23769" xr:uid="{00000000-0005-0000-0000-0000E45C0000}"/>
    <cellStyle name="Total 13 8 2 6 2" xfId="23770" xr:uid="{00000000-0005-0000-0000-0000E55C0000}"/>
    <cellStyle name="Total 13 8 2 6 3" xfId="23771" xr:uid="{00000000-0005-0000-0000-0000E65C0000}"/>
    <cellStyle name="Total 13 8 2 7" xfId="23772" xr:uid="{00000000-0005-0000-0000-0000E75C0000}"/>
    <cellStyle name="Total 13 8 2 7 2" xfId="23773" xr:uid="{00000000-0005-0000-0000-0000E85C0000}"/>
    <cellStyle name="Total 13 8 2 7 3" xfId="23774" xr:uid="{00000000-0005-0000-0000-0000E95C0000}"/>
    <cellStyle name="Total 13 8 2 8" xfId="23775" xr:uid="{00000000-0005-0000-0000-0000EA5C0000}"/>
    <cellStyle name="Total 13 8 2 9" xfId="23776" xr:uid="{00000000-0005-0000-0000-0000EB5C0000}"/>
    <cellStyle name="Total 13 8 3" xfId="23777" xr:uid="{00000000-0005-0000-0000-0000EC5C0000}"/>
    <cellStyle name="Total 13 8 3 2" xfId="23778" xr:uid="{00000000-0005-0000-0000-0000ED5C0000}"/>
    <cellStyle name="Total 13 8 3 2 2" xfId="23779" xr:uid="{00000000-0005-0000-0000-0000EE5C0000}"/>
    <cellStyle name="Total 13 8 3 2 3" xfId="23780" xr:uid="{00000000-0005-0000-0000-0000EF5C0000}"/>
    <cellStyle name="Total 13 8 3 3" xfId="23781" xr:uid="{00000000-0005-0000-0000-0000F05C0000}"/>
    <cellStyle name="Total 13 8 3 3 2" xfId="23782" xr:uid="{00000000-0005-0000-0000-0000F15C0000}"/>
    <cellStyle name="Total 13 8 3 3 3" xfId="23783" xr:uid="{00000000-0005-0000-0000-0000F25C0000}"/>
    <cellStyle name="Total 13 8 3 4" xfId="23784" xr:uid="{00000000-0005-0000-0000-0000F35C0000}"/>
    <cellStyle name="Total 13 8 3 4 2" xfId="23785" xr:uid="{00000000-0005-0000-0000-0000F45C0000}"/>
    <cellStyle name="Total 13 8 3 4 3" xfId="23786" xr:uid="{00000000-0005-0000-0000-0000F55C0000}"/>
    <cellStyle name="Total 13 8 3 5" xfId="23787" xr:uid="{00000000-0005-0000-0000-0000F65C0000}"/>
    <cellStyle name="Total 13 8 3 5 2" xfId="23788" xr:uid="{00000000-0005-0000-0000-0000F75C0000}"/>
    <cellStyle name="Total 13 8 3 5 3" xfId="23789" xr:uid="{00000000-0005-0000-0000-0000F85C0000}"/>
    <cellStyle name="Total 13 8 3 6" xfId="23790" xr:uid="{00000000-0005-0000-0000-0000F95C0000}"/>
    <cellStyle name="Total 13 8 3 6 2" xfId="23791" xr:uid="{00000000-0005-0000-0000-0000FA5C0000}"/>
    <cellStyle name="Total 13 8 3 6 3" xfId="23792" xr:uid="{00000000-0005-0000-0000-0000FB5C0000}"/>
    <cellStyle name="Total 13 8 3 7" xfId="23793" xr:uid="{00000000-0005-0000-0000-0000FC5C0000}"/>
    <cellStyle name="Total 13 8 3 7 2" xfId="23794" xr:uid="{00000000-0005-0000-0000-0000FD5C0000}"/>
    <cellStyle name="Total 13 8 3 7 3" xfId="23795" xr:uid="{00000000-0005-0000-0000-0000FE5C0000}"/>
    <cellStyle name="Total 13 8 3 8" xfId="23796" xr:uid="{00000000-0005-0000-0000-0000FF5C0000}"/>
    <cellStyle name="Total 13 8 3 9" xfId="23797" xr:uid="{00000000-0005-0000-0000-0000005D0000}"/>
    <cellStyle name="Total 13 8 4" xfId="23798" xr:uid="{00000000-0005-0000-0000-0000015D0000}"/>
    <cellStyle name="Total 13 8 4 2" xfId="23799" xr:uid="{00000000-0005-0000-0000-0000025D0000}"/>
    <cellStyle name="Total 13 8 4 3" xfId="23800" xr:uid="{00000000-0005-0000-0000-0000035D0000}"/>
    <cellStyle name="Total 13 8 5" xfId="23801" xr:uid="{00000000-0005-0000-0000-0000045D0000}"/>
    <cellStyle name="Total 13 8 5 2" xfId="23802" xr:uid="{00000000-0005-0000-0000-0000055D0000}"/>
    <cellStyle name="Total 13 8 5 3" xfId="23803" xr:uid="{00000000-0005-0000-0000-0000065D0000}"/>
    <cellStyle name="Total 13 8 6" xfId="23804" xr:uid="{00000000-0005-0000-0000-0000075D0000}"/>
    <cellStyle name="Total 13 8 6 2" xfId="23805" xr:uid="{00000000-0005-0000-0000-0000085D0000}"/>
    <cellStyle name="Total 13 8 6 3" xfId="23806" xr:uid="{00000000-0005-0000-0000-0000095D0000}"/>
    <cellStyle name="Total 13 8 7" xfId="23807" xr:uid="{00000000-0005-0000-0000-00000A5D0000}"/>
    <cellStyle name="Total 13 8 7 2" xfId="23808" xr:uid="{00000000-0005-0000-0000-00000B5D0000}"/>
    <cellStyle name="Total 13 8 7 3" xfId="23809" xr:uid="{00000000-0005-0000-0000-00000C5D0000}"/>
    <cellStyle name="Total 13 8 8" xfId="23810" xr:uid="{00000000-0005-0000-0000-00000D5D0000}"/>
    <cellStyle name="Total 13 8 8 2" xfId="23811" xr:uid="{00000000-0005-0000-0000-00000E5D0000}"/>
    <cellStyle name="Total 13 8 8 3" xfId="23812" xr:uid="{00000000-0005-0000-0000-00000F5D0000}"/>
    <cellStyle name="Total 13 8 9" xfId="23813" xr:uid="{00000000-0005-0000-0000-0000105D0000}"/>
    <cellStyle name="Total 13 8 9 2" xfId="23814" xr:uid="{00000000-0005-0000-0000-0000115D0000}"/>
    <cellStyle name="Total 13 8 9 3" xfId="23815" xr:uid="{00000000-0005-0000-0000-0000125D0000}"/>
    <cellStyle name="Total 13 9" xfId="23816" xr:uid="{00000000-0005-0000-0000-0000135D0000}"/>
    <cellStyle name="Total 13 9 10" xfId="23817" xr:uid="{00000000-0005-0000-0000-0000145D0000}"/>
    <cellStyle name="Total 13 9 11" xfId="23818" xr:uid="{00000000-0005-0000-0000-0000155D0000}"/>
    <cellStyle name="Total 13 9 2" xfId="23819" xr:uid="{00000000-0005-0000-0000-0000165D0000}"/>
    <cellStyle name="Total 13 9 2 2" xfId="23820" xr:uid="{00000000-0005-0000-0000-0000175D0000}"/>
    <cellStyle name="Total 13 9 2 2 2" xfId="23821" xr:uid="{00000000-0005-0000-0000-0000185D0000}"/>
    <cellStyle name="Total 13 9 2 2 3" xfId="23822" xr:uid="{00000000-0005-0000-0000-0000195D0000}"/>
    <cellStyle name="Total 13 9 2 3" xfId="23823" xr:uid="{00000000-0005-0000-0000-00001A5D0000}"/>
    <cellStyle name="Total 13 9 2 3 2" xfId="23824" xr:uid="{00000000-0005-0000-0000-00001B5D0000}"/>
    <cellStyle name="Total 13 9 2 3 3" xfId="23825" xr:uid="{00000000-0005-0000-0000-00001C5D0000}"/>
    <cellStyle name="Total 13 9 2 4" xfId="23826" xr:uid="{00000000-0005-0000-0000-00001D5D0000}"/>
    <cellStyle name="Total 13 9 2 4 2" xfId="23827" xr:uid="{00000000-0005-0000-0000-00001E5D0000}"/>
    <cellStyle name="Total 13 9 2 4 3" xfId="23828" xr:uid="{00000000-0005-0000-0000-00001F5D0000}"/>
    <cellStyle name="Total 13 9 2 5" xfId="23829" xr:uid="{00000000-0005-0000-0000-0000205D0000}"/>
    <cellStyle name="Total 13 9 2 5 2" xfId="23830" xr:uid="{00000000-0005-0000-0000-0000215D0000}"/>
    <cellStyle name="Total 13 9 2 5 3" xfId="23831" xr:uid="{00000000-0005-0000-0000-0000225D0000}"/>
    <cellStyle name="Total 13 9 2 6" xfId="23832" xr:uid="{00000000-0005-0000-0000-0000235D0000}"/>
    <cellStyle name="Total 13 9 2 6 2" xfId="23833" xr:uid="{00000000-0005-0000-0000-0000245D0000}"/>
    <cellStyle name="Total 13 9 2 6 3" xfId="23834" xr:uid="{00000000-0005-0000-0000-0000255D0000}"/>
    <cellStyle name="Total 13 9 2 7" xfId="23835" xr:uid="{00000000-0005-0000-0000-0000265D0000}"/>
    <cellStyle name="Total 13 9 2 7 2" xfId="23836" xr:uid="{00000000-0005-0000-0000-0000275D0000}"/>
    <cellStyle name="Total 13 9 2 7 3" xfId="23837" xr:uid="{00000000-0005-0000-0000-0000285D0000}"/>
    <cellStyle name="Total 13 9 2 8" xfId="23838" xr:uid="{00000000-0005-0000-0000-0000295D0000}"/>
    <cellStyle name="Total 13 9 2 9" xfId="23839" xr:uid="{00000000-0005-0000-0000-00002A5D0000}"/>
    <cellStyle name="Total 13 9 3" xfId="23840" xr:uid="{00000000-0005-0000-0000-00002B5D0000}"/>
    <cellStyle name="Total 13 9 3 2" xfId="23841" xr:uid="{00000000-0005-0000-0000-00002C5D0000}"/>
    <cellStyle name="Total 13 9 3 2 2" xfId="23842" xr:uid="{00000000-0005-0000-0000-00002D5D0000}"/>
    <cellStyle name="Total 13 9 3 2 3" xfId="23843" xr:uid="{00000000-0005-0000-0000-00002E5D0000}"/>
    <cellStyle name="Total 13 9 3 3" xfId="23844" xr:uid="{00000000-0005-0000-0000-00002F5D0000}"/>
    <cellStyle name="Total 13 9 3 3 2" xfId="23845" xr:uid="{00000000-0005-0000-0000-0000305D0000}"/>
    <cellStyle name="Total 13 9 3 3 3" xfId="23846" xr:uid="{00000000-0005-0000-0000-0000315D0000}"/>
    <cellStyle name="Total 13 9 3 4" xfId="23847" xr:uid="{00000000-0005-0000-0000-0000325D0000}"/>
    <cellStyle name="Total 13 9 3 4 2" xfId="23848" xr:uid="{00000000-0005-0000-0000-0000335D0000}"/>
    <cellStyle name="Total 13 9 3 4 3" xfId="23849" xr:uid="{00000000-0005-0000-0000-0000345D0000}"/>
    <cellStyle name="Total 13 9 3 5" xfId="23850" xr:uid="{00000000-0005-0000-0000-0000355D0000}"/>
    <cellStyle name="Total 13 9 3 5 2" xfId="23851" xr:uid="{00000000-0005-0000-0000-0000365D0000}"/>
    <cellStyle name="Total 13 9 3 5 3" xfId="23852" xr:uid="{00000000-0005-0000-0000-0000375D0000}"/>
    <cellStyle name="Total 13 9 3 6" xfId="23853" xr:uid="{00000000-0005-0000-0000-0000385D0000}"/>
    <cellStyle name="Total 13 9 3 6 2" xfId="23854" xr:uid="{00000000-0005-0000-0000-0000395D0000}"/>
    <cellStyle name="Total 13 9 3 6 3" xfId="23855" xr:uid="{00000000-0005-0000-0000-00003A5D0000}"/>
    <cellStyle name="Total 13 9 3 7" xfId="23856" xr:uid="{00000000-0005-0000-0000-00003B5D0000}"/>
    <cellStyle name="Total 13 9 3 7 2" xfId="23857" xr:uid="{00000000-0005-0000-0000-00003C5D0000}"/>
    <cellStyle name="Total 13 9 3 7 3" xfId="23858" xr:uid="{00000000-0005-0000-0000-00003D5D0000}"/>
    <cellStyle name="Total 13 9 3 8" xfId="23859" xr:uid="{00000000-0005-0000-0000-00003E5D0000}"/>
    <cellStyle name="Total 13 9 3 9" xfId="23860" xr:uid="{00000000-0005-0000-0000-00003F5D0000}"/>
    <cellStyle name="Total 13 9 4" xfId="23861" xr:uid="{00000000-0005-0000-0000-0000405D0000}"/>
    <cellStyle name="Total 13 9 4 2" xfId="23862" xr:uid="{00000000-0005-0000-0000-0000415D0000}"/>
    <cellStyle name="Total 13 9 4 3" xfId="23863" xr:uid="{00000000-0005-0000-0000-0000425D0000}"/>
    <cellStyle name="Total 13 9 5" xfId="23864" xr:uid="{00000000-0005-0000-0000-0000435D0000}"/>
    <cellStyle name="Total 13 9 5 2" xfId="23865" xr:uid="{00000000-0005-0000-0000-0000445D0000}"/>
    <cellStyle name="Total 13 9 5 3" xfId="23866" xr:uid="{00000000-0005-0000-0000-0000455D0000}"/>
    <cellStyle name="Total 13 9 6" xfId="23867" xr:uid="{00000000-0005-0000-0000-0000465D0000}"/>
    <cellStyle name="Total 13 9 6 2" xfId="23868" xr:uid="{00000000-0005-0000-0000-0000475D0000}"/>
    <cellStyle name="Total 13 9 6 3" xfId="23869" xr:uid="{00000000-0005-0000-0000-0000485D0000}"/>
    <cellStyle name="Total 13 9 7" xfId="23870" xr:uid="{00000000-0005-0000-0000-0000495D0000}"/>
    <cellStyle name="Total 13 9 7 2" xfId="23871" xr:uid="{00000000-0005-0000-0000-00004A5D0000}"/>
    <cellStyle name="Total 13 9 7 3" xfId="23872" xr:uid="{00000000-0005-0000-0000-00004B5D0000}"/>
    <cellStyle name="Total 13 9 8" xfId="23873" xr:uid="{00000000-0005-0000-0000-00004C5D0000}"/>
    <cellStyle name="Total 13 9 8 2" xfId="23874" xr:uid="{00000000-0005-0000-0000-00004D5D0000}"/>
    <cellStyle name="Total 13 9 8 3" xfId="23875" xr:uid="{00000000-0005-0000-0000-00004E5D0000}"/>
    <cellStyle name="Total 13 9 9" xfId="23876" xr:uid="{00000000-0005-0000-0000-00004F5D0000}"/>
    <cellStyle name="Total 13 9 9 2" xfId="23877" xr:uid="{00000000-0005-0000-0000-0000505D0000}"/>
    <cellStyle name="Total 13 9 9 3" xfId="23878" xr:uid="{00000000-0005-0000-0000-0000515D0000}"/>
    <cellStyle name="Total 14" xfId="23879" xr:uid="{00000000-0005-0000-0000-0000525D0000}"/>
    <cellStyle name="Total 14 10" xfId="23880" xr:uid="{00000000-0005-0000-0000-0000535D0000}"/>
    <cellStyle name="Total 14 10 2" xfId="23881" xr:uid="{00000000-0005-0000-0000-0000545D0000}"/>
    <cellStyle name="Total 14 10 2 2" xfId="23882" xr:uid="{00000000-0005-0000-0000-0000555D0000}"/>
    <cellStyle name="Total 14 10 2 3" xfId="23883" xr:uid="{00000000-0005-0000-0000-0000565D0000}"/>
    <cellStyle name="Total 14 10 3" xfId="23884" xr:uid="{00000000-0005-0000-0000-0000575D0000}"/>
    <cellStyle name="Total 14 10 3 2" xfId="23885" xr:uid="{00000000-0005-0000-0000-0000585D0000}"/>
    <cellStyle name="Total 14 10 3 3" xfId="23886" xr:uid="{00000000-0005-0000-0000-0000595D0000}"/>
    <cellStyle name="Total 14 10 4" xfId="23887" xr:uid="{00000000-0005-0000-0000-00005A5D0000}"/>
    <cellStyle name="Total 14 10 4 2" xfId="23888" xr:uid="{00000000-0005-0000-0000-00005B5D0000}"/>
    <cellStyle name="Total 14 10 4 3" xfId="23889" xr:uid="{00000000-0005-0000-0000-00005C5D0000}"/>
    <cellStyle name="Total 14 10 5" xfId="23890" xr:uid="{00000000-0005-0000-0000-00005D5D0000}"/>
    <cellStyle name="Total 14 10 5 2" xfId="23891" xr:uid="{00000000-0005-0000-0000-00005E5D0000}"/>
    <cellStyle name="Total 14 10 5 3" xfId="23892" xr:uid="{00000000-0005-0000-0000-00005F5D0000}"/>
    <cellStyle name="Total 14 10 6" xfId="23893" xr:uid="{00000000-0005-0000-0000-0000605D0000}"/>
    <cellStyle name="Total 14 10 6 2" xfId="23894" xr:uid="{00000000-0005-0000-0000-0000615D0000}"/>
    <cellStyle name="Total 14 10 6 3" xfId="23895" xr:uid="{00000000-0005-0000-0000-0000625D0000}"/>
    <cellStyle name="Total 14 10 7" xfId="23896" xr:uid="{00000000-0005-0000-0000-0000635D0000}"/>
    <cellStyle name="Total 14 10 7 2" xfId="23897" xr:uid="{00000000-0005-0000-0000-0000645D0000}"/>
    <cellStyle name="Total 14 10 7 3" xfId="23898" xr:uid="{00000000-0005-0000-0000-0000655D0000}"/>
    <cellStyle name="Total 14 10 8" xfId="23899" xr:uid="{00000000-0005-0000-0000-0000665D0000}"/>
    <cellStyle name="Total 14 10 9" xfId="23900" xr:uid="{00000000-0005-0000-0000-0000675D0000}"/>
    <cellStyle name="Total 14 11" xfId="23901" xr:uid="{00000000-0005-0000-0000-0000685D0000}"/>
    <cellStyle name="Total 14 11 2" xfId="23902" xr:uid="{00000000-0005-0000-0000-0000695D0000}"/>
    <cellStyle name="Total 14 11 2 2" xfId="23903" xr:uid="{00000000-0005-0000-0000-00006A5D0000}"/>
    <cellStyle name="Total 14 11 2 3" xfId="23904" xr:uid="{00000000-0005-0000-0000-00006B5D0000}"/>
    <cellStyle name="Total 14 11 3" xfId="23905" xr:uid="{00000000-0005-0000-0000-00006C5D0000}"/>
    <cellStyle name="Total 14 11 3 2" xfId="23906" xr:uid="{00000000-0005-0000-0000-00006D5D0000}"/>
    <cellStyle name="Total 14 11 3 3" xfId="23907" xr:uid="{00000000-0005-0000-0000-00006E5D0000}"/>
    <cellStyle name="Total 14 11 4" xfId="23908" xr:uid="{00000000-0005-0000-0000-00006F5D0000}"/>
    <cellStyle name="Total 14 11 4 2" xfId="23909" xr:uid="{00000000-0005-0000-0000-0000705D0000}"/>
    <cellStyle name="Total 14 11 4 3" xfId="23910" xr:uid="{00000000-0005-0000-0000-0000715D0000}"/>
    <cellStyle name="Total 14 11 5" xfId="23911" xr:uid="{00000000-0005-0000-0000-0000725D0000}"/>
    <cellStyle name="Total 14 11 5 2" xfId="23912" xr:uid="{00000000-0005-0000-0000-0000735D0000}"/>
    <cellStyle name="Total 14 11 5 3" xfId="23913" xr:uid="{00000000-0005-0000-0000-0000745D0000}"/>
    <cellStyle name="Total 14 11 6" xfId="23914" xr:uid="{00000000-0005-0000-0000-0000755D0000}"/>
    <cellStyle name="Total 14 11 6 2" xfId="23915" xr:uid="{00000000-0005-0000-0000-0000765D0000}"/>
    <cellStyle name="Total 14 11 6 3" xfId="23916" xr:uid="{00000000-0005-0000-0000-0000775D0000}"/>
    <cellStyle name="Total 14 11 7" xfId="23917" xr:uid="{00000000-0005-0000-0000-0000785D0000}"/>
    <cellStyle name="Total 14 11 7 2" xfId="23918" xr:uid="{00000000-0005-0000-0000-0000795D0000}"/>
    <cellStyle name="Total 14 11 7 3" xfId="23919" xr:uid="{00000000-0005-0000-0000-00007A5D0000}"/>
    <cellStyle name="Total 14 11 8" xfId="23920" xr:uid="{00000000-0005-0000-0000-00007B5D0000}"/>
    <cellStyle name="Total 14 11 9" xfId="23921" xr:uid="{00000000-0005-0000-0000-00007C5D0000}"/>
    <cellStyle name="Total 14 12" xfId="23922" xr:uid="{00000000-0005-0000-0000-00007D5D0000}"/>
    <cellStyle name="Total 14 12 2" xfId="23923" xr:uid="{00000000-0005-0000-0000-00007E5D0000}"/>
    <cellStyle name="Total 14 12 3" xfId="23924" xr:uid="{00000000-0005-0000-0000-00007F5D0000}"/>
    <cellStyle name="Total 14 13" xfId="23925" xr:uid="{00000000-0005-0000-0000-0000805D0000}"/>
    <cellStyle name="Total 14 13 2" xfId="23926" xr:uid="{00000000-0005-0000-0000-0000815D0000}"/>
    <cellStyle name="Total 14 13 3" xfId="23927" xr:uid="{00000000-0005-0000-0000-0000825D0000}"/>
    <cellStyle name="Total 14 14" xfId="23928" xr:uid="{00000000-0005-0000-0000-0000835D0000}"/>
    <cellStyle name="Total 14 14 2" xfId="23929" xr:uid="{00000000-0005-0000-0000-0000845D0000}"/>
    <cellStyle name="Total 14 14 3" xfId="23930" xr:uid="{00000000-0005-0000-0000-0000855D0000}"/>
    <cellStyle name="Total 14 15" xfId="23931" xr:uid="{00000000-0005-0000-0000-0000865D0000}"/>
    <cellStyle name="Total 14 15 2" xfId="23932" xr:uid="{00000000-0005-0000-0000-0000875D0000}"/>
    <cellStyle name="Total 14 15 3" xfId="23933" xr:uid="{00000000-0005-0000-0000-0000885D0000}"/>
    <cellStyle name="Total 14 16" xfId="23934" xr:uid="{00000000-0005-0000-0000-0000895D0000}"/>
    <cellStyle name="Total 14 16 2" xfId="23935" xr:uid="{00000000-0005-0000-0000-00008A5D0000}"/>
    <cellStyle name="Total 14 16 3" xfId="23936" xr:uid="{00000000-0005-0000-0000-00008B5D0000}"/>
    <cellStyle name="Total 14 17" xfId="23937" xr:uid="{00000000-0005-0000-0000-00008C5D0000}"/>
    <cellStyle name="Total 14 17 2" xfId="23938" xr:uid="{00000000-0005-0000-0000-00008D5D0000}"/>
    <cellStyle name="Total 14 17 3" xfId="23939" xr:uid="{00000000-0005-0000-0000-00008E5D0000}"/>
    <cellStyle name="Total 14 18" xfId="23940" xr:uid="{00000000-0005-0000-0000-00008F5D0000}"/>
    <cellStyle name="Total 14 19" xfId="23941" xr:uid="{00000000-0005-0000-0000-0000905D0000}"/>
    <cellStyle name="Total 14 2" xfId="23942" xr:uid="{00000000-0005-0000-0000-0000915D0000}"/>
    <cellStyle name="Total 14 2 10" xfId="23943" xr:uid="{00000000-0005-0000-0000-0000925D0000}"/>
    <cellStyle name="Total 14 2 11" xfId="23944" xr:uid="{00000000-0005-0000-0000-0000935D0000}"/>
    <cellStyle name="Total 14 2 2" xfId="23945" xr:uid="{00000000-0005-0000-0000-0000945D0000}"/>
    <cellStyle name="Total 14 2 2 2" xfId="23946" xr:uid="{00000000-0005-0000-0000-0000955D0000}"/>
    <cellStyle name="Total 14 2 2 2 2" xfId="23947" xr:uid="{00000000-0005-0000-0000-0000965D0000}"/>
    <cellStyle name="Total 14 2 2 2 3" xfId="23948" xr:uid="{00000000-0005-0000-0000-0000975D0000}"/>
    <cellStyle name="Total 14 2 2 3" xfId="23949" xr:uid="{00000000-0005-0000-0000-0000985D0000}"/>
    <cellStyle name="Total 14 2 2 3 2" xfId="23950" xr:uid="{00000000-0005-0000-0000-0000995D0000}"/>
    <cellStyle name="Total 14 2 2 3 3" xfId="23951" xr:uid="{00000000-0005-0000-0000-00009A5D0000}"/>
    <cellStyle name="Total 14 2 2 4" xfId="23952" xr:uid="{00000000-0005-0000-0000-00009B5D0000}"/>
    <cellStyle name="Total 14 2 2 4 2" xfId="23953" xr:uid="{00000000-0005-0000-0000-00009C5D0000}"/>
    <cellStyle name="Total 14 2 2 4 3" xfId="23954" xr:uid="{00000000-0005-0000-0000-00009D5D0000}"/>
    <cellStyle name="Total 14 2 2 5" xfId="23955" xr:uid="{00000000-0005-0000-0000-00009E5D0000}"/>
    <cellStyle name="Total 14 2 2 5 2" xfId="23956" xr:uid="{00000000-0005-0000-0000-00009F5D0000}"/>
    <cellStyle name="Total 14 2 2 5 3" xfId="23957" xr:uid="{00000000-0005-0000-0000-0000A05D0000}"/>
    <cellStyle name="Total 14 2 2 6" xfId="23958" xr:uid="{00000000-0005-0000-0000-0000A15D0000}"/>
    <cellStyle name="Total 14 2 2 6 2" xfId="23959" xr:uid="{00000000-0005-0000-0000-0000A25D0000}"/>
    <cellStyle name="Total 14 2 2 6 3" xfId="23960" xr:uid="{00000000-0005-0000-0000-0000A35D0000}"/>
    <cellStyle name="Total 14 2 2 7" xfId="23961" xr:uid="{00000000-0005-0000-0000-0000A45D0000}"/>
    <cellStyle name="Total 14 2 2 7 2" xfId="23962" xr:uid="{00000000-0005-0000-0000-0000A55D0000}"/>
    <cellStyle name="Total 14 2 2 7 3" xfId="23963" xr:uid="{00000000-0005-0000-0000-0000A65D0000}"/>
    <cellStyle name="Total 14 2 2 8" xfId="23964" xr:uid="{00000000-0005-0000-0000-0000A75D0000}"/>
    <cellStyle name="Total 14 2 2 9" xfId="23965" xr:uid="{00000000-0005-0000-0000-0000A85D0000}"/>
    <cellStyle name="Total 14 2 3" xfId="23966" xr:uid="{00000000-0005-0000-0000-0000A95D0000}"/>
    <cellStyle name="Total 14 2 3 2" xfId="23967" xr:uid="{00000000-0005-0000-0000-0000AA5D0000}"/>
    <cellStyle name="Total 14 2 3 2 2" xfId="23968" xr:uid="{00000000-0005-0000-0000-0000AB5D0000}"/>
    <cellStyle name="Total 14 2 3 2 3" xfId="23969" xr:uid="{00000000-0005-0000-0000-0000AC5D0000}"/>
    <cellStyle name="Total 14 2 3 3" xfId="23970" xr:uid="{00000000-0005-0000-0000-0000AD5D0000}"/>
    <cellStyle name="Total 14 2 3 3 2" xfId="23971" xr:uid="{00000000-0005-0000-0000-0000AE5D0000}"/>
    <cellStyle name="Total 14 2 3 3 3" xfId="23972" xr:uid="{00000000-0005-0000-0000-0000AF5D0000}"/>
    <cellStyle name="Total 14 2 3 4" xfId="23973" xr:uid="{00000000-0005-0000-0000-0000B05D0000}"/>
    <cellStyle name="Total 14 2 3 4 2" xfId="23974" xr:uid="{00000000-0005-0000-0000-0000B15D0000}"/>
    <cellStyle name="Total 14 2 3 4 3" xfId="23975" xr:uid="{00000000-0005-0000-0000-0000B25D0000}"/>
    <cellStyle name="Total 14 2 3 5" xfId="23976" xr:uid="{00000000-0005-0000-0000-0000B35D0000}"/>
    <cellStyle name="Total 14 2 3 5 2" xfId="23977" xr:uid="{00000000-0005-0000-0000-0000B45D0000}"/>
    <cellStyle name="Total 14 2 3 5 3" xfId="23978" xr:uid="{00000000-0005-0000-0000-0000B55D0000}"/>
    <cellStyle name="Total 14 2 3 6" xfId="23979" xr:uid="{00000000-0005-0000-0000-0000B65D0000}"/>
    <cellStyle name="Total 14 2 3 6 2" xfId="23980" xr:uid="{00000000-0005-0000-0000-0000B75D0000}"/>
    <cellStyle name="Total 14 2 3 6 3" xfId="23981" xr:uid="{00000000-0005-0000-0000-0000B85D0000}"/>
    <cellStyle name="Total 14 2 3 7" xfId="23982" xr:uid="{00000000-0005-0000-0000-0000B95D0000}"/>
    <cellStyle name="Total 14 2 3 7 2" xfId="23983" xr:uid="{00000000-0005-0000-0000-0000BA5D0000}"/>
    <cellStyle name="Total 14 2 3 7 3" xfId="23984" xr:uid="{00000000-0005-0000-0000-0000BB5D0000}"/>
    <cellStyle name="Total 14 2 3 8" xfId="23985" xr:uid="{00000000-0005-0000-0000-0000BC5D0000}"/>
    <cellStyle name="Total 14 2 3 9" xfId="23986" xr:uid="{00000000-0005-0000-0000-0000BD5D0000}"/>
    <cellStyle name="Total 14 2 4" xfId="23987" xr:uid="{00000000-0005-0000-0000-0000BE5D0000}"/>
    <cellStyle name="Total 14 2 4 2" xfId="23988" xr:uid="{00000000-0005-0000-0000-0000BF5D0000}"/>
    <cellStyle name="Total 14 2 4 3" xfId="23989" xr:uid="{00000000-0005-0000-0000-0000C05D0000}"/>
    <cellStyle name="Total 14 2 5" xfId="23990" xr:uid="{00000000-0005-0000-0000-0000C15D0000}"/>
    <cellStyle name="Total 14 2 5 2" xfId="23991" xr:uid="{00000000-0005-0000-0000-0000C25D0000}"/>
    <cellStyle name="Total 14 2 5 3" xfId="23992" xr:uid="{00000000-0005-0000-0000-0000C35D0000}"/>
    <cellStyle name="Total 14 2 6" xfId="23993" xr:uid="{00000000-0005-0000-0000-0000C45D0000}"/>
    <cellStyle name="Total 14 2 6 2" xfId="23994" xr:uid="{00000000-0005-0000-0000-0000C55D0000}"/>
    <cellStyle name="Total 14 2 6 3" xfId="23995" xr:uid="{00000000-0005-0000-0000-0000C65D0000}"/>
    <cellStyle name="Total 14 2 7" xfId="23996" xr:uid="{00000000-0005-0000-0000-0000C75D0000}"/>
    <cellStyle name="Total 14 2 7 2" xfId="23997" xr:uid="{00000000-0005-0000-0000-0000C85D0000}"/>
    <cellStyle name="Total 14 2 7 3" xfId="23998" xr:uid="{00000000-0005-0000-0000-0000C95D0000}"/>
    <cellStyle name="Total 14 2 8" xfId="23999" xr:uid="{00000000-0005-0000-0000-0000CA5D0000}"/>
    <cellStyle name="Total 14 2 8 2" xfId="24000" xr:uid="{00000000-0005-0000-0000-0000CB5D0000}"/>
    <cellStyle name="Total 14 2 8 3" xfId="24001" xr:uid="{00000000-0005-0000-0000-0000CC5D0000}"/>
    <cellStyle name="Total 14 2 9" xfId="24002" xr:uid="{00000000-0005-0000-0000-0000CD5D0000}"/>
    <cellStyle name="Total 14 2 9 2" xfId="24003" xr:uid="{00000000-0005-0000-0000-0000CE5D0000}"/>
    <cellStyle name="Total 14 2 9 3" xfId="24004" xr:uid="{00000000-0005-0000-0000-0000CF5D0000}"/>
    <cellStyle name="Total 14 3" xfId="24005" xr:uid="{00000000-0005-0000-0000-0000D05D0000}"/>
    <cellStyle name="Total 14 3 10" xfId="24006" xr:uid="{00000000-0005-0000-0000-0000D15D0000}"/>
    <cellStyle name="Total 14 3 11" xfId="24007" xr:uid="{00000000-0005-0000-0000-0000D25D0000}"/>
    <cellStyle name="Total 14 3 2" xfId="24008" xr:uid="{00000000-0005-0000-0000-0000D35D0000}"/>
    <cellStyle name="Total 14 3 2 2" xfId="24009" xr:uid="{00000000-0005-0000-0000-0000D45D0000}"/>
    <cellStyle name="Total 14 3 2 2 2" xfId="24010" xr:uid="{00000000-0005-0000-0000-0000D55D0000}"/>
    <cellStyle name="Total 14 3 2 2 3" xfId="24011" xr:uid="{00000000-0005-0000-0000-0000D65D0000}"/>
    <cellStyle name="Total 14 3 2 3" xfId="24012" xr:uid="{00000000-0005-0000-0000-0000D75D0000}"/>
    <cellStyle name="Total 14 3 2 3 2" xfId="24013" xr:uid="{00000000-0005-0000-0000-0000D85D0000}"/>
    <cellStyle name="Total 14 3 2 3 3" xfId="24014" xr:uid="{00000000-0005-0000-0000-0000D95D0000}"/>
    <cellStyle name="Total 14 3 2 4" xfId="24015" xr:uid="{00000000-0005-0000-0000-0000DA5D0000}"/>
    <cellStyle name="Total 14 3 2 4 2" xfId="24016" xr:uid="{00000000-0005-0000-0000-0000DB5D0000}"/>
    <cellStyle name="Total 14 3 2 4 3" xfId="24017" xr:uid="{00000000-0005-0000-0000-0000DC5D0000}"/>
    <cellStyle name="Total 14 3 2 5" xfId="24018" xr:uid="{00000000-0005-0000-0000-0000DD5D0000}"/>
    <cellStyle name="Total 14 3 2 5 2" xfId="24019" xr:uid="{00000000-0005-0000-0000-0000DE5D0000}"/>
    <cellStyle name="Total 14 3 2 5 3" xfId="24020" xr:uid="{00000000-0005-0000-0000-0000DF5D0000}"/>
    <cellStyle name="Total 14 3 2 6" xfId="24021" xr:uid="{00000000-0005-0000-0000-0000E05D0000}"/>
    <cellStyle name="Total 14 3 2 6 2" xfId="24022" xr:uid="{00000000-0005-0000-0000-0000E15D0000}"/>
    <cellStyle name="Total 14 3 2 6 3" xfId="24023" xr:uid="{00000000-0005-0000-0000-0000E25D0000}"/>
    <cellStyle name="Total 14 3 2 7" xfId="24024" xr:uid="{00000000-0005-0000-0000-0000E35D0000}"/>
    <cellStyle name="Total 14 3 2 7 2" xfId="24025" xr:uid="{00000000-0005-0000-0000-0000E45D0000}"/>
    <cellStyle name="Total 14 3 2 7 3" xfId="24026" xr:uid="{00000000-0005-0000-0000-0000E55D0000}"/>
    <cellStyle name="Total 14 3 2 8" xfId="24027" xr:uid="{00000000-0005-0000-0000-0000E65D0000}"/>
    <cellStyle name="Total 14 3 2 9" xfId="24028" xr:uid="{00000000-0005-0000-0000-0000E75D0000}"/>
    <cellStyle name="Total 14 3 3" xfId="24029" xr:uid="{00000000-0005-0000-0000-0000E85D0000}"/>
    <cellStyle name="Total 14 3 3 2" xfId="24030" xr:uid="{00000000-0005-0000-0000-0000E95D0000}"/>
    <cellStyle name="Total 14 3 3 2 2" xfId="24031" xr:uid="{00000000-0005-0000-0000-0000EA5D0000}"/>
    <cellStyle name="Total 14 3 3 2 3" xfId="24032" xr:uid="{00000000-0005-0000-0000-0000EB5D0000}"/>
    <cellStyle name="Total 14 3 3 3" xfId="24033" xr:uid="{00000000-0005-0000-0000-0000EC5D0000}"/>
    <cellStyle name="Total 14 3 3 3 2" xfId="24034" xr:uid="{00000000-0005-0000-0000-0000ED5D0000}"/>
    <cellStyle name="Total 14 3 3 3 3" xfId="24035" xr:uid="{00000000-0005-0000-0000-0000EE5D0000}"/>
    <cellStyle name="Total 14 3 3 4" xfId="24036" xr:uid="{00000000-0005-0000-0000-0000EF5D0000}"/>
    <cellStyle name="Total 14 3 3 4 2" xfId="24037" xr:uid="{00000000-0005-0000-0000-0000F05D0000}"/>
    <cellStyle name="Total 14 3 3 4 3" xfId="24038" xr:uid="{00000000-0005-0000-0000-0000F15D0000}"/>
    <cellStyle name="Total 14 3 3 5" xfId="24039" xr:uid="{00000000-0005-0000-0000-0000F25D0000}"/>
    <cellStyle name="Total 14 3 3 5 2" xfId="24040" xr:uid="{00000000-0005-0000-0000-0000F35D0000}"/>
    <cellStyle name="Total 14 3 3 5 3" xfId="24041" xr:uid="{00000000-0005-0000-0000-0000F45D0000}"/>
    <cellStyle name="Total 14 3 3 6" xfId="24042" xr:uid="{00000000-0005-0000-0000-0000F55D0000}"/>
    <cellStyle name="Total 14 3 3 6 2" xfId="24043" xr:uid="{00000000-0005-0000-0000-0000F65D0000}"/>
    <cellStyle name="Total 14 3 3 6 3" xfId="24044" xr:uid="{00000000-0005-0000-0000-0000F75D0000}"/>
    <cellStyle name="Total 14 3 3 7" xfId="24045" xr:uid="{00000000-0005-0000-0000-0000F85D0000}"/>
    <cellStyle name="Total 14 3 3 7 2" xfId="24046" xr:uid="{00000000-0005-0000-0000-0000F95D0000}"/>
    <cellStyle name="Total 14 3 3 7 3" xfId="24047" xr:uid="{00000000-0005-0000-0000-0000FA5D0000}"/>
    <cellStyle name="Total 14 3 3 8" xfId="24048" xr:uid="{00000000-0005-0000-0000-0000FB5D0000}"/>
    <cellStyle name="Total 14 3 3 9" xfId="24049" xr:uid="{00000000-0005-0000-0000-0000FC5D0000}"/>
    <cellStyle name="Total 14 3 4" xfId="24050" xr:uid="{00000000-0005-0000-0000-0000FD5D0000}"/>
    <cellStyle name="Total 14 3 4 2" xfId="24051" xr:uid="{00000000-0005-0000-0000-0000FE5D0000}"/>
    <cellStyle name="Total 14 3 4 3" xfId="24052" xr:uid="{00000000-0005-0000-0000-0000FF5D0000}"/>
    <cellStyle name="Total 14 3 5" xfId="24053" xr:uid="{00000000-0005-0000-0000-0000005E0000}"/>
    <cellStyle name="Total 14 3 5 2" xfId="24054" xr:uid="{00000000-0005-0000-0000-0000015E0000}"/>
    <cellStyle name="Total 14 3 5 3" xfId="24055" xr:uid="{00000000-0005-0000-0000-0000025E0000}"/>
    <cellStyle name="Total 14 3 6" xfId="24056" xr:uid="{00000000-0005-0000-0000-0000035E0000}"/>
    <cellStyle name="Total 14 3 6 2" xfId="24057" xr:uid="{00000000-0005-0000-0000-0000045E0000}"/>
    <cellStyle name="Total 14 3 6 3" xfId="24058" xr:uid="{00000000-0005-0000-0000-0000055E0000}"/>
    <cellStyle name="Total 14 3 7" xfId="24059" xr:uid="{00000000-0005-0000-0000-0000065E0000}"/>
    <cellStyle name="Total 14 3 7 2" xfId="24060" xr:uid="{00000000-0005-0000-0000-0000075E0000}"/>
    <cellStyle name="Total 14 3 7 3" xfId="24061" xr:uid="{00000000-0005-0000-0000-0000085E0000}"/>
    <cellStyle name="Total 14 3 8" xfId="24062" xr:uid="{00000000-0005-0000-0000-0000095E0000}"/>
    <cellStyle name="Total 14 3 8 2" xfId="24063" xr:uid="{00000000-0005-0000-0000-00000A5E0000}"/>
    <cellStyle name="Total 14 3 8 3" xfId="24064" xr:uid="{00000000-0005-0000-0000-00000B5E0000}"/>
    <cellStyle name="Total 14 3 9" xfId="24065" xr:uid="{00000000-0005-0000-0000-00000C5E0000}"/>
    <cellStyle name="Total 14 3 9 2" xfId="24066" xr:uid="{00000000-0005-0000-0000-00000D5E0000}"/>
    <cellStyle name="Total 14 3 9 3" xfId="24067" xr:uid="{00000000-0005-0000-0000-00000E5E0000}"/>
    <cellStyle name="Total 14 4" xfId="24068" xr:uid="{00000000-0005-0000-0000-00000F5E0000}"/>
    <cellStyle name="Total 14 4 10" xfId="24069" xr:uid="{00000000-0005-0000-0000-0000105E0000}"/>
    <cellStyle name="Total 14 4 11" xfId="24070" xr:uid="{00000000-0005-0000-0000-0000115E0000}"/>
    <cellStyle name="Total 14 4 2" xfId="24071" xr:uid="{00000000-0005-0000-0000-0000125E0000}"/>
    <cellStyle name="Total 14 4 2 2" xfId="24072" xr:uid="{00000000-0005-0000-0000-0000135E0000}"/>
    <cellStyle name="Total 14 4 2 2 2" xfId="24073" xr:uid="{00000000-0005-0000-0000-0000145E0000}"/>
    <cellStyle name="Total 14 4 2 2 3" xfId="24074" xr:uid="{00000000-0005-0000-0000-0000155E0000}"/>
    <cellStyle name="Total 14 4 2 3" xfId="24075" xr:uid="{00000000-0005-0000-0000-0000165E0000}"/>
    <cellStyle name="Total 14 4 2 3 2" xfId="24076" xr:uid="{00000000-0005-0000-0000-0000175E0000}"/>
    <cellStyle name="Total 14 4 2 3 3" xfId="24077" xr:uid="{00000000-0005-0000-0000-0000185E0000}"/>
    <cellStyle name="Total 14 4 2 4" xfId="24078" xr:uid="{00000000-0005-0000-0000-0000195E0000}"/>
    <cellStyle name="Total 14 4 2 4 2" xfId="24079" xr:uid="{00000000-0005-0000-0000-00001A5E0000}"/>
    <cellStyle name="Total 14 4 2 4 3" xfId="24080" xr:uid="{00000000-0005-0000-0000-00001B5E0000}"/>
    <cellStyle name="Total 14 4 2 5" xfId="24081" xr:uid="{00000000-0005-0000-0000-00001C5E0000}"/>
    <cellStyle name="Total 14 4 2 5 2" xfId="24082" xr:uid="{00000000-0005-0000-0000-00001D5E0000}"/>
    <cellStyle name="Total 14 4 2 5 3" xfId="24083" xr:uid="{00000000-0005-0000-0000-00001E5E0000}"/>
    <cellStyle name="Total 14 4 2 6" xfId="24084" xr:uid="{00000000-0005-0000-0000-00001F5E0000}"/>
    <cellStyle name="Total 14 4 2 6 2" xfId="24085" xr:uid="{00000000-0005-0000-0000-0000205E0000}"/>
    <cellStyle name="Total 14 4 2 6 3" xfId="24086" xr:uid="{00000000-0005-0000-0000-0000215E0000}"/>
    <cellStyle name="Total 14 4 2 7" xfId="24087" xr:uid="{00000000-0005-0000-0000-0000225E0000}"/>
    <cellStyle name="Total 14 4 2 7 2" xfId="24088" xr:uid="{00000000-0005-0000-0000-0000235E0000}"/>
    <cellStyle name="Total 14 4 2 7 3" xfId="24089" xr:uid="{00000000-0005-0000-0000-0000245E0000}"/>
    <cellStyle name="Total 14 4 2 8" xfId="24090" xr:uid="{00000000-0005-0000-0000-0000255E0000}"/>
    <cellStyle name="Total 14 4 2 9" xfId="24091" xr:uid="{00000000-0005-0000-0000-0000265E0000}"/>
    <cellStyle name="Total 14 4 3" xfId="24092" xr:uid="{00000000-0005-0000-0000-0000275E0000}"/>
    <cellStyle name="Total 14 4 3 2" xfId="24093" xr:uid="{00000000-0005-0000-0000-0000285E0000}"/>
    <cellStyle name="Total 14 4 3 2 2" xfId="24094" xr:uid="{00000000-0005-0000-0000-0000295E0000}"/>
    <cellStyle name="Total 14 4 3 2 3" xfId="24095" xr:uid="{00000000-0005-0000-0000-00002A5E0000}"/>
    <cellStyle name="Total 14 4 3 3" xfId="24096" xr:uid="{00000000-0005-0000-0000-00002B5E0000}"/>
    <cellStyle name="Total 14 4 3 3 2" xfId="24097" xr:uid="{00000000-0005-0000-0000-00002C5E0000}"/>
    <cellStyle name="Total 14 4 3 3 3" xfId="24098" xr:uid="{00000000-0005-0000-0000-00002D5E0000}"/>
    <cellStyle name="Total 14 4 3 4" xfId="24099" xr:uid="{00000000-0005-0000-0000-00002E5E0000}"/>
    <cellStyle name="Total 14 4 3 4 2" xfId="24100" xr:uid="{00000000-0005-0000-0000-00002F5E0000}"/>
    <cellStyle name="Total 14 4 3 4 3" xfId="24101" xr:uid="{00000000-0005-0000-0000-0000305E0000}"/>
    <cellStyle name="Total 14 4 3 5" xfId="24102" xr:uid="{00000000-0005-0000-0000-0000315E0000}"/>
    <cellStyle name="Total 14 4 3 5 2" xfId="24103" xr:uid="{00000000-0005-0000-0000-0000325E0000}"/>
    <cellStyle name="Total 14 4 3 5 3" xfId="24104" xr:uid="{00000000-0005-0000-0000-0000335E0000}"/>
    <cellStyle name="Total 14 4 3 6" xfId="24105" xr:uid="{00000000-0005-0000-0000-0000345E0000}"/>
    <cellStyle name="Total 14 4 3 6 2" xfId="24106" xr:uid="{00000000-0005-0000-0000-0000355E0000}"/>
    <cellStyle name="Total 14 4 3 6 3" xfId="24107" xr:uid="{00000000-0005-0000-0000-0000365E0000}"/>
    <cellStyle name="Total 14 4 3 7" xfId="24108" xr:uid="{00000000-0005-0000-0000-0000375E0000}"/>
    <cellStyle name="Total 14 4 3 7 2" xfId="24109" xr:uid="{00000000-0005-0000-0000-0000385E0000}"/>
    <cellStyle name="Total 14 4 3 7 3" xfId="24110" xr:uid="{00000000-0005-0000-0000-0000395E0000}"/>
    <cellStyle name="Total 14 4 3 8" xfId="24111" xr:uid="{00000000-0005-0000-0000-00003A5E0000}"/>
    <cellStyle name="Total 14 4 3 9" xfId="24112" xr:uid="{00000000-0005-0000-0000-00003B5E0000}"/>
    <cellStyle name="Total 14 4 4" xfId="24113" xr:uid="{00000000-0005-0000-0000-00003C5E0000}"/>
    <cellStyle name="Total 14 4 4 2" xfId="24114" xr:uid="{00000000-0005-0000-0000-00003D5E0000}"/>
    <cellStyle name="Total 14 4 4 3" xfId="24115" xr:uid="{00000000-0005-0000-0000-00003E5E0000}"/>
    <cellStyle name="Total 14 4 5" xfId="24116" xr:uid="{00000000-0005-0000-0000-00003F5E0000}"/>
    <cellStyle name="Total 14 4 5 2" xfId="24117" xr:uid="{00000000-0005-0000-0000-0000405E0000}"/>
    <cellStyle name="Total 14 4 5 3" xfId="24118" xr:uid="{00000000-0005-0000-0000-0000415E0000}"/>
    <cellStyle name="Total 14 4 6" xfId="24119" xr:uid="{00000000-0005-0000-0000-0000425E0000}"/>
    <cellStyle name="Total 14 4 6 2" xfId="24120" xr:uid="{00000000-0005-0000-0000-0000435E0000}"/>
    <cellStyle name="Total 14 4 6 3" xfId="24121" xr:uid="{00000000-0005-0000-0000-0000445E0000}"/>
    <cellStyle name="Total 14 4 7" xfId="24122" xr:uid="{00000000-0005-0000-0000-0000455E0000}"/>
    <cellStyle name="Total 14 4 7 2" xfId="24123" xr:uid="{00000000-0005-0000-0000-0000465E0000}"/>
    <cellStyle name="Total 14 4 7 3" xfId="24124" xr:uid="{00000000-0005-0000-0000-0000475E0000}"/>
    <cellStyle name="Total 14 4 8" xfId="24125" xr:uid="{00000000-0005-0000-0000-0000485E0000}"/>
    <cellStyle name="Total 14 4 8 2" xfId="24126" xr:uid="{00000000-0005-0000-0000-0000495E0000}"/>
    <cellStyle name="Total 14 4 8 3" xfId="24127" xr:uid="{00000000-0005-0000-0000-00004A5E0000}"/>
    <cellStyle name="Total 14 4 9" xfId="24128" xr:uid="{00000000-0005-0000-0000-00004B5E0000}"/>
    <cellStyle name="Total 14 4 9 2" xfId="24129" xr:uid="{00000000-0005-0000-0000-00004C5E0000}"/>
    <cellStyle name="Total 14 4 9 3" xfId="24130" xr:uid="{00000000-0005-0000-0000-00004D5E0000}"/>
    <cellStyle name="Total 14 5" xfId="24131" xr:uid="{00000000-0005-0000-0000-00004E5E0000}"/>
    <cellStyle name="Total 14 5 10" xfId="24132" xr:uid="{00000000-0005-0000-0000-00004F5E0000}"/>
    <cellStyle name="Total 14 5 11" xfId="24133" xr:uid="{00000000-0005-0000-0000-0000505E0000}"/>
    <cellStyle name="Total 14 5 2" xfId="24134" xr:uid="{00000000-0005-0000-0000-0000515E0000}"/>
    <cellStyle name="Total 14 5 2 2" xfId="24135" xr:uid="{00000000-0005-0000-0000-0000525E0000}"/>
    <cellStyle name="Total 14 5 2 2 2" xfId="24136" xr:uid="{00000000-0005-0000-0000-0000535E0000}"/>
    <cellStyle name="Total 14 5 2 2 3" xfId="24137" xr:uid="{00000000-0005-0000-0000-0000545E0000}"/>
    <cellStyle name="Total 14 5 2 3" xfId="24138" xr:uid="{00000000-0005-0000-0000-0000555E0000}"/>
    <cellStyle name="Total 14 5 2 3 2" xfId="24139" xr:uid="{00000000-0005-0000-0000-0000565E0000}"/>
    <cellStyle name="Total 14 5 2 3 3" xfId="24140" xr:uid="{00000000-0005-0000-0000-0000575E0000}"/>
    <cellStyle name="Total 14 5 2 4" xfId="24141" xr:uid="{00000000-0005-0000-0000-0000585E0000}"/>
    <cellStyle name="Total 14 5 2 4 2" xfId="24142" xr:uid="{00000000-0005-0000-0000-0000595E0000}"/>
    <cellStyle name="Total 14 5 2 4 3" xfId="24143" xr:uid="{00000000-0005-0000-0000-00005A5E0000}"/>
    <cellStyle name="Total 14 5 2 5" xfId="24144" xr:uid="{00000000-0005-0000-0000-00005B5E0000}"/>
    <cellStyle name="Total 14 5 2 5 2" xfId="24145" xr:uid="{00000000-0005-0000-0000-00005C5E0000}"/>
    <cellStyle name="Total 14 5 2 5 3" xfId="24146" xr:uid="{00000000-0005-0000-0000-00005D5E0000}"/>
    <cellStyle name="Total 14 5 2 6" xfId="24147" xr:uid="{00000000-0005-0000-0000-00005E5E0000}"/>
    <cellStyle name="Total 14 5 2 6 2" xfId="24148" xr:uid="{00000000-0005-0000-0000-00005F5E0000}"/>
    <cellStyle name="Total 14 5 2 6 3" xfId="24149" xr:uid="{00000000-0005-0000-0000-0000605E0000}"/>
    <cellStyle name="Total 14 5 2 7" xfId="24150" xr:uid="{00000000-0005-0000-0000-0000615E0000}"/>
    <cellStyle name="Total 14 5 2 7 2" xfId="24151" xr:uid="{00000000-0005-0000-0000-0000625E0000}"/>
    <cellStyle name="Total 14 5 2 7 3" xfId="24152" xr:uid="{00000000-0005-0000-0000-0000635E0000}"/>
    <cellStyle name="Total 14 5 2 8" xfId="24153" xr:uid="{00000000-0005-0000-0000-0000645E0000}"/>
    <cellStyle name="Total 14 5 2 9" xfId="24154" xr:uid="{00000000-0005-0000-0000-0000655E0000}"/>
    <cellStyle name="Total 14 5 3" xfId="24155" xr:uid="{00000000-0005-0000-0000-0000665E0000}"/>
    <cellStyle name="Total 14 5 3 2" xfId="24156" xr:uid="{00000000-0005-0000-0000-0000675E0000}"/>
    <cellStyle name="Total 14 5 3 2 2" xfId="24157" xr:uid="{00000000-0005-0000-0000-0000685E0000}"/>
    <cellStyle name="Total 14 5 3 2 3" xfId="24158" xr:uid="{00000000-0005-0000-0000-0000695E0000}"/>
    <cellStyle name="Total 14 5 3 3" xfId="24159" xr:uid="{00000000-0005-0000-0000-00006A5E0000}"/>
    <cellStyle name="Total 14 5 3 3 2" xfId="24160" xr:uid="{00000000-0005-0000-0000-00006B5E0000}"/>
    <cellStyle name="Total 14 5 3 3 3" xfId="24161" xr:uid="{00000000-0005-0000-0000-00006C5E0000}"/>
    <cellStyle name="Total 14 5 3 4" xfId="24162" xr:uid="{00000000-0005-0000-0000-00006D5E0000}"/>
    <cellStyle name="Total 14 5 3 4 2" xfId="24163" xr:uid="{00000000-0005-0000-0000-00006E5E0000}"/>
    <cellStyle name="Total 14 5 3 4 3" xfId="24164" xr:uid="{00000000-0005-0000-0000-00006F5E0000}"/>
    <cellStyle name="Total 14 5 3 5" xfId="24165" xr:uid="{00000000-0005-0000-0000-0000705E0000}"/>
    <cellStyle name="Total 14 5 3 5 2" xfId="24166" xr:uid="{00000000-0005-0000-0000-0000715E0000}"/>
    <cellStyle name="Total 14 5 3 5 3" xfId="24167" xr:uid="{00000000-0005-0000-0000-0000725E0000}"/>
    <cellStyle name="Total 14 5 3 6" xfId="24168" xr:uid="{00000000-0005-0000-0000-0000735E0000}"/>
    <cellStyle name="Total 14 5 3 6 2" xfId="24169" xr:uid="{00000000-0005-0000-0000-0000745E0000}"/>
    <cellStyle name="Total 14 5 3 6 3" xfId="24170" xr:uid="{00000000-0005-0000-0000-0000755E0000}"/>
    <cellStyle name="Total 14 5 3 7" xfId="24171" xr:uid="{00000000-0005-0000-0000-0000765E0000}"/>
    <cellStyle name="Total 14 5 3 7 2" xfId="24172" xr:uid="{00000000-0005-0000-0000-0000775E0000}"/>
    <cellStyle name="Total 14 5 3 7 3" xfId="24173" xr:uid="{00000000-0005-0000-0000-0000785E0000}"/>
    <cellStyle name="Total 14 5 3 8" xfId="24174" xr:uid="{00000000-0005-0000-0000-0000795E0000}"/>
    <cellStyle name="Total 14 5 3 9" xfId="24175" xr:uid="{00000000-0005-0000-0000-00007A5E0000}"/>
    <cellStyle name="Total 14 5 4" xfId="24176" xr:uid="{00000000-0005-0000-0000-00007B5E0000}"/>
    <cellStyle name="Total 14 5 4 2" xfId="24177" xr:uid="{00000000-0005-0000-0000-00007C5E0000}"/>
    <cellStyle name="Total 14 5 4 3" xfId="24178" xr:uid="{00000000-0005-0000-0000-00007D5E0000}"/>
    <cellStyle name="Total 14 5 5" xfId="24179" xr:uid="{00000000-0005-0000-0000-00007E5E0000}"/>
    <cellStyle name="Total 14 5 5 2" xfId="24180" xr:uid="{00000000-0005-0000-0000-00007F5E0000}"/>
    <cellStyle name="Total 14 5 5 3" xfId="24181" xr:uid="{00000000-0005-0000-0000-0000805E0000}"/>
    <cellStyle name="Total 14 5 6" xfId="24182" xr:uid="{00000000-0005-0000-0000-0000815E0000}"/>
    <cellStyle name="Total 14 5 6 2" xfId="24183" xr:uid="{00000000-0005-0000-0000-0000825E0000}"/>
    <cellStyle name="Total 14 5 6 3" xfId="24184" xr:uid="{00000000-0005-0000-0000-0000835E0000}"/>
    <cellStyle name="Total 14 5 7" xfId="24185" xr:uid="{00000000-0005-0000-0000-0000845E0000}"/>
    <cellStyle name="Total 14 5 7 2" xfId="24186" xr:uid="{00000000-0005-0000-0000-0000855E0000}"/>
    <cellStyle name="Total 14 5 7 3" xfId="24187" xr:uid="{00000000-0005-0000-0000-0000865E0000}"/>
    <cellStyle name="Total 14 5 8" xfId="24188" xr:uid="{00000000-0005-0000-0000-0000875E0000}"/>
    <cellStyle name="Total 14 5 8 2" xfId="24189" xr:uid="{00000000-0005-0000-0000-0000885E0000}"/>
    <cellStyle name="Total 14 5 8 3" xfId="24190" xr:uid="{00000000-0005-0000-0000-0000895E0000}"/>
    <cellStyle name="Total 14 5 9" xfId="24191" xr:uid="{00000000-0005-0000-0000-00008A5E0000}"/>
    <cellStyle name="Total 14 5 9 2" xfId="24192" xr:uid="{00000000-0005-0000-0000-00008B5E0000}"/>
    <cellStyle name="Total 14 5 9 3" xfId="24193" xr:uid="{00000000-0005-0000-0000-00008C5E0000}"/>
    <cellStyle name="Total 14 6" xfId="24194" xr:uid="{00000000-0005-0000-0000-00008D5E0000}"/>
    <cellStyle name="Total 14 6 10" xfId="24195" xr:uid="{00000000-0005-0000-0000-00008E5E0000}"/>
    <cellStyle name="Total 14 6 11" xfId="24196" xr:uid="{00000000-0005-0000-0000-00008F5E0000}"/>
    <cellStyle name="Total 14 6 2" xfId="24197" xr:uid="{00000000-0005-0000-0000-0000905E0000}"/>
    <cellStyle name="Total 14 6 2 2" xfId="24198" xr:uid="{00000000-0005-0000-0000-0000915E0000}"/>
    <cellStyle name="Total 14 6 2 2 2" xfId="24199" xr:uid="{00000000-0005-0000-0000-0000925E0000}"/>
    <cellStyle name="Total 14 6 2 2 3" xfId="24200" xr:uid="{00000000-0005-0000-0000-0000935E0000}"/>
    <cellStyle name="Total 14 6 2 3" xfId="24201" xr:uid="{00000000-0005-0000-0000-0000945E0000}"/>
    <cellStyle name="Total 14 6 2 3 2" xfId="24202" xr:uid="{00000000-0005-0000-0000-0000955E0000}"/>
    <cellStyle name="Total 14 6 2 3 3" xfId="24203" xr:uid="{00000000-0005-0000-0000-0000965E0000}"/>
    <cellStyle name="Total 14 6 2 4" xfId="24204" xr:uid="{00000000-0005-0000-0000-0000975E0000}"/>
    <cellStyle name="Total 14 6 2 4 2" xfId="24205" xr:uid="{00000000-0005-0000-0000-0000985E0000}"/>
    <cellStyle name="Total 14 6 2 4 3" xfId="24206" xr:uid="{00000000-0005-0000-0000-0000995E0000}"/>
    <cellStyle name="Total 14 6 2 5" xfId="24207" xr:uid="{00000000-0005-0000-0000-00009A5E0000}"/>
    <cellStyle name="Total 14 6 2 5 2" xfId="24208" xr:uid="{00000000-0005-0000-0000-00009B5E0000}"/>
    <cellStyle name="Total 14 6 2 5 3" xfId="24209" xr:uid="{00000000-0005-0000-0000-00009C5E0000}"/>
    <cellStyle name="Total 14 6 2 6" xfId="24210" xr:uid="{00000000-0005-0000-0000-00009D5E0000}"/>
    <cellStyle name="Total 14 6 2 6 2" xfId="24211" xr:uid="{00000000-0005-0000-0000-00009E5E0000}"/>
    <cellStyle name="Total 14 6 2 6 3" xfId="24212" xr:uid="{00000000-0005-0000-0000-00009F5E0000}"/>
    <cellStyle name="Total 14 6 2 7" xfId="24213" xr:uid="{00000000-0005-0000-0000-0000A05E0000}"/>
    <cellStyle name="Total 14 6 2 7 2" xfId="24214" xr:uid="{00000000-0005-0000-0000-0000A15E0000}"/>
    <cellStyle name="Total 14 6 2 7 3" xfId="24215" xr:uid="{00000000-0005-0000-0000-0000A25E0000}"/>
    <cellStyle name="Total 14 6 2 8" xfId="24216" xr:uid="{00000000-0005-0000-0000-0000A35E0000}"/>
    <cellStyle name="Total 14 6 2 9" xfId="24217" xr:uid="{00000000-0005-0000-0000-0000A45E0000}"/>
    <cellStyle name="Total 14 6 3" xfId="24218" xr:uid="{00000000-0005-0000-0000-0000A55E0000}"/>
    <cellStyle name="Total 14 6 3 2" xfId="24219" xr:uid="{00000000-0005-0000-0000-0000A65E0000}"/>
    <cellStyle name="Total 14 6 3 2 2" xfId="24220" xr:uid="{00000000-0005-0000-0000-0000A75E0000}"/>
    <cellStyle name="Total 14 6 3 2 3" xfId="24221" xr:uid="{00000000-0005-0000-0000-0000A85E0000}"/>
    <cellStyle name="Total 14 6 3 3" xfId="24222" xr:uid="{00000000-0005-0000-0000-0000A95E0000}"/>
    <cellStyle name="Total 14 6 3 3 2" xfId="24223" xr:uid="{00000000-0005-0000-0000-0000AA5E0000}"/>
    <cellStyle name="Total 14 6 3 3 3" xfId="24224" xr:uid="{00000000-0005-0000-0000-0000AB5E0000}"/>
    <cellStyle name="Total 14 6 3 4" xfId="24225" xr:uid="{00000000-0005-0000-0000-0000AC5E0000}"/>
    <cellStyle name="Total 14 6 3 4 2" xfId="24226" xr:uid="{00000000-0005-0000-0000-0000AD5E0000}"/>
    <cellStyle name="Total 14 6 3 4 3" xfId="24227" xr:uid="{00000000-0005-0000-0000-0000AE5E0000}"/>
    <cellStyle name="Total 14 6 3 5" xfId="24228" xr:uid="{00000000-0005-0000-0000-0000AF5E0000}"/>
    <cellStyle name="Total 14 6 3 5 2" xfId="24229" xr:uid="{00000000-0005-0000-0000-0000B05E0000}"/>
    <cellStyle name="Total 14 6 3 5 3" xfId="24230" xr:uid="{00000000-0005-0000-0000-0000B15E0000}"/>
    <cellStyle name="Total 14 6 3 6" xfId="24231" xr:uid="{00000000-0005-0000-0000-0000B25E0000}"/>
    <cellStyle name="Total 14 6 3 6 2" xfId="24232" xr:uid="{00000000-0005-0000-0000-0000B35E0000}"/>
    <cellStyle name="Total 14 6 3 6 3" xfId="24233" xr:uid="{00000000-0005-0000-0000-0000B45E0000}"/>
    <cellStyle name="Total 14 6 3 7" xfId="24234" xr:uid="{00000000-0005-0000-0000-0000B55E0000}"/>
    <cellStyle name="Total 14 6 3 7 2" xfId="24235" xr:uid="{00000000-0005-0000-0000-0000B65E0000}"/>
    <cellStyle name="Total 14 6 3 7 3" xfId="24236" xr:uid="{00000000-0005-0000-0000-0000B75E0000}"/>
    <cellStyle name="Total 14 6 3 8" xfId="24237" xr:uid="{00000000-0005-0000-0000-0000B85E0000}"/>
    <cellStyle name="Total 14 6 3 9" xfId="24238" xr:uid="{00000000-0005-0000-0000-0000B95E0000}"/>
    <cellStyle name="Total 14 6 4" xfId="24239" xr:uid="{00000000-0005-0000-0000-0000BA5E0000}"/>
    <cellStyle name="Total 14 6 4 2" xfId="24240" xr:uid="{00000000-0005-0000-0000-0000BB5E0000}"/>
    <cellStyle name="Total 14 6 4 3" xfId="24241" xr:uid="{00000000-0005-0000-0000-0000BC5E0000}"/>
    <cellStyle name="Total 14 6 5" xfId="24242" xr:uid="{00000000-0005-0000-0000-0000BD5E0000}"/>
    <cellStyle name="Total 14 6 5 2" xfId="24243" xr:uid="{00000000-0005-0000-0000-0000BE5E0000}"/>
    <cellStyle name="Total 14 6 5 3" xfId="24244" xr:uid="{00000000-0005-0000-0000-0000BF5E0000}"/>
    <cellStyle name="Total 14 6 6" xfId="24245" xr:uid="{00000000-0005-0000-0000-0000C05E0000}"/>
    <cellStyle name="Total 14 6 6 2" xfId="24246" xr:uid="{00000000-0005-0000-0000-0000C15E0000}"/>
    <cellStyle name="Total 14 6 6 3" xfId="24247" xr:uid="{00000000-0005-0000-0000-0000C25E0000}"/>
    <cellStyle name="Total 14 6 7" xfId="24248" xr:uid="{00000000-0005-0000-0000-0000C35E0000}"/>
    <cellStyle name="Total 14 6 7 2" xfId="24249" xr:uid="{00000000-0005-0000-0000-0000C45E0000}"/>
    <cellStyle name="Total 14 6 7 3" xfId="24250" xr:uid="{00000000-0005-0000-0000-0000C55E0000}"/>
    <cellStyle name="Total 14 6 8" xfId="24251" xr:uid="{00000000-0005-0000-0000-0000C65E0000}"/>
    <cellStyle name="Total 14 6 8 2" xfId="24252" xr:uid="{00000000-0005-0000-0000-0000C75E0000}"/>
    <cellStyle name="Total 14 6 8 3" xfId="24253" xr:uid="{00000000-0005-0000-0000-0000C85E0000}"/>
    <cellStyle name="Total 14 6 9" xfId="24254" xr:uid="{00000000-0005-0000-0000-0000C95E0000}"/>
    <cellStyle name="Total 14 6 9 2" xfId="24255" xr:uid="{00000000-0005-0000-0000-0000CA5E0000}"/>
    <cellStyle name="Total 14 6 9 3" xfId="24256" xr:uid="{00000000-0005-0000-0000-0000CB5E0000}"/>
    <cellStyle name="Total 14 7" xfId="24257" xr:uid="{00000000-0005-0000-0000-0000CC5E0000}"/>
    <cellStyle name="Total 14 7 10" xfId="24258" xr:uid="{00000000-0005-0000-0000-0000CD5E0000}"/>
    <cellStyle name="Total 14 7 11" xfId="24259" xr:uid="{00000000-0005-0000-0000-0000CE5E0000}"/>
    <cellStyle name="Total 14 7 2" xfId="24260" xr:uid="{00000000-0005-0000-0000-0000CF5E0000}"/>
    <cellStyle name="Total 14 7 2 2" xfId="24261" xr:uid="{00000000-0005-0000-0000-0000D05E0000}"/>
    <cellStyle name="Total 14 7 2 2 2" xfId="24262" xr:uid="{00000000-0005-0000-0000-0000D15E0000}"/>
    <cellStyle name="Total 14 7 2 2 3" xfId="24263" xr:uid="{00000000-0005-0000-0000-0000D25E0000}"/>
    <cellStyle name="Total 14 7 2 3" xfId="24264" xr:uid="{00000000-0005-0000-0000-0000D35E0000}"/>
    <cellStyle name="Total 14 7 2 3 2" xfId="24265" xr:uid="{00000000-0005-0000-0000-0000D45E0000}"/>
    <cellStyle name="Total 14 7 2 3 3" xfId="24266" xr:uid="{00000000-0005-0000-0000-0000D55E0000}"/>
    <cellStyle name="Total 14 7 2 4" xfId="24267" xr:uid="{00000000-0005-0000-0000-0000D65E0000}"/>
    <cellStyle name="Total 14 7 2 4 2" xfId="24268" xr:uid="{00000000-0005-0000-0000-0000D75E0000}"/>
    <cellStyle name="Total 14 7 2 4 3" xfId="24269" xr:uid="{00000000-0005-0000-0000-0000D85E0000}"/>
    <cellStyle name="Total 14 7 2 5" xfId="24270" xr:uid="{00000000-0005-0000-0000-0000D95E0000}"/>
    <cellStyle name="Total 14 7 2 5 2" xfId="24271" xr:uid="{00000000-0005-0000-0000-0000DA5E0000}"/>
    <cellStyle name="Total 14 7 2 5 3" xfId="24272" xr:uid="{00000000-0005-0000-0000-0000DB5E0000}"/>
    <cellStyle name="Total 14 7 2 6" xfId="24273" xr:uid="{00000000-0005-0000-0000-0000DC5E0000}"/>
    <cellStyle name="Total 14 7 2 6 2" xfId="24274" xr:uid="{00000000-0005-0000-0000-0000DD5E0000}"/>
    <cellStyle name="Total 14 7 2 6 3" xfId="24275" xr:uid="{00000000-0005-0000-0000-0000DE5E0000}"/>
    <cellStyle name="Total 14 7 2 7" xfId="24276" xr:uid="{00000000-0005-0000-0000-0000DF5E0000}"/>
    <cellStyle name="Total 14 7 2 7 2" xfId="24277" xr:uid="{00000000-0005-0000-0000-0000E05E0000}"/>
    <cellStyle name="Total 14 7 2 7 3" xfId="24278" xr:uid="{00000000-0005-0000-0000-0000E15E0000}"/>
    <cellStyle name="Total 14 7 2 8" xfId="24279" xr:uid="{00000000-0005-0000-0000-0000E25E0000}"/>
    <cellStyle name="Total 14 7 2 9" xfId="24280" xr:uid="{00000000-0005-0000-0000-0000E35E0000}"/>
    <cellStyle name="Total 14 7 3" xfId="24281" xr:uid="{00000000-0005-0000-0000-0000E45E0000}"/>
    <cellStyle name="Total 14 7 3 2" xfId="24282" xr:uid="{00000000-0005-0000-0000-0000E55E0000}"/>
    <cellStyle name="Total 14 7 3 2 2" xfId="24283" xr:uid="{00000000-0005-0000-0000-0000E65E0000}"/>
    <cellStyle name="Total 14 7 3 2 3" xfId="24284" xr:uid="{00000000-0005-0000-0000-0000E75E0000}"/>
    <cellStyle name="Total 14 7 3 3" xfId="24285" xr:uid="{00000000-0005-0000-0000-0000E85E0000}"/>
    <cellStyle name="Total 14 7 3 3 2" xfId="24286" xr:uid="{00000000-0005-0000-0000-0000E95E0000}"/>
    <cellStyle name="Total 14 7 3 3 3" xfId="24287" xr:uid="{00000000-0005-0000-0000-0000EA5E0000}"/>
    <cellStyle name="Total 14 7 3 4" xfId="24288" xr:uid="{00000000-0005-0000-0000-0000EB5E0000}"/>
    <cellStyle name="Total 14 7 3 4 2" xfId="24289" xr:uid="{00000000-0005-0000-0000-0000EC5E0000}"/>
    <cellStyle name="Total 14 7 3 4 3" xfId="24290" xr:uid="{00000000-0005-0000-0000-0000ED5E0000}"/>
    <cellStyle name="Total 14 7 3 5" xfId="24291" xr:uid="{00000000-0005-0000-0000-0000EE5E0000}"/>
    <cellStyle name="Total 14 7 3 5 2" xfId="24292" xr:uid="{00000000-0005-0000-0000-0000EF5E0000}"/>
    <cellStyle name="Total 14 7 3 5 3" xfId="24293" xr:uid="{00000000-0005-0000-0000-0000F05E0000}"/>
    <cellStyle name="Total 14 7 3 6" xfId="24294" xr:uid="{00000000-0005-0000-0000-0000F15E0000}"/>
    <cellStyle name="Total 14 7 3 6 2" xfId="24295" xr:uid="{00000000-0005-0000-0000-0000F25E0000}"/>
    <cellStyle name="Total 14 7 3 6 3" xfId="24296" xr:uid="{00000000-0005-0000-0000-0000F35E0000}"/>
    <cellStyle name="Total 14 7 3 7" xfId="24297" xr:uid="{00000000-0005-0000-0000-0000F45E0000}"/>
    <cellStyle name="Total 14 7 3 7 2" xfId="24298" xr:uid="{00000000-0005-0000-0000-0000F55E0000}"/>
    <cellStyle name="Total 14 7 3 7 3" xfId="24299" xr:uid="{00000000-0005-0000-0000-0000F65E0000}"/>
    <cellStyle name="Total 14 7 3 8" xfId="24300" xr:uid="{00000000-0005-0000-0000-0000F75E0000}"/>
    <cellStyle name="Total 14 7 3 9" xfId="24301" xr:uid="{00000000-0005-0000-0000-0000F85E0000}"/>
    <cellStyle name="Total 14 7 4" xfId="24302" xr:uid="{00000000-0005-0000-0000-0000F95E0000}"/>
    <cellStyle name="Total 14 7 4 2" xfId="24303" xr:uid="{00000000-0005-0000-0000-0000FA5E0000}"/>
    <cellStyle name="Total 14 7 4 3" xfId="24304" xr:uid="{00000000-0005-0000-0000-0000FB5E0000}"/>
    <cellStyle name="Total 14 7 5" xfId="24305" xr:uid="{00000000-0005-0000-0000-0000FC5E0000}"/>
    <cellStyle name="Total 14 7 5 2" xfId="24306" xr:uid="{00000000-0005-0000-0000-0000FD5E0000}"/>
    <cellStyle name="Total 14 7 5 3" xfId="24307" xr:uid="{00000000-0005-0000-0000-0000FE5E0000}"/>
    <cellStyle name="Total 14 7 6" xfId="24308" xr:uid="{00000000-0005-0000-0000-0000FF5E0000}"/>
    <cellStyle name="Total 14 7 6 2" xfId="24309" xr:uid="{00000000-0005-0000-0000-0000005F0000}"/>
    <cellStyle name="Total 14 7 6 3" xfId="24310" xr:uid="{00000000-0005-0000-0000-0000015F0000}"/>
    <cellStyle name="Total 14 7 7" xfId="24311" xr:uid="{00000000-0005-0000-0000-0000025F0000}"/>
    <cellStyle name="Total 14 7 7 2" xfId="24312" xr:uid="{00000000-0005-0000-0000-0000035F0000}"/>
    <cellStyle name="Total 14 7 7 3" xfId="24313" xr:uid="{00000000-0005-0000-0000-0000045F0000}"/>
    <cellStyle name="Total 14 7 8" xfId="24314" xr:uid="{00000000-0005-0000-0000-0000055F0000}"/>
    <cellStyle name="Total 14 7 8 2" xfId="24315" xr:uid="{00000000-0005-0000-0000-0000065F0000}"/>
    <cellStyle name="Total 14 7 8 3" xfId="24316" xr:uid="{00000000-0005-0000-0000-0000075F0000}"/>
    <cellStyle name="Total 14 7 9" xfId="24317" xr:uid="{00000000-0005-0000-0000-0000085F0000}"/>
    <cellStyle name="Total 14 7 9 2" xfId="24318" xr:uid="{00000000-0005-0000-0000-0000095F0000}"/>
    <cellStyle name="Total 14 7 9 3" xfId="24319" xr:uid="{00000000-0005-0000-0000-00000A5F0000}"/>
    <cellStyle name="Total 14 8" xfId="24320" xr:uid="{00000000-0005-0000-0000-00000B5F0000}"/>
    <cellStyle name="Total 14 8 10" xfId="24321" xr:uid="{00000000-0005-0000-0000-00000C5F0000}"/>
    <cellStyle name="Total 14 8 11" xfId="24322" xr:uid="{00000000-0005-0000-0000-00000D5F0000}"/>
    <cellStyle name="Total 14 8 2" xfId="24323" xr:uid="{00000000-0005-0000-0000-00000E5F0000}"/>
    <cellStyle name="Total 14 8 2 2" xfId="24324" xr:uid="{00000000-0005-0000-0000-00000F5F0000}"/>
    <cellStyle name="Total 14 8 2 2 2" xfId="24325" xr:uid="{00000000-0005-0000-0000-0000105F0000}"/>
    <cellStyle name="Total 14 8 2 2 3" xfId="24326" xr:uid="{00000000-0005-0000-0000-0000115F0000}"/>
    <cellStyle name="Total 14 8 2 3" xfId="24327" xr:uid="{00000000-0005-0000-0000-0000125F0000}"/>
    <cellStyle name="Total 14 8 2 3 2" xfId="24328" xr:uid="{00000000-0005-0000-0000-0000135F0000}"/>
    <cellStyle name="Total 14 8 2 3 3" xfId="24329" xr:uid="{00000000-0005-0000-0000-0000145F0000}"/>
    <cellStyle name="Total 14 8 2 4" xfId="24330" xr:uid="{00000000-0005-0000-0000-0000155F0000}"/>
    <cellStyle name="Total 14 8 2 4 2" xfId="24331" xr:uid="{00000000-0005-0000-0000-0000165F0000}"/>
    <cellStyle name="Total 14 8 2 4 3" xfId="24332" xr:uid="{00000000-0005-0000-0000-0000175F0000}"/>
    <cellStyle name="Total 14 8 2 5" xfId="24333" xr:uid="{00000000-0005-0000-0000-0000185F0000}"/>
    <cellStyle name="Total 14 8 2 5 2" xfId="24334" xr:uid="{00000000-0005-0000-0000-0000195F0000}"/>
    <cellStyle name="Total 14 8 2 5 3" xfId="24335" xr:uid="{00000000-0005-0000-0000-00001A5F0000}"/>
    <cellStyle name="Total 14 8 2 6" xfId="24336" xr:uid="{00000000-0005-0000-0000-00001B5F0000}"/>
    <cellStyle name="Total 14 8 2 6 2" xfId="24337" xr:uid="{00000000-0005-0000-0000-00001C5F0000}"/>
    <cellStyle name="Total 14 8 2 6 3" xfId="24338" xr:uid="{00000000-0005-0000-0000-00001D5F0000}"/>
    <cellStyle name="Total 14 8 2 7" xfId="24339" xr:uid="{00000000-0005-0000-0000-00001E5F0000}"/>
    <cellStyle name="Total 14 8 2 7 2" xfId="24340" xr:uid="{00000000-0005-0000-0000-00001F5F0000}"/>
    <cellStyle name="Total 14 8 2 7 3" xfId="24341" xr:uid="{00000000-0005-0000-0000-0000205F0000}"/>
    <cellStyle name="Total 14 8 2 8" xfId="24342" xr:uid="{00000000-0005-0000-0000-0000215F0000}"/>
    <cellStyle name="Total 14 8 2 9" xfId="24343" xr:uid="{00000000-0005-0000-0000-0000225F0000}"/>
    <cellStyle name="Total 14 8 3" xfId="24344" xr:uid="{00000000-0005-0000-0000-0000235F0000}"/>
    <cellStyle name="Total 14 8 3 2" xfId="24345" xr:uid="{00000000-0005-0000-0000-0000245F0000}"/>
    <cellStyle name="Total 14 8 3 2 2" xfId="24346" xr:uid="{00000000-0005-0000-0000-0000255F0000}"/>
    <cellStyle name="Total 14 8 3 2 3" xfId="24347" xr:uid="{00000000-0005-0000-0000-0000265F0000}"/>
    <cellStyle name="Total 14 8 3 3" xfId="24348" xr:uid="{00000000-0005-0000-0000-0000275F0000}"/>
    <cellStyle name="Total 14 8 3 3 2" xfId="24349" xr:uid="{00000000-0005-0000-0000-0000285F0000}"/>
    <cellStyle name="Total 14 8 3 3 3" xfId="24350" xr:uid="{00000000-0005-0000-0000-0000295F0000}"/>
    <cellStyle name="Total 14 8 3 4" xfId="24351" xr:uid="{00000000-0005-0000-0000-00002A5F0000}"/>
    <cellStyle name="Total 14 8 3 4 2" xfId="24352" xr:uid="{00000000-0005-0000-0000-00002B5F0000}"/>
    <cellStyle name="Total 14 8 3 4 3" xfId="24353" xr:uid="{00000000-0005-0000-0000-00002C5F0000}"/>
    <cellStyle name="Total 14 8 3 5" xfId="24354" xr:uid="{00000000-0005-0000-0000-00002D5F0000}"/>
    <cellStyle name="Total 14 8 3 5 2" xfId="24355" xr:uid="{00000000-0005-0000-0000-00002E5F0000}"/>
    <cellStyle name="Total 14 8 3 5 3" xfId="24356" xr:uid="{00000000-0005-0000-0000-00002F5F0000}"/>
    <cellStyle name="Total 14 8 3 6" xfId="24357" xr:uid="{00000000-0005-0000-0000-0000305F0000}"/>
    <cellStyle name="Total 14 8 3 6 2" xfId="24358" xr:uid="{00000000-0005-0000-0000-0000315F0000}"/>
    <cellStyle name="Total 14 8 3 6 3" xfId="24359" xr:uid="{00000000-0005-0000-0000-0000325F0000}"/>
    <cellStyle name="Total 14 8 3 7" xfId="24360" xr:uid="{00000000-0005-0000-0000-0000335F0000}"/>
    <cellStyle name="Total 14 8 3 7 2" xfId="24361" xr:uid="{00000000-0005-0000-0000-0000345F0000}"/>
    <cellStyle name="Total 14 8 3 7 3" xfId="24362" xr:uid="{00000000-0005-0000-0000-0000355F0000}"/>
    <cellStyle name="Total 14 8 3 8" xfId="24363" xr:uid="{00000000-0005-0000-0000-0000365F0000}"/>
    <cellStyle name="Total 14 8 3 9" xfId="24364" xr:uid="{00000000-0005-0000-0000-0000375F0000}"/>
    <cellStyle name="Total 14 8 4" xfId="24365" xr:uid="{00000000-0005-0000-0000-0000385F0000}"/>
    <cellStyle name="Total 14 8 4 2" xfId="24366" xr:uid="{00000000-0005-0000-0000-0000395F0000}"/>
    <cellStyle name="Total 14 8 4 3" xfId="24367" xr:uid="{00000000-0005-0000-0000-00003A5F0000}"/>
    <cellStyle name="Total 14 8 5" xfId="24368" xr:uid="{00000000-0005-0000-0000-00003B5F0000}"/>
    <cellStyle name="Total 14 8 5 2" xfId="24369" xr:uid="{00000000-0005-0000-0000-00003C5F0000}"/>
    <cellStyle name="Total 14 8 5 3" xfId="24370" xr:uid="{00000000-0005-0000-0000-00003D5F0000}"/>
    <cellStyle name="Total 14 8 6" xfId="24371" xr:uid="{00000000-0005-0000-0000-00003E5F0000}"/>
    <cellStyle name="Total 14 8 6 2" xfId="24372" xr:uid="{00000000-0005-0000-0000-00003F5F0000}"/>
    <cellStyle name="Total 14 8 6 3" xfId="24373" xr:uid="{00000000-0005-0000-0000-0000405F0000}"/>
    <cellStyle name="Total 14 8 7" xfId="24374" xr:uid="{00000000-0005-0000-0000-0000415F0000}"/>
    <cellStyle name="Total 14 8 7 2" xfId="24375" xr:uid="{00000000-0005-0000-0000-0000425F0000}"/>
    <cellStyle name="Total 14 8 7 3" xfId="24376" xr:uid="{00000000-0005-0000-0000-0000435F0000}"/>
    <cellStyle name="Total 14 8 8" xfId="24377" xr:uid="{00000000-0005-0000-0000-0000445F0000}"/>
    <cellStyle name="Total 14 8 8 2" xfId="24378" xr:uid="{00000000-0005-0000-0000-0000455F0000}"/>
    <cellStyle name="Total 14 8 8 3" xfId="24379" xr:uid="{00000000-0005-0000-0000-0000465F0000}"/>
    <cellStyle name="Total 14 8 9" xfId="24380" xr:uid="{00000000-0005-0000-0000-0000475F0000}"/>
    <cellStyle name="Total 14 8 9 2" xfId="24381" xr:uid="{00000000-0005-0000-0000-0000485F0000}"/>
    <cellStyle name="Total 14 8 9 3" xfId="24382" xr:uid="{00000000-0005-0000-0000-0000495F0000}"/>
    <cellStyle name="Total 14 9" xfId="24383" xr:uid="{00000000-0005-0000-0000-00004A5F0000}"/>
    <cellStyle name="Total 14 9 10" xfId="24384" xr:uid="{00000000-0005-0000-0000-00004B5F0000}"/>
    <cellStyle name="Total 14 9 11" xfId="24385" xr:uid="{00000000-0005-0000-0000-00004C5F0000}"/>
    <cellStyle name="Total 14 9 2" xfId="24386" xr:uid="{00000000-0005-0000-0000-00004D5F0000}"/>
    <cellStyle name="Total 14 9 2 2" xfId="24387" xr:uid="{00000000-0005-0000-0000-00004E5F0000}"/>
    <cellStyle name="Total 14 9 2 2 2" xfId="24388" xr:uid="{00000000-0005-0000-0000-00004F5F0000}"/>
    <cellStyle name="Total 14 9 2 2 3" xfId="24389" xr:uid="{00000000-0005-0000-0000-0000505F0000}"/>
    <cellStyle name="Total 14 9 2 3" xfId="24390" xr:uid="{00000000-0005-0000-0000-0000515F0000}"/>
    <cellStyle name="Total 14 9 2 3 2" xfId="24391" xr:uid="{00000000-0005-0000-0000-0000525F0000}"/>
    <cellStyle name="Total 14 9 2 3 3" xfId="24392" xr:uid="{00000000-0005-0000-0000-0000535F0000}"/>
    <cellStyle name="Total 14 9 2 4" xfId="24393" xr:uid="{00000000-0005-0000-0000-0000545F0000}"/>
    <cellStyle name="Total 14 9 2 4 2" xfId="24394" xr:uid="{00000000-0005-0000-0000-0000555F0000}"/>
    <cellStyle name="Total 14 9 2 4 3" xfId="24395" xr:uid="{00000000-0005-0000-0000-0000565F0000}"/>
    <cellStyle name="Total 14 9 2 5" xfId="24396" xr:uid="{00000000-0005-0000-0000-0000575F0000}"/>
    <cellStyle name="Total 14 9 2 5 2" xfId="24397" xr:uid="{00000000-0005-0000-0000-0000585F0000}"/>
    <cellStyle name="Total 14 9 2 5 3" xfId="24398" xr:uid="{00000000-0005-0000-0000-0000595F0000}"/>
    <cellStyle name="Total 14 9 2 6" xfId="24399" xr:uid="{00000000-0005-0000-0000-00005A5F0000}"/>
    <cellStyle name="Total 14 9 2 6 2" xfId="24400" xr:uid="{00000000-0005-0000-0000-00005B5F0000}"/>
    <cellStyle name="Total 14 9 2 6 3" xfId="24401" xr:uid="{00000000-0005-0000-0000-00005C5F0000}"/>
    <cellStyle name="Total 14 9 2 7" xfId="24402" xr:uid="{00000000-0005-0000-0000-00005D5F0000}"/>
    <cellStyle name="Total 14 9 2 7 2" xfId="24403" xr:uid="{00000000-0005-0000-0000-00005E5F0000}"/>
    <cellStyle name="Total 14 9 2 7 3" xfId="24404" xr:uid="{00000000-0005-0000-0000-00005F5F0000}"/>
    <cellStyle name="Total 14 9 2 8" xfId="24405" xr:uid="{00000000-0005-0000-0000-0000605F0000}"/>
    <cellStyle name="Total 14 9 2 9" xfId="24406" xr:uid="{00000000-0005-0000-0000-0000615F0000}"/>
    <cellStyle name="Total 14 9 3" xfId="24407" xr:uid="{00000000-0005-0000-0000-0000625F0000}"/>
    <cellStyle name="Total 14 9 3 2" xfId="24408" xr:uid="{00000000-0005-0000-0000-0000635F0000}"/>
    <cellStyle name="Total 14 9 3 2 2" xfId="24409" xr:uid="{00000000-0005-0000-0000-0000645F0000}"/>
    <cellStyle name="Total 14 9 3 2 3" xfId="24410" xr:uid="{00000000-0005-0000-0000-0000655F0000}"/>
    <cellStyle name="Total 14 9 3 3" xfId="24411" xr:uid="{00000000-0005-0000-0000-0000665F0000}"/>
    <cellStyle name="Total 14 9 3 3 2" xfId="24412" xr:uid="{00000000-0005-0000-0000-0000675F0000}"/>
    <cellStyle name="Total 14 9 3 3 3" xfId="24413" xr:uid="{00000000-0005-0000-0000-0000685F0000}"/>
    <cellStyle name="Total 14 9 3 4" xfId="24414" xr:uid="{00000000-0005-0000-0000-0000695F0000}"/>
    <cellStyle name="Total 14 9 3 4 2" xfId="24415" xr:uid="{00000000-0005-0000-0000-00006A5F0000}"/>
    <cellStyle name="Total 14 9 3 4 3" xfId="24416" xr:uid="{00000000-0005-0000-0000-00006B5F0000}"/>
    <cellStyle name="Total 14 9 3 5" xfId="24417" xr:uid="{00000000-0005-0000-0000-00006C5F0000}"/>
    <cellStyle name="Total 14 9 3 5 2" xfId="24418" xr:uid="{00000000-0005-0000-0000-00006D5F0000}"/>
    <cellStyle name="Total 14 9 3 5 3" xfId="24419" xr:uid="{00000000-0005-0000-0000-00006E5F0000}"/>
    <cellStyle name="Total 14 9 3 6" xfId="24420" xr:uid="{00000000-0005-0000-0000-00006F5F0000}"/>
    <cellStyle name="Total 14 9 3 6 2" xfId="24421" xr:uid="{00000000-0005-0000-0000-0000705F0000}"/>
    <cellStyle name="Total 14 9 3 6 3" xfId="24422" xr:uid="{00000000-0005-0000-0000-0000715F0000}"/>
    <cellStyle name="Total 14 9 3 7" xfId="24423" xr:uid="{00000000-0005-0000-0000-0000725F0000}"/>
    <cellStyle name="Total 14 9 3 7 2" xfId="24424" xr:uid="{00000000-0005-0000-0000-0000735F0000}"/>
    <cellStyle name="Total 14 9 3 7 3" xfId="24425" xr:uid="{00000000-0005-0000-0000-0000745F0000}"/>
    <cellStyle name="Total 14 9 3 8" xfId="24426" xr:uid="{00000000-0005-0000-0000-0000755F0000}"/>
    <cellStyle name="Total 14 9 3 9" xfId="24427" xr:uid="{00000000-0005-0000-0000-0000765F0000}"/>
    <cellStyle name="Total 14 9 4" xfId="24428" xr:uid="{00000000-0005-0000-0000-0000775F0000}"/>
    <cellStyle name="Total 14 9 4 2" xfId="24429" xr:uid="{00000000-0005-0000-0000-0000785F0000}"/>
    <cellStyle name="Total 14 9 4 3" xfId="24430" xr:uid="{00000000-0005-0000-0000-0000795F0000}"/>
    <cellStyle name="Total 14 9 5" xfId="24431" xr:uid="{00000000-0005-0000-0000-00007A5F0000}"/>
    <cellStyle name="Total 14 9 5 2" xfId="24432" xr:uid="{00000000-0005-0000-0000-00007B5F0000}"/>
    <cellStyle name="Total 14 9 5 3" xfId="24433" xr:uid="{00000000-0005-0000-0000-00007C5F0000}"/>
    <cellStyle name="Total 14 9 6" xfId="24434" xr:uid="{00000000-0005-0000-0000-00007D5F0000}"/>
    <cellStyle name="Total 14 9 6 2" xfId="24435" xr:uid="{00000000-0005-0000-0000-00007E5F0000}"/>
    <cellStyle name="Total 14 9 6 3" xfId="24436" xr:uid="{00000000-0005-0000-0000-00007F5F0000}"/>
    <cellStyle name="Total 14 9 7" xfId="24437" xr:uid="{00000000-0005-0000-0000-0000805F0000}"/>
    <cellStyle name="Total 14 9 7 2" xfId="24438" xr:uid="{00000000-0005-0000-0000-0000815F0000}"/>
    <cellStyle name="Total 14 9 7 3" xfId="24439" xr:uid="{00000000-0005-0000-0000-0000825F0000}"/>
    <cellStyle name="Total 14 9 8" xfId="24440" xr:uid="{00000000-0005-0000-0000-0000835F0000}"/>
    <cellStyle name="Total 14 9 8 2" xfId="24441" xr:uid="{00000000-0005-0000-0000-0000845F0000}"/>
    <cellStyle name="Total 14 9 8 3" xfId="24442" xr:uid="{00000000-0005-0000-0000-0000855F0000}"/>
    <cellStyle name="Total 14 9 9" xfId="24443" xr:uid="{00000000-0005-0000-0000-0000865F0000}"/>
    <cellStyle name="Total 14 9 9 2" xfId="24444" xr:uid="{00000000-0005-0000-0000-0000875F0000}"/>
    <cellStyle name="Total 14 9 9 3" xfId="24445" xr:uid="{00000000-0005-0000-0000-0000885F0000}"/>
    <cellStyle name="Total 15" xfId="24446" xr:uid="{00000000-0005-0000-0000-0000895F0000}"/>
    <cellStyle name="Total 15 10" xfId="24447" xr:uid="{00000000-0005-0000-0000-00008A5F0000}"/>
    <cellStyle name="Total 15 10 2" xfId="24448" xr:uid="{00000000-0005-0000-0000-00008B5F0000}"/>
    <cellStyle name="Total 15 10 2 2" xfId="24449" xr:uid="{00000000-0005-0000-0000-00008C5F0000}"/>
    <cellStyle name="Total 15 10 2 3" xfId="24450" xr:uid="{00000000-0005-0000-0000-00008D5F0000}"/>
    <cellStyle name="Total 15 10 3" xfId="24451" xr:uid="{00000000-0005-0000-0000-00008E5F0000}"/>
    <cellStyle name="Total 15 10 3 2" xfId="24452" xr:uid="{00000000-0005-0000-0000-00008F5F0000}"/>
    <cellStyle name="Total 15 10 3 3" xfId="24453" xr:uid="{00000000-0005-0000-0000-0000905F0000}"/>
    <cellStyle name="Total 15 10 4" xfId="24454" xr:uid="{00000000-0005-0000-0000-0000915F0000}"/>
    <cellStyle name="Total 15 10 4 2" xfId="24455" xr:uid="{00000000-0005-0000-0000-0000925F0000}"/>
    <cellStyle name="Total 15 10 4 3" xfId="24456" xr:uid="{00000000-0005-0000-0000-0000935F0000}"/>
    <cellStyle name="Total 15 10 5" xfId="24457" xr:uid="{00000000-0005-0000-0000-0000945F0000}"/>
    <cellStyle name="Total 15 10 5 2" xfId="24458" xr:uid="{00000000-0005-0000-0000-0000955F0000}"/>
    <cellStyle name="Total 15 10 5 3" xfId="24459" xr:uid="{00000000-0005-0000-0000-0000965F0000}"/>
    <cellStyle name="Total 15 10 6" xfId="24460" xr:uid="{00000000-0005-0000-0000-0000975F0000}"/>
    <cellStyle name="Total 15 10 6 2" xfId="24461" xr:uid="{00000000-0005-0000-0000-0000985F0000}"/>
    <cellStyle name="Total 15 10 6 3" xfId="24462" xr:uid="{00000000-0005-0000-0000-0000995F0000}"/>
    <cellStyle name="Total 15 10 7" xfId="24463" xr:uid="{00000000-0005-0000-0000-00009A5F0000}"/>
    <cellStyle name="Total 15 10 7 2" xfId="24464" xr:uid="{00000000-0005-0000-0000-00009B5F0000}"/>
    <cellStyle name="Total 15 10 7 3" xfId="24465" xr:uid="{00000000-0005-0000-0000-00009C5F0000}"/>
    <cellStyle name="Total 15 10 8" xfId="24466" xr:uid="{00000000-0005-0000-0000-00009D5F0000}"/>
    <cellStyle name="Total 15 10 9" xfId="24467" xr:uid="{00000000-0005-0000-0000-00009E5F0000}"/>
    <cellStyle name="Total 15 11" xfId="24468" xr:uid="{00000000-0005-0000-0000-00009F5F0000}"/>
    <cellStyle name="Total 15 11 2" xfId="24469" xr:uid="{00000000-0005-0000-0000-0000A05F0000}"/>
    <cellStyle name="Total 15 11 2 2" xfId="24470" xr:uid="{00000000-0005-0000-0000-0000A15F0000}"/>
    <cellStyle name="Total 15 11 2 3" xfId="24471" xr:uid="{00000000-0005-0000-0000-0000A25F0000}"/>
    <cellStyle name="Total 15 11 3" xfId="24472" xr:uid="{00000000-0005-0000-0000-0000A35F0000}"/>
    <cellStyle name="Total 15 11 3 2" xfId="24473" xr:uid="{00000000-0005-0000-0000-0000A45F0000}"/>
    <cellStyle name="Total 15 11 3 3" xfId="24474" xr:uid="{00000000-0005-0000-0000-0000A55F0000}"/>
    <cellStyle name="Total 15 11 4" xfId="24475" xr:uid="{00000000-0005-0000-0000-0000A65F0000}"/>
    <cellStyle name="Total 15 11 4 2" xfId="24476" xr:uid="{00000000-0005-0000-0000-0000A75F0000}"/>
    <cellStyle name="Total 15 11 4 3" xfId="24477" xr:uid="{00000000-0005-0000-0000-0000A85F0000}"/>
    <cellStyle name="Total 15 11 5" xfId="24478" xr:uid="{00000000-0005-0000-0000-0000A95F0000}"/>
    <cellStyle name="Total 15 11 5 2" xfId="24479" xr:uid="{00000000-0005-0000-0000-0000AA5F0000}"/>
    <cellStyle name="Total 15 11 5 3" xfId="24480" xr:uid="{00000000-0005-0000-0000-0000AB5F0000}"/>
    <cellStyle name="Total 15 11 6" xfId="24481" xr:uid="{00000000-0005-0000-0000-0000AC5F0000}"/>
    <cellStyle name="Total 15 11 6 2" xfId="24482" xr:uid="{00000000-0005-0000-0000-0000AD5F0000}"/>
    <cellStyle name="Total 15 11 6 3" xfId="24483" xr:uid="{00000000-0005-0000-0000-0000AE5F0000}"/>
    <cellStyle name="Total 15 11 7" xfId="24484" xr:uid="{00000000-0005-0000-0000-0000AF5F0000}"/>
    <cellStyle name="Total 15 11 7 2" xfId="24485" xr:uid="{00000000-0005-0000-0000-0000B05F0000}"/>
    <cellStyle name="Total 15 11 7 3" xfId="24486" xr:uid="{00000000-0005-0000-0000-0000B15F0000}"/>
    <cellStyle name="Total 15 11 8" xfId="24487" xr:uid="{00000000-0005-0000-0000-0000B25F0000}"/>
    <cellStyle name="Total 15 11 9" xfId="24488" xr:uid="{00000000-0005-0000-0000-0000B35F0000}"/>
    <cellStyle name="Total 15 12" xfId="24489" xr:uid="{00000000-0005-0000-0000-0000B45F0000}"/>
    <cellStyle name="Total 15 12 2" xfId="24490" xr:uid="{00000000-0005-0000-0000-0000B55F0000}"/>
    <cellStyle name="Total 15 12 3" xfId="24491" xr:uid="{00000000-0005-0000-0000-0000B65F0000}"/>
    <cellStyle name="Total 15 13" xfId="24492" xr:uid="{00000000-0005-0000-0000-0000B75F0000}"/>
    <cellStyle name="Total 15 13 2" xfId="24493" xr:uid="{00000000-0005-0000-0000-0000B85F0000}"/>
    <cellStyle name="Total 15 13 3" xfId="24494" xr:uid="{00000000-0005-0000-0000-0000B95F0000}"/>
    <cellStyle name="Total 15 14" xfId="24495" xr:uid="{00000000-0005-0000-0000-0000BA5F0000}"/>
    <cellStyle name="Total 15 14 2" xfId="24496" xr:uid="{00000000-0005-0000-0000-0000BB5F0000}"/>
    <cellStyle name="Total 15 14 3" xfId="24497" xr:uid="{00000000-0005-0000-0000-0000BC5F0000}"/>
    <cellStyle name="Total 15 15" xfId="24498" xr:uid="{00000000-0005-0000-0000-0000BD5F0000}"/>
    <cellStyle name="Total 15 15 2" xfId="24499" xr:uid="{00000000-0005-0000-0000-0000BE5F0000}"/>
    <cellStyle name="Total 15 15 3" xfId="24500" xr:uid="{00000000-0005-0000-0000-0000BF5F0000}"/>
    <cellStyle name="Total 15 16" xfId="24501" xr:uid="{00000000-0005-0000-0000-0000C05F0000}"/>
    <cellStyle name="Total 15 16 2" xfId="24502" xr:uid="{00000000-0005-0000-0000-0000C15F0000}"/>
    <cellStyle name="Total 15 16 3" xfId="24503" xr:uid="{00000000-0005-0000-0000-0000C25F0000}"/>
    <cellStyle name="Total 15 17" xfId="24504" xr:uid="{00000000-0005-0000-0000-0000C35F0000}"/>
    <cellStyle name="Total 15 17 2" xfId="24505" xr:uid="{00000000-0005-0000-0000-0000C45F0000}"/>
    <cellStyle name="Total 15 17 3" xfId="24506" xr:uid="{00000000-0005-0000-0000-0000C55F0000}"/>
    <cellStyle name="Total 15 18" xfId="24507" xr:uid="{00000000-0005-0000-0000-0000C65F0000}"/>
    <cellStyle name="Total 15 19" xfId="24508" xr:uid="{00000000-0005-0000-0000-0000C75F0000}"/>
    <cellStyle name="Total 15 2" xfId="24509" xr:uid="{00000000-0005-0000-0000-0000C85F0000}"/>
    <cellStyle name="Total 15 2 10" xfId="24510" xr:uid="{00000000-0005-0000-0000-0000C95F0000}"/>
    <cellStyle name="Total 15 2 11" xfId="24511" xr:uid="{00000000-0005-0000-0000-0000CA5F0000}"/>
    <cellStyle name="Total 15 2 2" xfId="24512" xr:uid="{00000000-0005-0000-0000-0000CB5F0000}"/>
    <cellStyle name="Total 15 2 2 2" xfId="24513" xr:uid="{00000000-0005-0000-0000-0000CC5F0000}"/>
    <cellStyle name="Total 15 2 2 2 2" xfId="24514" xr:uid="{00000000-0005-0000-0000-0000CD5F0000}"/>
    <cellStyle name="Total 15 2 2 2 3" xfId="24515" xr:uid="{00000000-0005-0000-0000-0000CE5F0000}"/>
    <cellStyle name="Total 15 2 2 3" xfId="24516" xr:uid="{00000000-0005-0000-0000-0000CF5F0000}"/>
    <cellStyle name="Total 15 2 2 3 2" xfId="24517" xr:uid="{00000000-0005-0000-0000-0000D05F0000}"/>
    <cellStyle name="Total 15 2 2 3 3" xfId="24518" xr:uid="{00000000-0005-0000-0000-0000D15F0000}"/>
    <cellStyle name="Total 15 2 2 4" xfId="24519" xr:uid="{00000000-0005-0000-0000-0000D25F0000}"/>
    <cellStyle name="Total 15 2 2 4 2" xfId="24520" xr:uid="{00000000-0005-0000-0000-0000D35F0000}"/>
    <cellStyle name="Total 15 2 2 4 3" xfId="24521" xr:uid="{00000000-0005-0000-0000-0000D45F0000}"/>
    <cellStyle name="Total 15 2 2 5" xfId="24522" xr:uid="{00000000-0005-0000-0000-0000D55F0000}"/>
    <cellStyle name="Total 15 2 2 5 2" xfId="24523" xr:uid="{00000000-0005-0000-0000-0000D65F0000}"/>
    <cellStyle name="Total 15 2 2 5 3" xfId="24524" xr:uid="{00000000-0005-0000-0000-0000D75F0000}"/>
    <cellStyle name="Total 15 2 2 6" xfId="24525" xr:uid="{00000000-0005-0000-0000-0000D85F0000}"/>
    <cellStyle name="Total 15 2 2 6 2" xfId="24526" xr:uid="{00000000-0005-0000-0000-0000D95F0000}"/>
    <cellStyle name="Total 15 2 2 6 3" xfId="24527" xr:uid="{00000000-0005-0000-0000-0000DA5F0000}"/>
    <cellStyle name="Total 15 2 2 7" xfId="24528" xr:uid="{00000000-0005-0000-0000-0000DB5F0000}"/>
    <cellStyle name="Total 15 2 2 7 2" xfId="24529" xr:uid="{00000000-0005-0000-0000-0000DC5F0000}"/>
    <cellStyle name="Total 15 2 2 7 3" xfId="24530" xr:uid="{00000000-0005-0000-0000-0000DD5F0000}"/>
    <cellStyle name="Total 15 2 2 8" xfId="24531" xr:uid="{00000000-0005-0000-0000-0000DE5F0000}"/>
    <cellStyle name="Total 15 2 2 9" xfId="24532" xr:uid="{00000000-0005-0000-0000-0000DF5F0000}"/>
    <cellStyle name="Total 15 2 3" xfId="24533" xr:uid="{00000000-0005-0000-0000-0000E05F0000}"/>
    <cellStyle name="Total 15 2 3 2" xfId="24534" xr:uid="{00000000-0005-0000-0000-0000E15F0000}"/>
    <cellStyle name="Total 15 2 3 2 2" xfId="24535" xr:uid="{00000000-0005-0000-0000-0000E25F0000}"/>
    <cellStyle name="Total 15 2 3 2 3" xfId="24536" xr:uid="{00000000-0005-0000-0000-0000E35F0000}"/>
    <cellStyle name="Total 15 2 3 3" xfId="24537" xr:uid="{00000000-0005-0000-0000-0000E45F0000}"/>
    <cellStyle name="Total 15 2 3 3 2" xfId="24538" xr:uid="{00000000-0005-0000-0000-0000E55F0000}"/>
    <cellStyle name="Total 15 2 3 3 3" xfId="24539" xr:uid="{00000000-0005-0000-0000-0000E65F0000}"/>
    <cellStyle name="Total 15 2 3 4" xfId="24540" xr:uid="{00000000-0005-0000-0000-0000E75F0000}"/>
    <cellStyle name="Total 15 2 3 4 2" xfId="24541" xr:uid="{00000000-0005-0000-0000-0000E85F0000}"/>
    <cellStyle name="Total 15 2 3 4 3" xfId="24542" xr:uid="{00000000-0005-0000-0000-0000E95F0000}"/>
    <cellStyle name="Total 15 2 3 5" xfId="24543" xr:uid="{00000000-0005-0000-0000-0000EA5F0000}"/>
    <cellStyle name="Total 15 2 3 5 2" xfId="24544" xr:uid="{00000000-0005-0000-0000-0000EB5F0000}"/>
    <cellStyle name="Total 15 2 3 5 3" xfId="24545" xr:uid="{00000000-0005-0000-0000-0000EC5F0000}"/>
    <cellStyle name="Total 15 2 3 6" xfId="24546" xr:uid="{00000000-0005-0000-0000-0000ED5F0000}"/>
    <cellStyle name="Total 15 2 3 6 2" xfId="24547" xr:uid="{00000000-0005-0000-0000-0000EE5F0000}"/>
    <cellStyle name="Total 15 2 3 6 3" xfId="24548" xr:uid="{00000000-0005-0000-0000-0000EF5F0000}"/>
    <cellStyle name="Total 15 2 3 7" xfId="24549" xr:uid="{00000000-0005-0000-0000-0000F05F0000}"/>
    <cellStyle name="Total 15 2 3 7 2" xfId="24550" xr:uid="{00000000-0005-0000-0000-0000F15F0000}"/>
    <cellStyle name="Total 15 2 3 7 3" xfId="24551" xr:uid="{00000000-0005-0000-0000-0000F25F0000}"/>
    <cellStyle name="Total 15 2 3 8" xfId="24552" xr:uid="{00000000-0005-0000-0000-0000F35F0000}"/>
    <cellStyle name="Total 15 2 3 9" xfId="24553" xr:uid="{00000000-0005-0000-0000-0000F45F0000}"/>
    <cellStyle name="Total 15 2 4" xfId="24554" xr:uid="{00000000-0005-0000-0000-0000F55F0000}"/>
    <cellStyle name="Total 15 2 4 2" xfId="24555" xr:uid="{00000000-0005-0000-0000-0000F65F0000}"/>
    <cellStyle name="Total 15 2 4 3" xfId="24556" xr:uid="{00000000-0005-0000-0000-0000F75F0000}"/>
    <cellStyle name="Total 15 2 5" xfId="24557" xr:uid="{00000000-0005-0000-0000-0000F85F0000}"/>
    <cellStyle name="Total 15 2 5 2" xfId="24558" xr:uid="{00000000-0005-0000-0000-0000F95F0000}"/>
    <cellStyle name="Total 15 2 5 3" xfId="24559" xr:uid="{00000000-0005-0000-0000-0000FA5F0000}"/>
    <cellStyle name="Total 15 2 6" xfId="24560" xr:uid="{00000000-0005-0000-0000-0000FB5F0000}"/>
    <cellStyle name="Total 15 2 6 2" xfId="24561" xr:uid="{00000000-0005-0000-0000-0000FC5F0000}"/>
    <cellStyle name="Total 15 2 6 3" xfId="24562" xr:uid="{00000000-0005-0000-0000-0000FD5F0000}"/>
    <cellStyle name="Total 15 2 7" xfId="24563" xr:uid="{00000000-0005-0000-0000-0000FE5F0000}"/>
    <cellStyle name="Total 15 2 7 2" xfId="24564" xr:uid="{00000000-0005-0000-0000-0000FF5F0000}"/>
    <cellStyle name="Total 15 2 7 3" xfId="24565" xr:uid="{00000000-0005-0000-0000-000000600000}"/>
    <cellStyle name="Total 15 2 8" xfId="24566" xr:uid="{00000000-0005-0000-0000-000001600000}"/>
    <cellStyle name="Total 15 2 8 2" xfId="24567" xr:uid="{00000000-0005-0000-0000-000002600000}"/>
    <cellStyle name="Total 15 2 8 3" xfId="24568" xr:uid="{00000000-0005-0000-0000-000003600000}"/>
    <cellStyle name="Total 15 2 9" xfId="24569" xr:uid="{00000000-0005-0000-0000-000004600000}"/>
    <cellStyle name="Total 15 2 9 2" xfId="24570" xr:uid="{00000000-0005-0000-0000-000005600000}"/>
    <cellStyle name="Total 15 2 9 3" xfId="24571" xr:uid="{00000000-0005-0000-0000-000006600000}"/>
    <cellStyle name="Total 15 3" xfId="24572" xr:uid="{00000000-0005-0000-0000-000007600000}"/>
    <cellStyle name="Total 15 3 10" xfId="24573" xr:uid="{00000000-0005-0000-0000-000008600000}"/>
    <cellStyle name="Total 15 3 11" xfId="24574" xr:uid="{00000000-0005-0000-0000-000009600000}"/>
    <cellStyle name="Total 15 3 2" xfId="24575" xr:uid="{00000000-0005-0000-0000-00000A600000}"/>
    <cellStyle name="Total 15 3 2 2" xfId="24576" xr:uid="{00000000-0005-0000-0000-00000B600000}"/>
    <cellStyle name="Total 15 3 2 2 2" xfId="24577" xr:uid="{00000000-0005-0000-0000-00000C600000}"/>
    <cellStyle name="Total 15 3 2 2 3" xfId="24578" xr:uid="{00000000-0005-0000-0000-00000D600000}"/>
    <cellStyle name="Total 15 3 2 3" xfId="24579" xr:uid="{00000000-0005-0000-0000-00000E600000}"/>
    <cellStyle name="Total 15 3 2 3 2" xfId="24580" xr:uid="{00000000-0005-0000-0000-00000F600000}"/>
    <cellStyle name="Total 15 3 2 3 3" xfId="24581" xr:uid="{00000000-0005-0000-0000-000010600000}"/>
    <cellStyle name="Total 15 3 2 4" xfId="24582" xr:uid="{00000000-0005-0000-0000-000011600000}"/>
    <cellStyle name="Total 15 3 2 4 2" xfId="24583" xr:uid="{00000000-0005-0000-0000-000012600000}"/>
    <cellStyle name="Total 15 3 2 4 3" xfId="24584" xr:uid="{00000000-0005-0000-0000-000013600000}"/>
    <cellStyle name="Total 15 3 2 5" xfId="24585" xr:uid="{00000000-0005-0000-0000-000014600000}"/>
    <cellStyle name="Total 15 3 2 5 2" xfId="24586" xr:uid="{00000000-0005-0000-0000-000015600000}"/>
    <cellStyle name="Total 15 3 2 5 3" xfId="24587" xr:uid="{00000000-0005-0000-0000-000016600000}"/>
    <cellStyle name="Total 15 3 2 6" xfId="24588" xr:uid="{00000000-0005-0000-0000-000017600000}"/>
    <cellStyle name="Total 15 3 2 6 2" xfId="24589" xr:uid="{00000000-0005-0000-0000-000018600000}"/>
    <cellStyle name="Total 15 3 2 6 3" xfId="24590" xr:uid="{00000000-0005-0000-0000-000019600000}"/>
    <cellStyle name="Total 15 3 2 7" xfId="24591" xr:uid="{00000000-0005-0000-0000-00001A600000}"/>
    <cellStyle name="Total 15 3 2 7 2" xfId="24592" xr:uid="{00000000-0005-0000-0000-00001B600000}"/>
    <cellStyle name="Total 15 3 2 7 3" xfId="24593" xr:uid="{00000000-0005-0000-0000-00001C600000}"/>
    <cellStyle name="Total 15 3 2 8" xfId="24594" xr:uid="{00000000-0005-0000-0000-00001D600000}"/>
    <cellStyle name="Total 15 3 2 9" xfId="24595" xr:uid="{00000000-0005-0000-0000-00001E600000}"/>
    <cellStyle name="Total 15 3 3" xfId="24596" xr:uid="{00000000-0005-0000-0000-00001F600000}"/>
    <cellStyle name="Total 15 3 3 2" xfId="24597" xr:uid="{00000000-0005-0000-0000-000020600000}"/>
    <cellStyle name="Total 15 3 3 2 2" xfId="24598" xr:uid="{00000000-0005-0000-0000-000021600000}"/>
    <cellStyle name="Total 15 3 3 2 3" xfId="24599" xr:uid="{00000000-0005-0000-0000-000022600000}"/>
    <cellStyle name="Total 15 3 3 3" xfId="24600" xr:uid="{00000000-0005-0000-0000-000023600000}"/>
    <cellStyle name="Total 15 3 3 3 2" xfId="24601" xr:uid="{00000000-0005-0000-0000-000024600000}"/>
    <cellStyle name="Total 15 3 3 3 3" xfId="24602" xr:uid="{00000000-0005-0000-0000-000025600000}"/>
    <cellStyle name="Total 15 3 3 4" xfId="24603" xr:uid="{00000000-0005-0000-0000-000026600000}"/>
    <cellStyle name="Total 15 3 3 4 2" xfId="24604" xr:uid="{00000000-0005-0000-0000-000027600000}"/>
    <cellStyle name="Total 15 3 3 4 3" xfId="24605" xr:uid="{00000000-0005-0000-0000-000028600000}"/>
    <cellStyle name="Total 15 3 3 5" xfId="24606" xr:uid="{00000000-0005-0000-0000-000029600000}"/>
    <cellStyle name="Total 15 3 3 5 2" xfId="24607" xr:uid="{00000000-0005-0000-0000-00002A600000}"/>
    <cellStyle name="Total 15 3 3 5 3" xfId="24608" xr:uid="{00000000-0005-0000-0000-00002B600000}"/>
    <cellStyle name="Total 15 3 3 6" xfId="24609" xr:uid="{00000000-0005-0000-0000-00002C600000}"/>
    <cellStyle name="Total 15 3 3 6 2" xfId="24610" xr:uid="{00000000-0005-0000-0000-00002D600000}"/>
    <cellStyle name="Total 15 3 3 6 3" xfId="24611" xr:uid="{00000000-0005-0000-0000-00002E600000}"/>
    <cellStyle name="Total 15 3 3 7" xfId="24612" xr:uid="{00000000-0005-0000-0000-00002F600000}"/>
    <cellStyle name="Total 15 3 3 7 2" xfId="24613" xr:uid="{00000000-0005-0000-0000-000030600000}"/>
    <cellStyle name="Total 15 3 3 7 3" xfId="24614" xr:uid="{00000000-0005-0000-0000-000031600000}"/>
    <cellStyle name="Total 15 3 3 8" xfId="24615" xr:uid="{00000000-0005-0000-0000-000032600000}"/>
    <cellStyle name="Total 15 3 3 9" xfId="24616" xr:uid="{00000000-0005-0000-0000-000033600000}"/>
    <cellStyle name="Total 15 3 4" xfId="24617" xr:uid="{00000000-0005-0000-0000-000034600000}"/>
    <cellStyle name="Total 15 3 4 2" xfId="24618" xr:uid="{00000000-0005-0000-0000-000035600000}"/>
    <cellStyle name="Total 15 3 4 3" xfId="24619" xr:uid="{00000000-0005-0000-0000-000036600000}"/>
    <cellStyle name="Total 15 3 5" xfId="24620" xr:uid="{00000000-0005-0000-0000-000037600000}"/>
    <cellStyle name="Total 15 3 5 2" xfId="24621" xr:uid="{00000000-0005-0000-0000-000038600000}"/>
    <cellStyle name="Total 15 3 5 3" xfId="24622" xr:uid="{00000000-0005-0000-0000-000039600000}"/>
    <cellStyle name="Total 15 3 6" xfId="24623" xr:uid="{00000000-0005-0000-0000-00003A600000}"/>
    <cellStyle name="Total 15 3 6 2" xfId="24624" xr:uid="{00000000-0005-0000-0000-00003B600000}"/>
    <cellStyle name="Total 15 3 6 3" xfId="24625" xr:uid="{00000000-0005-0000-0000-00003C600000}"/>
    <cellStyle name="Total 15 3 7" xfId="24626" xr:uid="{00000000-0005-0000-0000-00003D600000}"/>
    <cellStyle name="Total 15 3 7 2" xfId="24627" xr:uid="{00000000-0005-0000-0000-00003E600000}"/>
    <cellStyle name="Total 15 3 7 3" xfId="24628" xr:uid="{00000000-0005-0000-0000-00003F600000}"/>
    <cellStyle name="Total 15 3 8" xfId="24629" xr:uid="{00000000-0005-0000-0000-000040600000}"/>
    <cellStyle name="Total 15 3 8 2" xfId="24630" xr:uid="{00000000-0005-0000-0000-000041600000}"/>
    <cellStyle name="Total 15 3 8 3" xfId="24631" xr:uid="{00000000-0005-0000-0000-000042600000}"/>
    <cellStyle name="Total 15 3 9" xfId="24632" xr:uid="{00000000-0005-0000-0000-000043600000}"/>
    <cellStyle name="Total 15 3 9 2" xfId="24633" xr:uid="{00000000-0005-0000-0000-000044600000}"/>
    <cellStyle name="Total 15 3 9 3" xfId="24634" xr:uid="{00000000-0005-0000-0000-000045600000}"/>
    <cellStyle name="Total 15 4" xfId="24635" xr:uid="{00000000-0005-0000-0000-000046600000}"/>
    <cellStyle name="Total 15 4 10" xfId="24636" xr:uid="{00000000-0005-0000-0000-000047600000}"/>
    <cellStyle name="Total 15 4 11" xfId="24637" xr:uid="{00000000-0005-0000-0000-000048600000}"/>
    <cellStyle name="Total 15 4 2" xfId="24638" xr:uid="{00000000-0005-0000-0000-000049600000}"/>
    <cellStyle name="Total 15 4 2 2" xfId="24639" xr:uid="{00000000-0005-0000-0000-00004A600000}"/>
    <cellStyle name="Total 15 4 2 2 2" xfId="24640" xr:uid="{00000000-0005-0000-0000-00004B600000}"/>
    <cellStyle name="Total 15 4 2 2 3" xfId="24641" xr:uid="{00000000-0005-0000-0000-00004C600000}"/>
    <cellStyle name="Total 15 4 2 3" xfId="24642" xr:uid="{00000000-0005-0000-0000-00004D600000}"/>
    <cellStyle name="Total 15 4 2 3 2" xfId="24643" xr:uid="{00000000-0005-0000-0000-00004E600000}"/>
    <cellStyle name="Total 15 4 2 3 3" xfId="24644" xr:uid="{00000000-0005-0000-0000-00004F600000}"/>
    <cellStyle name="Total 15 4 2 4" xfId="24645" xr:uid="{00000000-0005-0000-0000-000050600000}"/>
    <cellStyle name="Total 15 4 2 4 2" xfId="24646" xr:uid="{00000000-0005-0000-0000-000051600000}"/>
    <cellStyle name="Total 15 4 2 4 3" xfId="24647" xr:uid="{00000000-0005-0000-0000-000052600000}"/>
    <cellStyle name="Total 15 4 2 5" xfId="24648" xr:uid="{00000000-0005-0000-0000-000053600000}"/>
    <cellStyle name="Total 15 4 2 5 2" xfId="24649" xr:uid="{00000000-0005-0000-0000-000054600000}"/>
    <cellStyle name="Total 15 4 2 5 3" xfId="24650" xr:uid="{00000000-0005-0000-0000-000055600000}"/>
    <cellStyle name="Total 15 4 2 6" xfId="24651" xr:uid="{00000000-0005-0000-0000-000056600000}"/>
    <cellStyle name="Total 15 4 2 6 2" xfId="24652" xr:uid="{00000000-0005-0000-0000-000057600000}"/>
    <cellStyle name="Total 15 4 2 6 3" xfId="24653" xr:uid="{00000000-0005-0000-0000-000058600000}"/>
    <cellStyle name="Total 15 4 2 7" xfId="24654" xr:uid="{00000000-0005-0000-0000-000059600000}"/>
    <cellStyle name="Total 15 4 2 7 2" xfId="24655" xr:uid="{00000000-0005-0000-0000-00005A600000}"/>
    <cellStyle name="Total 15 4 2 7 3" xfId="24656" xr:uid="{00000000-0005-0000-0000-00005B600000}"/>
    <cellStyle name="Total 15 4 2 8" xfId="24657" xr:uid="{00000000-0005-0000-0000-00005C600000}"/>
    <cellStyle name="Total 15 4 2 9" xfId="24658" xr:uid="{00000000-0005-0000-0000-00005D600000}"/>
    <cellStyle name="Total 15 4 3" xfId="24659" xr:uid="{00000000-0005-0000-0000-00005E600000}"/>
    <cellStyle name="Total 15 4 3 2" xfId="24660" xr:uid="{00000000-0005-0000-0000-00005F600000}"/>
    <cellStyle name="Total 15 4 3 2 2" xfId="24661" xr:uid="{00000000-0005-0000-0000-000060600000}"/>
    <cellStyle name="Total 15 4 3 2 3" xfId="24662" xr:uid="{00000000-0005-0000-0000-000061600000}"/>
    <cellStyle name="Total 15 4 3 3" xfId="24663" xr:uid="{00000000-0005-0000-0000-000062600000}"/>
    <cellStyle name="Total 15 4 3 3 2" xfId="24664" xr:uid="{00000000-0005-0000-0000-000063600000}"/>
    <cellStyle name="Total 15 4 3 3 3" xfId="24665" xr:uid="{00000000-0005-0000-0000-000064600000}"/>
    <cellStyle name="Total 15 4 3 4" xfId="24666" xr:uid="{00000000-0005-0000-0000-000065600000}"/>
    <cellStyle name="Total 15 4 3 4 2" xfId="24667" xr:uid="{00000000-0005-0000-0000-000066600000}"/>
    <cellStyle name="Total 15 4 3 4 3" xfId="24668" xr:uid="{00000000-0005-0000-0000-000067600000}"/>
    <cellStyle name="Total 15 4 3 5" xfId="24669" xr:uid="{00000000-0005-0000-0000-000068600000}"/>
    <cellStyle name="Total 15 4 3 5 2" xfId="24670" xr:uid="{00000000-0005-0000-0000-000069600000}"/>
    <cellStyle name="Total 15 4 3 5 3" xfId="24671" xr:uid="{00000000-0005-0000-0000-00006A600000}"/>
    <cellStyle name="Total 15 4 3 6" xfId="24672" xr:uid="{00000000-0005-0000-0000-00006B600000}"/>
    <cellStyle name="Total 15 4 3 6 2" xfId="24673" xr:uid="{00000000-0005-0000-0000-00006C600000}"/>
    <cellStyle name="Total 15 4 3 6 3" xfId="24674" xr:uid="{00000000-0005-0000-0000-00006D600000}"/>
    <cellStyle name="Total 15 4 3 7" xfId="24675" xr:uid="{00000000-0005-0000-0000-00006E600000}"/>
    <cellStyle name="Total 15 4 3 7 2" xfId="24676" xr:uid="{00000000-0005-0000-0000-00006F600000}"/>
    <cellStyle name="Total 15 4 3 7 3" xfId="24677" xr:uid="{00000000-0005-0000-0000-000070600000}"/>
    <cellStyle name="Total 15 4 3 8" xfId="24678" xr:uid="{00000000-0005-0000-0000-000071600000}"/>
    <cellStyle name="Total 15 4 3 9" xfId="24679" xr:uid="{00000000-0005-0000-0000-000072600000}"/>
    <cellStyle name="Total 15 4 4" xfId="24680" xr:uid="{00000000-0005-0000-0000-000073600000}"/>
    <cellStyle name="Total 15 4 4 2" xfId="24681" xr:uid="{00000000-0005-0000-0000-000074600000}"/>
    <cellStyle name="Total 15 4 4 3" xfId="24682" xr:uid="{00000000-0005-0000-0000-000075600000}"/>
    <cellStyle name="Total 15 4 5" xfId="24683" xr:uid="{00000000-0005-0000-0000-000076600000}"/>
    <cellStyle name="Total 15 4 5 2" xfId="24684" xr:uid="{00000000-0005-0000-0000-000077600000}"/>
    <cellStyle name="Total 15 4 5 3" xfId="24685" xr:uid="{00000000-0005-0000-0000-000078600000}"/>
    <cellStyle name="Total 15 4 6" xfId="24686" xr:uid="{00000000-0005-0000-0000-000079600000}"/>
    <cellStyle name="Total 15 4 6 2" xfId="24687" xr:uid="{00000000-0005-0000-0000-00007A600000}"/>
    <cellStyle name="Total 15 4 6 3" xfId="24688" xr:uid="{00000000-0005-0000-0000-00007B600000}"/>
    <cellStyle name="Total 15 4 7" xfId="24689" xr:uid="{00000000-0005-0000-0000-00007C600000}"/>
    <cellStyle name="Total 15 4 7 2" xfId="24690" xr:uid="{00000000-0005-0000-0000-00007D600000}"/>
    <cellStyle name="Total 15 4 7 3" xfId="24691" xr:uid="{00000000-0005-0000-0000-00007E600000}"/>
    <cellStyle name="Total 15 4 8" xfId="24692" xr:uid="{00000000-0005-0000-0000-00007F600000}"/>
    <cellStyle name="Total 15 4 8 2" xfId="24693" xr:uid="{00000000-0005-0000-0000-000080600000}"/>
    <cellStyle name="Total 15 4 8 3" xfId="24694" xr:uid="{00000000-0005-0000-0000-000081600000}"/>
    <cellStyle name="Total 15 4 9" xfId="24695" xr:uid="{00000000-0005-0000-0000-000082600000}"/>
    <cellStyle name="Total 15 4 9 2" xfId="24696" xr:uid="{00000000-0005-0000-0000-000083600000}"/>
    <cellStyle name="Total 15 4 9 3" xfId="24697" xr:uid="{00000000-0005-0000-0000-000084600000}"/>
    <cellStyle name="Total 15 5" xfId="24698" xr:uid="{00000000-0005-0000-0000-000085600000}"/>
    <cellStyle name="Total 15 5 10" xfId="24699" xr:uid="{00000000-0005-0000-0000-000086600000}"/>
    <cellStyle name="Total 15 5 11" xfId="24700" xr:uid="{00000000-0005-0000-0000-000087600000}"/>
    <cellStyle name="Total 15 5 2" xfId="24701" xr:uid="{00000000-0005-0000-0000-000088600000}"/>
    <cellStyle name="Total 15 5 2 2" xfId="24702" xr:uid="{00000000-0005-0000-0000-000089600000}"/>
    <cellStyle name="Total 15 5 2 2 2" xfId="24703" xr:uid="{00000000-0005-0000-0000-00008A600000}"/>
    <cellStyle name="Total 15 5 2 2 3" xfId="24704" xr:uid="{00000000-0005-0000-0000-00008B600000}"/>
    <cellStyle name="Total 15 5 2 3" xfId="24705" xr:uid="{00000000-0005-0000-0000-00008C600000}"/>
    <cellStyle name="Total 15 5 2 3 2" xfId="24706" xr:uid="{00000000-0005-0000-0000-00008D600000}"/>
    <cellStyle name="Total 15 5 2 3 3" xfId="24707" xr:uid="{00000000-0005-0000-0000-00008E600000}"/>
    <cellStyle name="Total 15 5 2 4" xfId="24708" xr:uid="{00000000-0005-0000-0000-00008F600000}"/>
    <cellStyle name="Total 15 5 2 4 2" xfId="24709" xr:uid="{00000000-0005-0000-0000-000090600000}"/>
    <cellStyle name="Total 15 5 2 4 3" xfId="24710" xr:uid="{00000000-0005-0000-0000-000091600000}"/>
    <cellStyle name="Total 15 5 2 5" xfId="24711" xr:uid="{00000000-0005-0000-0000-000092600000}"/>
    <cellStyle name="Total 15 5 2 5 2" xfId="24712" xr:uid="{00000000-0005-0000-0000-000093600000}"/>
    <cellStyle name="Total 15 5 2 5 3" xfId="24713" xr:uid="{00000000-0005-0000-0000-000094600000}"/>
    <cellStyle name="Total 15 5 2 6" xfId="24714" xr:uid="{00000000-0005-0000-0000-000095600000}"/>
    <cellStyle name="Total 15 5 2 6 2" xfId="24715" xr:uid="{00000000-0005-0000-0000-000096600000}"/>
    <cellStyle name="Total 15 5 2 6 3" xfId="24716" xr:uid="{00000000-0005-0000-0000-000097600000}"/>
    <cellStyle name="Total 15 5 2 7" xfId="24717" xr:uid="{00000000-0005-0000-0000-000098600000}"/>
    <cellStyle name="Total 15 5 2 7 2" xfId="24718" xr:uid="{00000000-0005-0000-0000-000099600000}"/>
    <cellStyle name="Total 15 5 2 7 3" xfId="24719" xr:uid="{00000000-0005-0000-0000-00009A600000}"/>
    <cellStyle name="Total 15 5 2 8" xfId="24720" xr:uid="{00000000-0005-0000-0000-00009B600000}"/>
    <cellStyle name="Total 15 5 2 9" xfId="24721" xr:uid="{00000000-0005-0000-0000-00009C600000}"/>
    <cellStyle name="Total 15 5 3" xfId="24722" xr:uid="{00000000-0005-0000-0000-00009D600000}"/>
    <cellStyle name="Total 15 5 3 2" xfId="24723" xr:uid="{00000000-0005-0000-0000-00009E600000}"/>
    <cellStyle name="Total 15 5 3 2 2" xfId="24724" xr:uid="{00000000-0005-0000-0000-00009F600000}"/>
    <cellStyle name="Total 15 5 3 2 3" xfId="24725" xr:uid="{00000000-0005-0000-0000-0000A0600000}"/>
    <cellStyle name="Total 15 5 3 3" xfId="24726" xr:uid="{00000000-0005-0000-0000-0000A1600000}"/>
    <cellStyle name="Total 15 5 3 3 2" xfId="24727" xr:uid="{00000000-0005-0000-0000-0000A2600000}"/>
    <cellStyle name="Total 15 5 3 3 3" xfId="24728" xr:uid="{00000000-0005-0000-0000-0000A3600000}"/>
    <cellStyle name="Total 15 5 3 4" xfId="24729" xr:uid="{00000000-0005-0000-0000-0000A4600000}"/>
    <cellStyle name="Total 15 5 3 4 2" xfId="24730" xr:uid="{00000000-0005-0000-0000-0000A5600000}"/>
    <cellStyle name="Total 15 5 3 4 3" xfId="24731" xr:uid="{00000000-0005-0000-0000-0000A6600000}"/>
    <cellStyle name="Total 15 5 3 5" xfId="24732" xr:uid="{00000000-0005-0000-0000-0000A7600000}"/>
    <cellStyle name="Total 15 5 3 5 2" xfId="24733" xr:uid="{00000000-0005-0000-0000-0000A8600000}"/>
    <cellStyle name="Total 15 5 3 5 3" xfId="24734" xr:uid="{00000000-0005-0000-0000-0000A9600000}"/>
    <cellStyle name="Total 15 5 3 6" xfId="24735" xr:uid="{00000000-0005-0000-0000-0000AA600000}"/>
    <cellStyle name="Total 15 5 3 6 2" xfId="24736" xr:uid="{00000000-0005-0000-0000-0000AB600000}"/>
    <cellStyle name="Total 15 5 3 6 3" xfId="24737" xr:uid="{00000000-0005-0000-0000-0000AC600000}"/>
    <cellStyle name="Total 15 5 3 7" xfId="24738" xr:uid="{00000000-0005-0000-0000-0000AD600000}"/>
    <cellStyle name="Total 15 5 3 7 2" xfId="24739" xr:uid="{00000000-0005-0000-0000-0000AE600000}"/>
    <cellStyle name="Total 15 5 3 7 3" xfId="24740" xr:uid="{00000000-0005-0000-0000-0000AF600000}"/>
    <cellStyle name="Total 15 5 3 8" xfId="24741" xr:uid="{00000000-0005-0000-0000-0000B0600000}"/>
    <cellStyle name="Total 15 5 3 9" xfId="24742" xr:uid="{00000000-0005-0000-0000-0000B1600000}"/>
    <cellStyle name="Total 15 5 4" xfId="24743" xr:uid="{00000000-0005-0000-0000-0000B2600000}"/>
    <cellStyle name="Total 15 5 4 2" xfId="24744" xr:uid="{00000000-0005-0000-0000-0000B3600000}"/>
    <cellStyle name="Total 15 5 4 3" xfId="24745" xr:uid="{00000000-0005-0000-0000-0000B4600000}"/>
    <cellStyle name="Total 15 5 5" xfId="24746" xr:uid="{00000000-0005-0000-0000-0000B5600000}"/>
    <cellStyle name="Total 15 5 5 2" xfId="24747" xr:uid="{00000000-0005-0000-0000-0000B6600000}"/>
    <cellStyle name="Total 15 5 5 3" xfId="24748" xr:uid="{00000000-0005-0000-0000-0000B7600000}"/>
    <cellStyle name="Total 15 5 6" xfId="24749" xr:uid="{00000000-0005-0000-0000-0000B8600000}"/>
    <cellStyle name="Total 15 5 6 2" xfId="24750" xr:uid="{00000000-0005-0000-0000-0000B9600000}"/>
    <cellStyle name="Total 15 5 6 3" xfId="24751" xr:uid="{00000000-0005-0000-0000-0000BA600000}"/>
    <cellStyle name="Total 15 5 7" xfId="24752" xr:uid="{00000000-0005-0000-0000-0000BB600000}"/>
    <cellStyle name="Total 15 5 7 2" xfId="24753" xr:uid="{00000000-0005-0000-0000-0000BC600000}"/>
    <cellStyle name="Total 15 5 7 3" xfId="24754" xr:uid="{00000000-0005-0000-0000-0000BD600000}"/>
    <cellStyle name="Total 15 5 8" xfId="24755" xr:uid="{00000000-0005-0000-0000-0000BE600000}"/>
    <cellStyle name="Total 15 5 8 2" xfId="24756" xr:uid="{00000000-0005-0000-0000-0000BF600000}"/>
    <cellStyle name="Total 15 5 8 3" xfId="24757" xr:uid="{00000000-0005-0000-0000-0000C0600000}"/>
    <cellStyle name="Total 15 5 9" xfId="24758" xr:uid="{00000000-0005-0000-0000-0000C1600000}"/>
    <cellStyle name="Total 15 5 9 2" xfId="24759" xr:uid="{00000000-0005-0000-0000-0000C2600000}"/>
    <cellStyle name="Total 15 5 9 3" xfId="24760" xr:uid="{00000000-0005-0000-0000-0000C3600000}"/>
    <cellStyle name="Total 15 6" xfId="24761" xr:uid="{00000000-0005-0000-0000-0000C4600000}"/>
    <cellStyle name="Total 15 6 10" xfId="24762" xr:uid="{00000000-0005-0000-0000-0000C5600000}"/>
    <cellStyle name="Total 15 6 11" xfId="24763" xr:uid="{00000000-0005-0000-0000-0000C6600000}"/>
    <cellStyle name="Total 15 6 2" xfId="24764" xr:uid="{00000000-0005-0000-0000-0000C7600000}"/>
    <cellStyle name="Total 15 6 2 2" xfId="24765" xr:uid="{00000000-0005-0000-0000-0000C8600000}"/>
    <cellStyle name="Total 15 6 2 2 2" xfId="24766" xr:uid="{00000000-0005-0000-0000-0000C9600000}"/>
    <cellStyle name="Total 15 6 2 2 3" xfId="24767" xr:uid="{00000000-0005-0000-0000-0000CA600000}"/>
    <cellStyle name="Total 15 6 2 3" xfId="24768" xr:uid="{00000000-0005-0000-0000-0000CB600000}"/>
    <cellStyle name="Total 15 6 2 3 2" xfId="24769" xr:uid="{00000000-0005-0000-0000-0000CC600000}"/>
    <cellStyle name="Total 15 6 2 3 3" xfId="24770" xr:uid="{00000000-0005-0000-0000-0000CD600000}"/>
    <cellStyle name="Total 15 6 2 4" xfId="24771" xr:uid="{00000000-0005-0000-0000-0000CE600000}"/>
    <cellStyle name="Total 15 6 2 4 2" xfId="24772" xr:uid="{00000000-0005-0000-0000-0000CF600000}"/>
    <cellStyle name="Total 15 6 2 4 3" xfId="24773" xr:uid="{00000000-0005-0000-0000-0000D0600000}"/>
    <cellStyle name="Total 15 6 2 5" xfId="24774" xr:uid="{00000000-0005-0000-0000-0000D1600000}"/>
    <cellStyle name="Total 15 6 2 5 2" xfId="24775" xr:uid="{00000000-0005-0000-0000-0000D2600000}"/>
    <cellStyle name="Total 15 6 2 5 3" xfId="24776" xr:uid="{00000000-0005-0000-0000-0000D3600000}"/>
    <cellStyle name="Total 15 6 2 6" xfId="24777" xr:uid="{00000000-0005-0000-0000-0000D4600000}"/>
    <cellStyle name="Total 15 6 2 6 2" xfId="24778" xr:uid="{00000000-0005-0000-0000-0000D5600000}"/>
    <cellStyle name="Total 15 6 2 6 3" xfId="24779" xr:uid="{00000000-0005-0000-0000-0000D6600000}"/>
    <cellStyle name="Total 15 6 2 7" xfId="24780" xr:uid="{00000000-0005-0000-0000-0000D7600000}"/>
    <cellStyle name="Total 15 6 2 7 2" xfId="24781" xr:uid="{00000000-0005-0000-0000-0000D8600000}"/>
    <cellStyle name="Total 15 6 2 7 3" xfId="24782" xr:uid="{00000000-0005-0000-0000-0000D9600000}"/>
    <cellStyle name="Total 15 6 2 8" xfId="24783" xr:uid="{00000000-0005-0000-0000-0000DA600000}"/>
    <cellStyle name="Total 15 6 2 9" xfId="24784" xr:uid="{00000000-0005-0000-0000-0000DB600000}"/>
    <cellStyle name="Total 15 6 3" xfId="24785" xr:uid="{00000000-0005-0000-0000-0000DC600000}"/>
    <cellStyle name="Total 15 6 3 2" xfId="24786" xr:uid="{00000000-0005-0000-0000-0000DD600000}"/>
    <cellStyle name="Total 15 6 3 2 2" xfId="24787" xr:uid="{00000000-0005-0000-0000-0000DE600000}"/>
    <cellStyle name="Total 15 6 3 2 3" xfId="24788" xr:uid="{00000000-0005-0000-0000-0000DF600000}"/>
    <cellStyle name="Total 15 6 3 3" xfId="24789" xr:uid="{00000000-0005-0000-0000-0000E0600000}"/>
    <cellStyle name="Total 15 6 3 3 2" xfId="24790" xr:uid="{00000000-0005-0000-0000-0000E1600000}"/>
    <cellStyle name="Total 15 6 3 3 3" xfId="24791" xr:uid="{00000000-0005-0000-0000-0000E2600000}"/>
    <cellStyle name="Total 15 6 3 4" xfId="24792" xr:uid="{00000000-0005-0000-0000-0000E3600000}"/>
    <cellStyle name="Total 15 6 3 4 2" xfId="24793" xr:uid="{00000000-0005-0000-0000-0000E4600000}"/>
    <cellStyle name="Total 15 6 3 4 3" xfId="24794" xr:uid="{00000000-0005-0000-0000-0000E5600000}"/>
    <cellStyle name="Total 15 6 3 5" xfId="24795" xr:uid="{00000000-0005-0000-0000-0000E6600000}"/>
    <cellStyle name="Total 15 6 3 5 2" xfId="24796" xr:uid="{00000000-0005-0000-0000-0000E7600000}"/>
    <cellStyle name="Total 15 6 3 5 3" xfId="24797" xr:uid="{00000000-0005-0000-0000-0000E8600000}"/>
    <cellStyle name="Total 15 6 3 6" xfId="24798" xr:uid="{00000000-0005-0000-0000-0000E9600000}"/>
    <cellStyle name="Total 15 6 3 6 2" xfId="24799" xr:uid="{00000000-0005-0000-0000-0000EA600000}"/>
    <cellStyle name="Total 15 6 3 6 3" xfId="24800" xr:uid="{00000000-0005-0000-0000-0000EB600000}"/>
    <cellStyle name="Total 15 6 3 7" xfId="24801" xr:uid="{00000000-0005-0000-0000-0000EC600000}"/>
    <cellStyle name="Total 15 6 3 7 2" xfId="24802" xr:uid="{00000000-0005-0000-0000-0000ED600000}"/>
    <cellStyle name="Total 15 6 3 7 3" xfId="24803" xr:uid="{00000000-0005-0000-0000-0000EE600000}"/>
    <cellStyle name="Total 15 6 3 8" xfId="24804" xr:uid="{00000000-0005-0000-0000-0000EF600000}"/>
    <cellStyle name="Total 15 6 3 9" xfId="24805" xr:uid="{00000000-0005-0000-0000-0000F0600000}"/>
    <cellStyle name="Total 15 6 4" xfId="24806" xr:uid="{00000000-0005-0000-0000-0000F1600000}"/>
    <cellStyle name="Total 15 6 4 2" xfId="24807" xr:uid="{00000000-0005-0000-0000-0000F2600000}"/>
    <cellStyle name="Total 15 6 4 3" xfId="24808" xr:uid="{00000000-0005-0000-0000-0000F3600000}"/>
    <cellStyle name="Total 15 6 5" xfId="24809" xr:uid="{00000000-0005-0000-0000-0000F4600000}"/>
    <cellStyle name="Total 15 6 5 2" xfId="24810" xr:uid="{00000000-0005-0000-0000-0000F5600000}"/>
    <cellStyle name="Total 15 6 5 3" xfId="24811" xr:uid="{00000000-0005-0000-0000-0000F6600000}"/>
    <cellStyle name="Total 15 6 6" xfId="24812" xr:uid="{00000000-0005-0000-0000-0000F7600000}"/>
    <cellStyle name="Total 15 6 6 2" xfId="24813" xr:uid="{00000000-0005-0000-0000-0000F8600000}"/>
    <cellStyle name="Total 15 6 6 3" xfId="24814" xr:uid="{00000000-0005-0000-0000-0000F9600000}"/>
    <cellStyle name="Total 15 6 7" xfId="24815" xr:uid="{00000000-0005-0000-0000-0000FA600000}"/>
    <cellStyle name="Total 15 6 7 2" xfId="24816" xr:uid="{00000000-0005-0000-0000-0000FB600000}"/>
    <cellStyle name="Total 15 6 7 3" xfId="24817" xr:uid="{00000000-0005-0000-0000-0000FC600000}"/>
    <cellStyle name="Total 15 6 8" xfId="24818" xr:uid="{00000000-0005-0000-0000-0000FD600000}"/>
    <cellStyle name="Total 15 6 8 2" xfId="24819" xr:uid="{00000000-0005-0000-0000-0000FE600000}"/>
    <cellStyle name="Total 15 6 8 3" xfId="24820" xr:uid="{00000000-0005-0000-0000-0000FF600000}"/>
    <cellStyle name="Total 15 6 9" xfId="24821" xr:uid="{00000000-0005-0000-0000-000000610000}"/>
    <cellStyle name="Total 15 6 9 2" xfId="24822" xr:uid="{00000000-0005-0000-0000-000001610000}"/>
    <cellStyle name="Total 15 6 9 3" xfId="24823" xr:uid="{00000000-0005-0000-0000-000002610000}"/>
    <cellStyle name="Total 15 7" xfId="24824" xr:uid="{00000000-0005-0000-0000-000003610000}"/>
    <cellStyle name="Total 15 7 10" xfId="24825" xr:uid="{00000000-0005-0000-0000-000004610000}"/>
    <cellStyle name="Total 15 7 11" xfId="24826" xr:uid="{00000000-0005-0000-0000-000005610000}"/>
    <cellStyle name="Total 15 7 2" xfId="24827" xr:uid="{00000000-0005-0000-0000-000006610000}"/>
    <cellStyle name="Total 15 7 2 2" xfId="24828" xr:uid="{00000000-0005-0000-0000-000007610000}"/>
    <cellStyle name="Total 15 7 2 2 2" xfId="24829" xr:uid="{00000000-0005-0000-0000-000008610000}"/>
    <cellStyle name="Total 15 7 2 2 3" xfId="24830" xr:uid="{00000000-0005-0000-0000-000009610000}"/>
    <cellStyle name="Total 15 7 2 3" xfId="24831" xr:uid="{00000000-0005-0000-0000-00000A610000}"/>
    <cellStyle name="Total 15 7 2 3 2" xfId="24832" xr:uid="{00000000-0005-0000-0000-00000B610000}"/>
    <cellStyle name="Total 15 7 2 3 3" xfId="24833" xr:uid="{00000000-0005-0000-0000-00000C610000}"/>
    <cellStyle name="Total 15 7 2 4" xfId="24834" xr:uid="{00000000-0005-0000-0000-00000D610000}"/>
    <cellStyle name="Total 15 7 2 4 2" xfId="24835" xr:uid="{00000000-0005-0000-0000-00000E610000}"/>
    <cellStyle name="Total 15 7 2 4 3" xfId="24836" xr:uid="{00000000-0005-0000-0000-00000F610000}"/>
    <cellStyle name="Total 15 7 2 5" xfId="24837" xr:uid="{00000000-0005-0000-0000-000010610000}"/>
    <cellStyle name="Total 15 7 2 5 2" xfId="24838" xr:uid="{00000000-0005-0000-0000-000011610000}"/>
    <cellStyle name="Total 15 7 2 5 3" xfId="24839" xr:uid="{00000000-0005-0000-0000-000012610000}"/>
    <cellStyle name="Total 15 7 2 6" xfId="24840" xr:uid="{00000000-0005-0000-0000-000013610000}"/>
    <cellStyle name="Total 15 7 2 6 2" xfId="24841" xr:uid="{00000000-0005-0000-0000-000014610000}"/>
    <cellStyle name="Total 15 7 2 6 3" xfId="24842" xr:uid="{00000000-0005-0000-0000-000015610000}"/>
    <cellStyle name="Total 15 7 2 7" xfId="24843" xr:uid="{00000000-0005-0000-0000-000016610000}"/>
    <cellStyle name="Total 15 7 2 7 2" xfId="24844" xr:uid="{00000000-0005-0000-0000-000017610000}"/>
    <cellStyle name="Total 15 7 2 7 3" xfId="24845" xr:uid="{00000000-0005-0000-0000-000018610000}"/>
    <cellStyle name="Total 15 7 2 8" xfId="24846" xr:uid="{00000000-0005-0000-0000-000019610000}"/>
    <cellStyle name="Total 15 7 2 9" xfId="24847" xr:uid="{00000000-0005-0000-0000-00001A610000}"/>
    <cellStyle name="Total 15 7 3" xfId="24848" xr:uid="{00000000-0005-0000-0000-00001B610000}"/>
    <cellStyle name="Total 15 7 3 2" xfId="24849" xr:uid="{00000000-0005-0000-0000-00001C610000}"/>
    <cellStyle name="Total 15 7 3 2 2" xfId="24850" xr:uid="{00000000-0005-0000-0000-00001D610000}"/>
    <cellStyle name="Total 15 7 3 2 3" xfId="24851" xr:uid="{00000000-0005-0000-0000-00001E610000}"/>
    <cellStyle name="Total 15 7 3 3" xfId="24852" xr:uid="{00000000-0005-0000-0000-00001F610000}"/>
    <cellStyle name="Total 15 7 3 3 2" xfId="24853" xr:uid="{00000000-0005-0000-0000-000020610000}"/>
    <cellStyle name="Total 15 7 3 3 3" xfId="24854" xr:uid="{00000000-0005-0000-0000-000021610000}"/>
    <cellStyle name="Total 15 7 3 4" xfId="24855" xr:uid="{00000000-0005-0000-0000-000022610000}"/>
    <cellStyle name="Total 15 7 3 4 2" xfId="24856" xr:uid="{00000000-0005-0000-0000-000023610000}"/>
    <cellStyle name="Total 15 7 3 4 3" xfId="24857" xr:uid="{00000000-0005-0000-0000-000024610000}"/>
    <cellStyle name="Total 15 7 3 5" xfId="24858" xr:uid="{00000000-0005-0000-0000-000025610000}"/>
    <cellStyle name="Total 15 7 3 5 2" xfId="24859" xr:uid="{00000000-0005-0000-0000-000026610000}"/>
    <cellStyle name="Total 15 7 3 5 3" xfId="24860" xr:uid="{00000000-0005-0000-0000-000027610000}"/>
    <cellStyle name="Total 15 7 3 6" xfId="24861" xr:uid="{00000000-0005-0000-0000-000028610000}"/>
    <cellStyle name="Total 15 7 3 6 2" xfId="24862" xr:uid="{00000000-0005-0000-0000-000029610000}"/>
    <cellStyle name="Total 15 7 3 6 3" xfId="24863" xr:uid="{00000000-0005-0000-0000-00002A610000}"/>
    <cellStyle name="Total 15 7 3 7" xfId="24864" xr:uid="{00000000-0005-0000-0000-00002B610000}"/>
    <cellStyle name="Total 15 7 3 7 2" xfId="24865" xr:uid="{00000000-0005-0000-0000-00002C610000}"/>
    <cellStyle name="Total 15 7 3 7 3" xfId="24866" xr:uid="{00000000-0005-0000-0000-00002D610000}"/>
    <cellStyle name="Total 15 7 3 8" xfId="24867" xr:uid="{00000000-0005-0000-0000-00002E610000}"/>
    <cellStyle name="Total 15 7 3 9" xfId="24868" xr:uid="{00000000-0005-0000-0000-00002F610000}"/>
    <cellStyle name="Total 15 7 4" xfId="24869" xr:uid="{00000000-0005-0000-0000-000030610000}"/>
    <cellStyle name="Total 15 7 4 2" xfId="24870" xr:uid="{00000000-0005-0000-0000-000031610000}"/>
    <cellStyle name="Total 15 7 4 3" xfId="24871" xr:uid="{00000000-0005-0000-0000-000032610000}"/>
    <cellStyle name="Total 15 7 5" xfId="24872" xr:uid="{00000000-0005-0000-0000-000033610000}"/>
    <cellStyle name="Total 15 7 5 2" xfId="24873" xr:uid="{00000000-0005-0000-0000-000034610000}"/>
    <cellStyle name="Total 15 7 5 3" xfId="24874" xr:uid="{00000000-0005-0000-0000-000035610000}"/>
    <cellStyle name="Total 15 7 6" xfId="24875" xr:uid="{00000000-0005-0000-0000-000036610000}"/>
    <cellStyle name="Total 15 7 6 2" xfId="24876" xr:uid="{00000000-0005-0000-0000-000037610000}"/>
    <cellStyle name="Total 15 7 6 3" xfId="24877" xr:uid="{00000000-0005-0000-0000-000038610000}"/>
    <cellStyle name="Total 15 7 7" xfId="24878" xr:uid="{00000000-0005-0000-0000-000039610000}"/>
    <cellStyle name="Total 15 7 7 2" xfId="24879" xr:uid="{00000000-0005-0000-0000-00003A610000}"/>
    <cellStyle name="Total 15 7 7 3" xfId="24880" xr:uid="{00000000-0005-0000-0000-00003B610000}"/>
    <cellStyle name="Total 15 7 8" xfId="24881" xr:uid="{00000000-0005-0000-0000-00003C610000}"/>
    <cellStyle name="Total 15 7 8 2" xfId="24882" xr:uid="{00000000-0005-0000-0000-00003D610000}"/>
    <cellStyle name="Total 15 7 8 3" xfId="24883" xr:uid="{00000000-0005-0000-0000-00003E610000}"/>
    <cellStyle name="Total 15 7 9" xfId="24884" xr:uid="{00000000-0005-0000-0000-00003F610000}"/>
    <cellStyle name="Total 15 7 9 2" xfId="24885" xr:uid="{00000000-0005-0000-0000-000040610000}"/>
    <cellStyle name="Total 15 7 9 3" xfId="24886" xr:uid="{00000000-0005-0000-0000-000041610000}"/>
    <cellStyle name="Total 15 8" xfId="24887" xr:uid="{00000000-0005-0000-0000-000042610000}"/>
    <cellStyle name="Total 15 8 10" xfId="24888" xr:uid="{00000000-0005-0000-0000-000043610000}"/>
    <cellStyle name="Total 15 8 11" xfId="24889" xr:uid="{00000000-0005-0000-0000-000044610000}"/>
    <cellStyle name="Total 15 8 2" xfId="24890" xr:uid="{00000000-0005-0000-0000-000045610000}"/>
    <cellStyle name="Total 15 8 2 2" xfId="24891" xr:uid="{00000000-0005-0000-0000-000046610000}"/>
    <cellStyle name="Total 15 8 2 2 2" xfId="24892" xr:uid="{00000000-0005-0000-0000-000047610000}"/>
    <cellStyle name="Total 15 8 2 2 3" xfId="24893" xr:uid="{00000000-0005-0000-0000-000048610000}"/>
    <cellStyle name="Total 15 8 2 3" xfId="24894" xr:uid="{00000000-0005-0000-0000-000049610000}"/>
    <cellStyle name="Total 15 8 2 3 2" xfId="24895" xr:uid="{00000000-0005-0000-0000-00004A610000}"/>
    <cellStyle name="Total 15 8 2 3 3" xfId="24896" xr:uid="{00000000-0005-0000-0000-00004B610000}"/>
    <cellStyle name="Total 15 8 2 4" xfId="24897" xr:uid="{00000000-0005-0000-0000-00004C610000}"/>
    <cellStyle name="Total 15 8 2 4 2" xfId="24898" xr:uid="{00000000-0005-0000-0000-00004D610000}"/>
    <cellStyle name="Total 15 8 2 4 3" xfId="24899" xr:uid="{00000000-0005-0000-0000-00004E610000}"/>
    <cellStyle name="Total 15 8 2 5" xfId="24900" xr:uid="{00000000-0005-0000-0000-00004F610000}"/>
    <cellStyle name="Total 15 8 2 5 2" xfId="24901" xr:uid="{00000000-0005-0000-0000-000050610000}"/>
    <cellStyle name="Total 15 8 2 5 3" xfId="24902" xr:uid="{00000000-0005-0000-0000-000051610000}"/>
    <cellStyle name="Total 15 8 2 6" xfId="24903" xr:uid="{00000000-0005-0000-0000-000052610000}"/>
    <cellStyle name="Total 15 8 2 6 2" xfId="24904" xr:uid="{00000000-0005-0000-0000-000053610000}"/>
    <cellStyle name="Total 15 8 2 6 3" xfId="24905" xr:uid="{00000000-0005-0000-0000-000054610000}"/>
    <cellStyle name="Total 15 8 2 7" xfId="24906" xr:uid="{00000000-0005-0000-0000-000055610000}"/>
    <cellStyle name="Total 15 8 2 7 2" xfId="24907" xr:uid="{00000000-0005-0000-0000-000056610000}"/>
    <cellStyle name="Total 15 8 2 7 3" xfId="24908" xr:uid="{00000000-0005-0000-0000-000057610000}"/>
    <cellStyle name="Total 15 8 2 8" xfId="24909" xr:uid="{00000000-0005-0000-0000-000058610000}"/>
    <cellStyle name="Total 15 8 2 9" xfId="24910" xr:uid="{00000000-0005-0000-0000-000059610000}"/>
    <cellStyle name="Total 15 8 3" xfId="24911" xr:uid="{00000000-0005-0000-0000-00005A610000}"/>
    <cellStyle name="Total 15 8 3 2" xfId="24912" xr:uid="{00000000-0005-0000-0000-00005B610000}"/>
    <cellStyle name="Total 15 8 3 2 2" xfId="24913" xr:uid="{00000000-0005-0000-0000-00005C610000}"/>
    <cellStyle name="Total 15 8 3 2 3" xfId="24914" xr:uid="{00000000-0005-0000-0000-00005D610000}"/>
    <cellStyle name="Total 15 8 3 3" xfId="24915" xr:uid="{00000000-0005-0000-0000-00005E610000}"/>
    <cellStyle name="Total 15 8 3 3 2" xfId="24916" xr:uid="{00000000-0005-0000-0000-00005F610000}"/>
    <cellStyle name="Total 15 8 3 3 3" xfId="24917" xr:uid="{00000000-0005-0000-0000-000060610000}"/>
    <cellStyle name="Total 15 8 3 4" xfId="24918" xr:uid="{00000000-0005-0000-0000-000061610000}"/>
    <cellStyle name="Total 15 8 3 4 2" xfId="24919" xr:uid="{00000000-0005-0000-0000-000062610000}"/>
    <cellStyle name="Total 15 8 3 4 3" xfId="24920" xr:uid="{00000000-0005-0000-0000-000063610000}"/>
    <cellStyle name="Total 15 8 3 5" xfId="24921" xr:uid="{00000000-0005-0000-0000-000064610000}"/>
    <cellStyle name="Total 15 8 3 5 2" xfId="24922" xr:uid="{00000000-0005-0000-0000-000065610000}"/>
    <cellStyle name="Total 15 8 3 5 3" xfId="24923" xr:uid="{00000000-0005-0000-0000-000066610000}"/>
    <cellStyle name="Total 15 8 3 6" xfId="24924" xr:uid="{00000000-0005-0000-0000-000067610000}"/>
    <cellStyle name="Total 15 8 3 6 2" xfId="24925" xr:uid="{00000000-0005-0000-0000-000068610000}"/>
    <cellStyle name="Total 15 8 3 6 3" xfId="24926" xr:uid="{00000000-0005-0000-0000-000069610000}"/>
    <cellStyle name="Total 15 8 3 7" xfId="24927" xr:uid="{00000000-0005-0000-0000-00006A610000}"/>
    <cellStyle name="Total 15 8 3 7 2" xfId="24928" xr:uid="{00000000-0005-0000-0000-00006B610000}"/>
    <cellStyle name="Total 15 8 3 7 3" xfId="24929" xr:uid="{00000000-0005-0000-0000-00006C610000}"/>
    <cellStyle name="Total 15 8 3 8" xfId="24930" xr:uid="{00000000-0005-0000-0000-00006D610000}"/>
    <cellStyle name="Total 15 8 3 9" xfId="24931" xr:uid="{00000000-0005-0000-0000-00006E610000}"/>
    <cellStyle name="Total 15 8 4" xfId="24932" xr:uid="{00000000-0005-0000-0000-00006F610000}"/>
    <cellStyle name="Total 15 8 4 2" xfId="24933" xr:uid="{00000000-0005-0000-0000-000070610000}"/>
    <cellStyle name="Total 15 8 4 3" xfId="24934" xr:uid="{00000000-0005-0000-0000-000071610000}"/>
    <cellStyle name="Total 15 8 5" xfId="24935" xr:uid="{00000000-0005-0000-0000-000072610000}"/>
    <cellStyle name="Total 15 8 5 2" xfId="24936" xr:uid="{00000000-0005-0000-0000-000073610000}"/>
    <cellStyle name="Total 15 8 5 3" xfId="24937" xr:uid="{00000000-0005-0000-0000-000074610000}"/>
    <cellStyle name="Total 15 8 6" xfId="24938" xr:uid="{00000000-0005-0000-0000-000075610000}"/>
    <cellStyle name="Total 15 8 6 2" xfId="24939" xr:uid="{00000000-0005-0000-0000-000076610000}"/>
    <cellStyle name="Total 15 8 6 3" xfId="24940" xr:uid="{00000000-0005-0000-0000-000077610000}"/>
    <cellStyle name="Total 15 8 7" xfId="24941" xr:uid="{00000000-0005-0000-0000-000078610000}"/>
    <cellStyle name="Total 15 8 7 2" xfId="24942" xr:uid="{00000000-0005-0000-0000-000079610000}"/>
    <cellStyle name="Total 15 8 7 3" xfId="24943" xr:uid="{00000000-0005-0000-0000-00007A610000}"/>
    <cellStyle name="Total 15 8 8" xfId="24944" xr:uid="{00000000-0005-0000-0000-00007B610000}"/>
    <cellStyle name="Total 15 8 8 2" xfId="24945" xr:uid="{00000000-0005-0000-0000-00007C610000}"/>
    <cellStyle name="Total 15 8 8 3" xfId="24946" xr:uid="{00000000-0005-0000-0000-00007D610000}"/>
    <cellStyle name="Total 15 8 9" xfId="24947" xr:uid="{00000000-0005-0000-0000-00007E610000}"/>
    <cellStyle name="Total 15 8 9 2" xfId="24948" xr:uid="{00000000-0005-0000-0000-00007F610000}"/>
    <cellStyle name="Total 15 8 9 3" xfId="24949" xr:uid="{00000000-0005-0000-0000-000080610000}"/>
    <cellStyle name="Total 15 9" xfId="24950" xr:uid="{00000000-0005-0000-0000-000081610000}"/>
    <cellStyle name="Total 15 9 10" xfId="24951" xr:uid="{00000000-0005-0000-0000-000082610000}"/>
    <cellStyle name="Total 15 9 11" xfId="24952" xr:uid="{00000000-0005-0000-0000-000083610000}"/>
    <cellStyle name="Total 15 9 2" xfId="24953" xr:uid="{00000000-0005-0000-0000-000084610000}"/>
    <cellStyle name="Total 15 9 2 2" xfId="24954" xr:uid="{00000000-0005-0000-0000-000085610000}"/>
    <cellStyle name="Total 15 9 2 2 2" xfId="24955" xr:uid="{00000000-0005-0000-0000-000086610000}"/>
    <cellStyle name="Total 15 9 2 2 3" xfId="24956" xr:uid="{00000000-0005-0000-0000-000087610000}"/>
    <cellStyle name="Total 15 9 2 3" xfId="24957" xr:uid="{00000000-0005-0000-0000-000088610000}"/>
    <cellStyle name="Total 15 9 2 3 2" xfId="24958" xr:uid="{00000000-0005-0000-0000-000089610000}"/>
    <cellStyle name="Total 15 9 2 3 3" xfId="24959" xr:uid="{00000000-0005-0000-0000-00008A610000}"/>
    <cellStyle name="Total 15 9 2 4" xfId="24960" xr:uid="{00000000-0005-0000-0000-00008B610000}"/>
    <cellStyle name="Total 15 9 2 4 2" xfId="24961" xr:uid="{00000000-0005-0000-0000-00008C610000}"/>
    <cellStyle name="Total 15 9 2 4 3" xfId="24962" xr:uid="{00000000-0005-0000-0000-00008D610000}"/>
    <cellStyle name="Total 15 9 2 5" xfId="24963" xr:uid="{00000000-0005-0000-0000-00008E610000}"/>
    <cellStyle name="Total 15 9 2 5 2" xfId="24964" xr:uid="{00000000-0005-0000-0000-00008F610000}"/>
    <cellStyle name="Total 15 9 2 5 3" xfId="24965" xr:uid="{00000000-0005-0000-0000-000090610000}"/>
    <cellStyle name="Total 15 9 2 6" xfId="24966" xr:uid="{00000000-0005-0000-0000-000091610000}"/>
    <cellStyle name="Total 15 9 2 6 2" xfId="24967" xr:uid="{00000000-0005-0000-0000-000092610000}"/>
    <cellStyle name="Total 15 9 2 6 3" xfId="24968" xr:uid="{00000000-0005-0000-0000-000093610000}"/>
    <cellStyle name="Total 15 9 2 7" xfId="24969" xr:uid="{00000000-0005-0000-0000-000094610000}"/>
    <cellStyle name="Total 15 9 2 7 2" xfId="24970" xr:uid="{00000000-0005-0000-0000-000095610000}"/>
    <cellStyle name="Total 15 9 2 7 3" xfId="24971" xr:uid="{00000000-0005-0000-0000-000096610000}"/>
    <cellStyle name="Total 15 9 2 8" xfId="24972" xr:uid="{00000000-0005-0000-0000-000097610000}"/>
    <cellStyle name="Total 15 9 2 9" xfId="24973" xr:uid="{00000000-0005-0000-0000-000098610000}"/>
    <cellStyle name="Total 15 9 3" xfId="24974" xr:uid="{00000000-0005-0000-0000-000099610000}"/>
    <cellStyle name="Total 15 9 3 2" xfId="24975" xr:uid="{00000000-0005-0000-0000-00009A610000}"/>
    <cellStyle name="Total 15 9 3 2 2" xfId="24976" xr:uid="{00000000-0005-0000-0000-00009B610000}"/>
    <cellStyle name="Total 15 9 3 2 3" xfId="24977" xr:uid="{00000000-0005-0000-0000-00009C610000}"/>
    <cellStyle name="Total 15 9 3 3" xfId="24978" xr:uid="{00000000-0005-0000-0000-00009D610000}"/>
    <cellStyle name="Total 15 9 3 3 2" xfId="24979" xr:uid="{00000000-0005-0000-0000-00009E610000}"/>
    <cellStyle name="Total 15 9 3 3 3" xfId="24980" xr:uid="{00000000-0005-0000-0000-00009F610000}"/>
    <cellStyle name="Total 15 9 3 4" xfId="24981" xr:uid="{00000000-0005-0000-0000-0000A0610000}"/>
    <cellStyle name="Total 15 9 3 4 2" xfId="24982" xr:uid="{00000000-0005-0000-0000-0000A1610000}"/>
    <cellStyle name="Total 15 9 3 4 3" xfId="24983" xr:uid="{00000000-0005-0000-0000-0000A2610000}"/>
    <cellStyle name="Total 15 9 3 5" xfId="24984" xr:uid="{00000000-0005-0000-0000-0000A3610000}"/>
    <cellStyle name="Total 15 9 3 5 2" xfId="24985" xr:uid="{00000000-0005-0000-0000-0000A4610000}"/>
    <cellStyle name="Total 15 9 3 5 3" xfId="24986" xr:uid="{00000000-0005-0000-0000-0000A5610000}"/>
    <cellStyle name="Total 15 9 3 6" xfId="24987" xr:uid="{00000000-0005-0000-0000-0000A6610000}"/>
    <cellStyle name="Total 15 9 3 6 2" xfId="24988" xr:uid="{00000000-0005-0000-0000-0000A7610000}"/>
    <cellStyle name="Total 15 9 3 6 3" xfId="24989" xr:uid="{00000000-0005-0000-0000-0000A8610000}"/>
    <cellStyle name="Total 15 9 3 7" xfId="24990" xr:uid="{00000000-0005-0000-0000-0000A9610000}"/>
    <cellStyle name="Total 15 9 3 7 2" xfId="24991" xr:uid="{00000000-0005-0000-0000-0000AA610000}"/>
    <cellStyle name="Total 15 9 3 7 3" xfId="24992" xr:uid="{00000000-0005-0000-0000-0000AB610000}"/>
    <cellStyle name="Total 15 9 3 8" xfId="24993" xr:uid="{00000000-0005-0000-0000-0000AC610000}"/>
    <cellStyle name="Total 15 9 3 9" xfId="24994" xr:uid="{00000000-0005-0000-0000-0000AD610000}"/>
    <cellStyle name="Total 15 9 4" xfId="24995" xr:uid="{00000000-0005-0000-0000-0000AE610000}"/>
    <cellStyle name="Total 15 9 4 2" xfId="24996" xr:uid="{00000000-0005-0000-0000-0000AF610000}"/>
    <cellStyle name="Total 15 9 4 3" xfId="24997" xr:uid="{00000000-0005-0000-0000-0000B0610000}"/>
    <cellStyle name="Total 15 9 5" xfId="24998" xr:uid="{00000000-0005-0000-0000-0000B1610000}"/>
    <cellStyle name="Total 15 9 5 2" xfId="24999" xr:uid="{00000000-0005-0000-0000-0000B2610000}"/>
    <cellStyle name="Total 15 9 5 3" xfId="25000" xr:uid="{00000000-0005-0000-0000-0000B3610000}"/>
    <cellStyle name="Total 15 9 6" xfId="25001" xr:uid="{00000000-0005-0000-0000-0000B4610000}"/>
    <cellStyle name="Total 15 9 6 2" xfId="25002" xr:uid="{00000000-0005-0000-0000-0000B5610000}"/>
    <cellStyle name="Total 15 9 6 3" xfId="25003" xr:uid="{00000000-0005-0000-0000-0000B6610000}"/>
    <cellStyle name="Total 15 9 7" xfId="25004" xr:uid="{00000000-0005-0000-0000-0000B7610000}"/>
    <cellStyle name="Total 15 9 7 2" xfId="25005" xr:uid="{00000000-0005-0000-0000-0000B8610000}"/>
    <cellStyle name="Total 15 9 7 3" xfId="25006" xr:uid="{00000000-0005-0000-0000-0000B9610000}"/>
    <cellStyle name="Total 15 9 8" xfId="25007" xr:uid="{00000000-0005-0000-0000-0000BA610000}"/>
    <cellStyle name="Total 15 9 8 2" xfId="25008" xr:uid="{00000000-0005-0000-0000-0000BB610000}"/>
    <cellStyle name="Total 15 9 8 3" xfId="25009" xr:uid="{00000000-0005-0000-0000-0000BC610000}"/>
    <cellStyle name="Total 15 9 9" xfId="25010" xr:uid="{00000000-0005-0000-0000-0000BD610000}"/>
    <cellStyle name="Total 15 9 9 2" xfId="25011" xr:uid="{00000000-0005-0000-0000-0000BE610000}"/>
    <cellStyle name="Total 15 9 9 3" xfId="25012" xr:uid="{00000000-0005-0000-0000-0000BF610000}"/>
    <cellStyle name="Total 16" xfId="25013" xr:uid="{00000000-0005-0000-0000-0000C0610000}"/>
    <cellStyle name="Total 16 10" xfId="25014" xr:uid="{00000000-0005-0000-0000-0000C1610000}"/>
    <cellStyle name="Total 16 10 2" xfId="25015" xr:uid="{00000000-0005-0000-0000-0000C2610000}"/>
    <cellStyle name="Total 16 10 2 2" xfId="25016" xr:uid="{00000000-0005-0000-0000-0000C3610000}"/>
    <cellStyle name="Total 16 10 2 3" xfId="25017" xr:uid="{00000000-0005-0000-0000-0000C4610000}"/>
    <cellStyle name="Total 16 10 3" xfId="25018" xr:uid="{00000000-0005-0000-0000-0000C5610000}"/>
    <cellStyle name="Total 16 10 3 2" xfId="25019" xr:uid="{00000000-0005-0000-0000-0000C6610000}"/>
    <cellStyle name="Total 16 10 3 3" xfId="25020" xr:uid="{00000000-0005-0000-0000-0000C7610000}"/>
    <cellStyle name="Total 16 10 4" xfId="25021" xr:uid="{00000000-0005-0000-0000-0000C8610000}"/>
    <cellStyle name="Total 16 10 4 2" xfId="25022" xr:uid="{00000000-0005-0000-0000-0000C9610000}"/>
    <cellStyle name="Total 16 10 4 3" xfId="25023" xr:uid="{00000000-0005-0000-0000-0000CA610000}"/>
    <cellStyle name="Total 16 10 5" xfId="25024" xr:uid="{00000000-0005-0000-0000-0000CB610000}"/>
    <cellStyle name="Total 16 10 5 2" xfId="25025" xr:uid="{00000000-0005-0000-0000-0000CC610000}"/>
    <cellStyle name="Total 16 10 5 3" xfId="25026" xr:uid="{00000000-0005-0000-0000-0000CD610000}"/>
    <cellStyle name="Total 16 10 6" xfId="25027" xr:uid="{00000000-0005-0000-0000-0000CE610000}"/>
    <cellStyle name="Total 16 10 6 2" xfId="25028" xr:uid="{00000000-0005-0000-0000-0000CF610000}"/>
    <cellStyle name="Total 16 10 6 3" xfId="25029" xr:uid="{00000000-0005-0000-0000-0000D0610000}"/>
    <cellStyle name="Total 16 10 7" xfId="25030" xr:uid="{00000000-0005-0000-0000-0000D1610000}"/>
    <cellStyle name="Total 16 10 7 2" xfId="25031" xr:uid="{00000000-0005-0000-0000-0000D2610000}"/>
    <cellStyle name="Total 16 10 7 3" xfId="25032" xr:uid="{00000000-0005-0000-0000-0000D3610000}"/>
    <cellStyle name="Total 16 10 8" xfId="25033" xr:uid="{00000000-0005-0000-0000-0000D4610000}"/>
    <cellStyle name="Total 16 10 9" xfId="25034" xr:uid="{00000000-0005-0000-0000-0000D5610000}"/>
    <cellStyle name="Total 16 11" xfId="25035" xr:uid="{00000000-0005-0000-0000-0000D6610000}"/>
    <cellStyle name="Total 16 11 2" xfId="25036" xr:uid="{00000000-0005-0000-0000-0000D7610000}"/>
    <cellStyle name="Total 16 11 2 2" xfId="25037" xr:uid="{00000000-0005-0000-0000-0000D8610000}"/>
    <cellStyle name="Total 16 11 2 3" xfId="25038" xr:uid="{00000000-0005-0000-0000-0000D9610000}"/>
    <cellStyle name="Total 16 11 3" xfId="25039" xr:uid="{00000000-0005-0000-0000-0000DA610000}"/>
    <cellStyle name="Total 16 11 3 2" xfId="25040" xr:uid="{00000000-0005-0000-0000-0000DB610000}"/>
    <cellStyle name="Total 16 11 3 3" xfId="25041" xr:uid="{00000000-0005-0000-0000-0000DC610000}"/>
    <cellStyle name="Total 16 11 4" xfId="25042" xr:uid="{00000000-0005-0000-0000-0000DD610000}"/>
    <cellStyle name="Total 16 11 4 2" xfId="25043" xr:uid="{00000000-0005-0000-0000-0000DE610000}"/>
    <cellStyle name="Total 16 11 4 3" xfId="25044" xr:uid="{00000000-0005-0000-0000-0000DF610000}"/>
    <cellStyle name="Total 16 11 5" xfId="25045" xr:uid="{00000000-0005-0000-0000-0000E0610000}"/>
    <cellStyle name="Total 16 11 5 2" xfId="25046" xr:uid="{00000000-0005-0000-0000-0000E1610000}"/>
    <cellStyle name="Total 16 11 5 3" xfId="25047" xr:uid="{00000000-0005-0000-0000-0000E2610000}"/>
    <cellStyle name="Total 16 11 6" xfId="25048" xr:uid="{00000000-0005-0000-0000-0000E3610000}"/>
    <cellStyle name="Total 16 11 6 2" xfId="25049" xr:uid="{00000000-0005-0000-0000-0000E4610000}"/>
    <cellStyle name="Total 16 11 6 3" xfId="25050" xr:uid="{00000000-0005-0000-0000-0000E5610000}"/>
    <cellStyle name="Total 16 11 7" xfId="25051" xr:uid="{00000000-0005-0000-0000-0000E6610000}"/>
    <cellStyle name="Total 16 11 7 2" xfId="25052" xr:uid="{00000000-0005-0000-0000-0000E7610000}"/>
    <cellStyle name="Total 16 11 7 3" xfId="25053" xr:uid="{00000000-0005-0000-0000-0000E8610000}"/>
    <cellStyle name="Total 16 11 8" xfId="25054" xr:uid="{00000000-0005-0000-0000-0000E9610000}"/>
    <cellStyle name="Total 16 11 9" xfId="25055" xr:uid="{00000000-0005-0000-0000-0000EA610000}"/>
    <cellStyle name="Total 16 12" xfId="25056" xr:uid="{00000000-0005-0000-0000-0000EB610000}"/>
    <cellStyle name="Total 16 12 2" xfId="25057" xr:uid="{00000000-0005-0000-0000-0000EC610000}"/>
    <cellStyle name="Total 16 12 3" xfId="25058" xr:uid="{00000000-0005-0000-0000-0000ED610000}"/>
    <cellStyle name="Total 16 13" xfId="25059" xr:uid="{00000000-0005-0000-0000-0000EE610000}"/>
    <cellStyle name="Total 16 13 2" xfId="25060" xr:uid="{00000000-0005-0000-0000-0000EF610000}"/>
    <cellStyle name="Total 16 13 3" xfId="25061" xr:uid="{00000000-0005-0000-0000-0000F0610000}"/>
    <cellStyle name="Total 16 14" xfId="25062" xr:uid="{00000000-0005-0000-0000-0000F1610000}"/>
    <cellStyle name="Total 16 14 2" xfId="25063" xr:uid="{00000000-0005-0000-0000-0000F2610000}"/>
    <cellStyle name="Total 16 14 3" xfId="25064" xr:uid="{00000000-0005-0000-0000-0000F3610000}"/>
    <cellStyle name="Total 16 15" xfId="25065" xr:uid="{00000000-0005-0000-0000-0000F4610000}"/>
    <cellStyle name="Total 16 15 2" xfId="25066" xr:uid="{00000000-0005-0000-0000-0000F5610000}"/>
    <cellStyle name="Total 16 15 3" xfId="25067" xr:uid="{00000000-0005-0000-0000-0000F6610000}"/>
    <cellStyle name="Total 16 16" xfId="25068" xr:uid="{00000000-0005-0000-0000-0000F7610000}"/>
    <cellStyle name="Total 16 16 2" xfId="25069" xr:uid="{00000000-0005-0000-0000-0000F8610000}"/>
    <cellStyle name="Total 16 16 3" xfId="25070" xr:uid="{00000000-0005-0000-0000-0000F9610000}"/>
    <cellStyle name="Total 16 17" xfId="25071" xr:uid="{00000000-0005-0000-0000-0000FA610000}"/>
    <cellStyle name="Total 16 17 2" xfId="25072" xr:uid="{00000000-0005-0000-0000-0000FB610000}"/>
    <cellStyle name="Total 16 17 3" xfId="25073" xr:uid="{00000000-0005-0000-0000-0000FC610000}"/>
    <cellStyle name="Total 16 18" xfId="25074" xr:uid="{00000000-0005-0000-0000-0000FD610000}"/>
    <cellStyle name="Total 16 19" xfId="25075" xr:uid="{00000000-0005-0000-0000-0000FE610000}"/>
    <cellStyle name="Total 16 2" xfId="25076" xr:uid="{00000000-0005-0000-0000-0000FF610000}"/>
    <cellStyle name="Total 16 2 10" xfId="25077" xr:uid="{00000000-0005-0000-0000-000000620000}"/>
    <cellStyle name="Total 16 2 11" xfId="25078" xr:uid="{00000000-0005-0000-0000-000001620000}"/>
    <cellStyle name="Total 16 2 2" xfId="25079" xr:uid="{00000000-0005-0000-0000-000002620000}"/>
    <cellStyle name="Total 16 2 2 2" xfId="25080" xr:uid="{00000000-0005-0000-0000-000003620000}"/>
    <cellStyle name="Total 16 2 2 2 2" xfId="25081" xr:uid="{00000000-0005-0000-0000-000004620000}"/>
    <cellStyle name="Total 16 2 2 2 3" xfId="25082" xr:uid="{00000000-0005-0000-0000-000005620000}"/>
    <cellStyle name="Total 16 2 2 3" xfId="25083" xr:uid="{00000000-0005-0000-0000-000006620000}"/>
    <cellStyle name="Total 16 2 2 3 2" xfId="25084" xr:uid="{00000000-0005-0000-0000-000007620000}"/>
    <cellStyle name="Total 16 2 2 3 3" xfId="25085" xr:uid="{00000000-0005-0000-0000-000008620000}"/>
    <cellStyle name="Total 16 2 2 4" xfId="25086" xr:uid="{00000000-0005-0000-0000-000009620000}"/>
    <cellStyle name="Total 16 2 2 4 2" xfId="25087" xr:uid="{00000000-0005-0000-0000-00000A620000}"/>
    <cellStyle name="Total 16 2 2 4 3" xfId="25088" xr:uid="{00000000-0005-0000-0000-00000B620000}"/>
    <cellStyle name="Total 16 2 2 5" xfId="25089" xr:uid="{00000000-0005-0000-0000-00000C620000}"/>
    <cellStyle name="Total 16 2 2 5 2" xfId="25090" xr:uid="{00000000-0005-0000-0000-00000D620000}"/>
    <cellStyle name="Total 16 2 2 5 3" xfId="25091" xr:uid="{00000000-0005-0000-0000-00000E620000}"/>
    <cellStyle name="Total 16 2 2 6" xfId="25092" xr:uid="{00000000-0005-0000-0000-00000F620000}"/>
    <cellStyle name="Total 16 2 2 6 2" xfId="25093" xr:uid="{00000000-0005-0000-0000-000010620000}"/>
    <cellStyle name="Total 16 2 2 6 3" xfId="25094" xr:uid="{00000000-0005-0000-0000-000011620000}"/>
    <cellStyle name="Total 16 2 2 7" xfId="25095" xr:uid="{00000000-0005-0000-0000-000012620000}"/>
    <cellStyle name="Total 16 2 2 7 2" xfId="25096" xr:uid="{00000000-0005-0000-0000-000013620000}"/>
    <cellStyle name="Total 16 2 2 7 3" xfId="25097" xr:uid="{00000000-0005-0000-0000-000014620000}"/>
    <cellStyle name="Total 16 2 2 8" xfId="25098" xr:uid="{00000000-0005-0000-0000-000015620000}"/>
    <cellStyle name="Total 16 2 2 9" xfId="25099" xr:uid="{00000000-0005-0000-0000-000016620000}"/>
    <cellStyle name="Total 16 2 3" xfId="25100" xr:uid="{00000000-0005-0000-0000-000017620000}"/>
    <cellStyle name="Total 16 2 3 2" xfId="25101" xr:uid="{00000000-0005-0000-0000-000018620000}"/>
    <cellStyle name="Total 16 2 3 2 2" xfId="25102" xr:uid="{00000000-0005-0000-0000-000019620000}"/>
    <cellStyle name="Total 16 2 3 2 3" xfId="25103" xr:uid="{00000000-0005-0000-0000-00001A620000}"/>
    <cellStyle name="Total 16 2 3 3" xfId="25104" xr:uid="{00000000-0005-0000-0000-00001B620000}"/>
    <cellStyle name="Total 16 2 3 3 2" xfId="25105" xr:uid="{00000000-0005-0000-0000-00001C620000}"/>
    <cellStyle name="Total 16 2 3 3 3" xfId="25106" xr:uid="{00000000-0005-0000-0000-00001D620000}"/>
    <cellStyle name="Total 16 2 3 4" xfId="25107" xr:uid="{00000000-0005-0000-0000-00001E620000}"/>
    <cellStyle name="Total 16 2 3 4 2" xfId="25108" xr:uid="{00000000-0005-0000-0000-00001F620000}"/>
    <cellStyle name="Total 16 2 3 4 3" xfId="25109" xr:uid="{00000000-0005-0000-0000-000020620000}"/>
    <cellStyle name="Total 16 2 3 5" xfId="25110" xr:uid="{00000000-0005-0000-0000-000021620000}"/>
    <cellStyle name="Total 16 2 3 5 2" xfId="25111" xr:uid="{00000000-0005-0000-0000-000022620000}"/>
    <cellStyle name="Total 16 2 3 5 3" xfId="25112" xr:uid="{00000000-0005-0000-0000-000023620000}"/>
    <cellStyle name="Total 16 2 3 6" xfId="25113" xr:uid="{00000000-0005-0000-0000-000024620000}"/>
    <cellStyle name="Total 16 2 3 6 2" xfId="25114" xr:uid="{00000000-0005-0000-0000-000025620000}"/>
    <cellStyle name="Total 16 2 3 6 3" xfId="25115" xr:uid="{00000000-0005-0000-0000-000026620000}"/>
    <cellStyle name="Total 16 2 3 7" xfId="25116" xr:uid="{00000000-0005-0000-0000-000027620000}"/>
    <cellStyle name="Total 16 2 3 7 2" xfId="25117" xr:uid="{00000000-0005-0000-0000-000028620000}"/>
    <cellStyle name="Total 16 2 3 7 3" xfId="25118" xr:uid="{00000000-0005-0000-0000-000029620000}"/>
    <cellStyle name="Total 16 2 3 8" xfId="25119" xr:uid="{00000000-0005-0000-0000-00002A620000}"/>
    <cellStyle name="Total 16 2 3 9" xfId="25120" xr:uid="{00000000-0005-0000-0000-00002B620000}"/>
    <cellStyle name="Total 16 2 4" xfId="25121" xr:uid="{00000000-0005-0000-0000-00002C620000}"/>
    <cellStyle name="Total 16 2 4 2" xfId="25122" xr:uid="{00000000-0005-0000-0000-00002D620000}"/>
    <cellStyle name="Total 16 2 4 3" xfId="25123" xr:uid="{00000000-0005-0000-0000-00002E620000}"/>
    <cellStyle name="Total 16 2 5" xfId="25124" xr:uid="{00000000-0005-0000-0000-00002F620000}"/>
    <cellStyle name="Total 16 2 5 2" xfId="25125" xr:uid="{00000000-0005-0000-0000-000030620000}"/>
    <cellStyle name="Total 16 2 5 3" xfId="25126" xr:uid="{00000000-0005-0000-0000-000031620000}"/>
    <cellStyle name="Total 16 2 6" xfId="25127" xr:uid="{00000000-0005-0000-0000-000032620000}"/>
    <cellStyle name="Total 16 2 6 2" xfId="25128" xr:uid="{00000000-0005-0000-0000-000033620000}"/>
    <cellStyle name="Total 16 2 6 3" xfId="25129" xr:uid="{00000000-0005-0000-0000-000034620000}"/>
    <cellStyle name="Total 16 2 7" xfId="25130" xr:uid="{00000000-0005-0000-0000-000035620000}"/>
    <cellStyle name="Total 16 2 7 2" xfId="25131" xr:uid="{00000000-0005-0000-0000-000036620000}"/>
    <cellStyle name="Total 16 2 7 3" xfId="25132" xr:uid="{00000000-0005-0000-0000-000037620000}"/>
    <cellStyle name="Total 16 2 8" xfId="25133" xr:uid="{00000000-0005-0000-0000-000038620000}"/>
    <cellStyle name="Total 16 2 8 2" xfId="25134" xr:uid="{00000000-0005-0000-0000-000039620000}"/>
    <cellStyle name="Total 16 2 8 3" xfId="25135" xr:uid="{00000000-0005-0000-0000-00003A620000}"/>
    <cellStyle name="Total 16 2 9" xfId="25136" xr:uid="{00000000-0005-0000-0000-00003B620000}"/>
    <cellStyle name="Total 16 2 9 2" xfId="25137" xr:uid="{00000000-0005-0000-0000-00003C620000}"/>
    <cellStyle name="Total 16 2 9 3" xfId="25138" xr:uid="{00000000-0005-0000-0000-00003D620000}"/>
    <cellStyle name="Total 16 3" xfId="25139" xr:uid="{00000000-0005-0000-0000-00003E620000}"/>
    <cellStyle name="Total 16 3 10" xfId="25140" xr:uid="{00000000-0005-0000-0000-00003F620000}"/>
    <cellStyle name="Total 16 3 11" xfId="25141" xr:uid="{00000000-0005-0000-0000-000040620000}"/>
    <cellStyle name="Total 16 3 2" xfId="25142" xr:uid="{00000000-0005-0000-0000-000041620000}"/>
    <cellStyle name="Total 16 3 2 2" xfId="25143" xr:uid="{00000000-0005-0000-0000-000042620000}"/>
    <cellStyle name="Total 16 3 2 2 2" xfId="25144" xr:uid="{00000000-0005-0000-0000-000043620000}"/>
    <cellStyle name="Total 16 3 2 2 3" xfId="25145" xr:uid="{00000000-0005-0000-0000-000044620000}"/>
    <cellStyle name="Total 16 3 2 3" xfId="25146" xr:uid="{00000000-0005-0000-0000-000045620000}"/>
    <cellStyle name="Total 16 3 2 3 2" xfId="25147" xr:uid="{00000000-0005-0000-0000-000046620000}"/>
    <cellStyle name="Total 16 3 2 3 3" xfId="25148" xr:uid="{00000000-0005-0000-0000-000047620000}"/>
    <cellStyle name="Total 16 3 2 4" xfId="25149" xr:uid="{00000000-0005-0000-0000-000048620000}"/>
    <cellStyle name="Total 16 3 2 4 2" xfId="25150" xr:uid="{00000000-0005-0000-0000-000049620000}"/>
    <cellStyle name="Total 16 3 2 4 3" xfId="25151" xr:uid="{00000000-0005-0000-0000-00004A620000}"/>
    <cellStyle name="Total 16 3 2 5" xfId="25152" xr:uid="{00000000-0005-0000-0000-00004B620000}"/>
    <cellStyle name="Total 16 3 2 5 2" xfId="25153" xr:uid="{00000000-0005-0000-0000-00004C620000}"/>
    <cellStyle name="Total 16 3 2 5 3" xfId="25154" xr:uid="{00000000-0005-0000-0000-00004D620000}"/>
    <cellStyle name="Total 16 3 2 6" xfId="25155" xr:uid="{00000000-0005-0000-0000-00004E620000}"/>
    <cellStyle name="Total 16 3 2 6 2" xfId="25156" xr:uid="{00000000-0005-0000-0000-00004F620000}"/>
    <cellStyle name="Total 16 3 2 6 3" xfId="25157" xr:uid="{00000000-0005-0000-0000-000050620000}"/>
    <cellStyle name="Total 16 3 2 7" xfId="25158" xr:uid="{00000000-0005-0000-0000-000051620000}"/>
    <cellStyle name="Total 16 3 2 7 2" xfId="25159" xr:uid="{00000000-0005-0000-0000-000052620000}"/>
    <cellStyle name="Total 16 3 2 7 3" xfId="25160" xr:uid="{00000000-0005-0000-0000-000053620000}"/>
    <cellStyle name="Total 16 3 2 8" xfId="25161" xr:uid="{00000000-0005-0000-0000-000054620000}"/>
    <cellStyle name="Total 16 3 2 9" xfId="25162" xr:uid="{00000000-0005-0000-0000-000055620000}"/>
    <cellStyle name="Total 16 3 3" xfId="25163" xr:uid="{00000000-0005-0000-0000-000056620000}"/>
    <cellStyle name="Total 16 3 3 2" xfId="25164" xr:uid="{00000000-0005-0000-0000-000057620000}"/>
    <cellStyle name="Total 16 3 3 2 2" xfId="25165" xr:uid="{00000000-0005-0000-0000-000058620000}"/>
    <cellStyle name="Total 16 3 3 2 3" xfId="25166" xr:uid="{00000000-0005-0000-0000-000059620000}"/>
    <cellStyle name="Total 16 3 3 3" xfId="25167" xr:uid="{00000000-0005-0000-0000-00005A620000}"/>
    <cellStyle name="Total 16 3 3 3 2" xfId="25168" xr:uid="{00000000-0005-0000-0000-00005B620000}"/>
    <cellStyle name="Total 16 3 3 3 3" xfId="25169" xr:uid="{00000000-0005-0000-0000-00005C620000}"/>
    <cellStyle name="Total 16 3 3 4" xfId="25170" xr:uid="{00000000-0005-0000-0000-00005D620000}"/>
    <cellStyle name="Total 16 3 3 4 2" xfId="25171" xr:uid="{00000000-0005-0000-0000-00005E620000}"/>
    <cellStyle name="Total 16 3 3 4 3" xfId="25172" xr:uid="{00000000-0005-0000-0000-00005F620000}"/>
    <cellStyle name="Total 16 3 3 5" xfId="25173" xr:uid="{00000000-0005-0000-0000-000060620000}"/>
    <cellStyle name="Total 16 3 3 5 2" xfId="25174" xr:uid="{00000000-0005-0000-0000-000061620000}"/>
    <cellStyle name="Total 16 3 3 5 3" xfId="25175" xr:uid="{00000000-0005-0000-0000-000062620000}"/>
    <cellStyle name="Total 16 3 3 6" xfId="25176" xr:uid="{00000000-0005-0000-0000-000063620000}"/>
    <cellStyle name="Total 16 3 3 6 2" xfId="25177" xr:uid="{00000000-0005-0000-0000-000064620000}"/>
    <cellStyle name="Total 16 3 3 6 3" xfId="25178" xr:uid="{00000000-0005-0000-0000-000065620000}"/>
    <cellStyle name="Total 16 3 3 7" xfId="25179" xr:uid="{00000000-0005-0000-0000-000066620000}"/>
    <cellStyle name="Total 16 3 3 7 2" xfId="25180" xr:uid="{00000000-0005-0000-0000-000067620000}"/>
    <cellStyle name="Total 16 3 3 7 3" xfId="25181" xr:uid="{00000000-0005-0000-0000-000068620000}"/>
    <cellStyle name="Total 16 3 3 8" xfId="25182" xr:uid="{00000000-0005-0000-0000-000069620000}"/>
    <cellStyle name="Total 16 3 3 9" xfId="25183" xr:uid="{00000000-0005-0000-0000-00006A620000}"/>
    <cellStyle name="Total 16 3 4" xfId="25184" xr:uid="{00000000-0005-0000-0000-00006B620000}"/>
    <cellStyle name="Total 16 3 4 2" xfId="25185" xr:uid="{00000000-0005-0000-0000-00006C620000}"/>
    <cellStyle name="Total 16 3 4 3" xfId="25186" xr:uid="{00000000-0005-0000-0000-00006D620000}"/>
    <cellStyle name="Total 16 3 5" xfId="25187" xr:uid="{00000000-0005-0000-0000-00006E620000}"/>
    <cellStyle name="Total 16 3 5 2" xfId="25188" xr:uid="{00000000-0005-0000-0000-00006F620000}"/>
    <cellStyle name="Total 16 3 5 3" xfId="25189" xr:uid="{00000000-0005-0000-0000-000070620000}"/>
    <cellStyle name="Total 16 3 6" xfId="25190" xr:uid="{00000000-0005-0000-0000-000071620000}"/>
    <cellStyle name="Total 16 3 6 2" xfId="25191" xr:uid="{00000000-0005-0000-0000-000072620000}"/>
    <cellStyle name="Total 16 3 6 3" xfId="25192" xr:uid="{00000000-0005-0000-0000-000073620000}"/>
    <cellStyle name="Total 16 3 7" xfId="25193" xr:uid="{00000000-0005-0000-0000-000074620000}"/>
    <cellStyle name="Total 16 3 7 2" xfId="25194" xr:uid="{00000000-0005-0000-0000-000075620000}"/>
    <cellStyle name="Total 16 3 7 3" xfId="25195" xr:uid="{00000000-0005-0000-0000-000076620000}"/>
    <cellStyle name="Total 16 3 8" xfId="25196" xr:uid="{00000000-0005-0000-0000-000077620000}"/>
    <cellStyle name="Total 16 3 8 2" xfId="25197" xr:uid="{00000000-0005-0000-0000-000078620000}"/>
    <cellStyle name="Total 16 3 8 3" xfId="25198" xr:uid="{00000000-0005-0000-0000-000079620000}"/>
    <cellStyle name="Total 16 3 9" xfId="25199" xr:uid="{00000000-0005-0000-0000-00007A620000}"/>
    <cellStyle name="Total 16 3 9 2" xfId="25200" xr:uid="{00000000-0005-0000-0000-00007B620000}"/>
    <cellStyle name="Total 16 3 9 3" xfId="25201" xr:uid="{00000000-0005-0000-0000-00007C620000}"/>
    <cellStyle name="Total 16 4" xfId="25202" xr:uid="{00000000-0005-0000-0000-00007D620000}"/>
    <cellStyle name="Total 16 4 10" xfId="25203" xr:uid="{00000000-0005-0000-0000-00007E620000}"/>
    <cellStyle name="Total 16 4 11" xfId="25204" xr:uid="{00000000-0005-0000-0000-00007F620000}"/>
    <cellStyle name="Total 16 4 2" xfId="25205" xr:uid="{00000000-0005-0000-0000-000080620000}"/>
    <cellStyle name="Total 16 4 2 2" xfId="25206" xr:uid="{00000000-0005-0000-0000-000081620000}"/>
    <cellStyle name="Total 16 4 2 2 2" xfId="25207" xr:uid="{00000000-0005-0000-0000-000082620000}"/>
    <cellStyle name="Total 16 4 2 2 3" xfId="25208" xr:uid="{00000000-0005-0000-0000-000083620000}"/>
    <cellStyle name="Total 16 4 2 3" xfId="25209" xr:uid="{00000000-0005-0000-0000-000084620000}"/>
    <cellStyle name="Total 16 4 2 3 2" xfId="25210" xr:uid="{00000000-0005-0000-0000-000085620000}"/>
    <cellStyle name="Total 16 4 2 3 3" xfId="25211" xr:uid="{00000000-0005-0000-0000-000086620000}"/>
    <cellStyle name="Total 16 4 2 4" xfId="25212" xr:uid="{00000000-0005-0000-0000-000087620000}"/>
    <cellStyle name="Total 16 4 2 4 2" xfId="25213" xr:uid="{00000000-0005-0000-0000-000088620000}"/>
    <cellStyle name="Total 16 4 2 4 3" xfId="25214" xr:uid="{00000000-0005-0000-0000-000089620000}"/>
    <cellStyle name="Total 16 4 2 5" xfId="25215" xr:uid="{00000000-0005-0000-0000-00008A620000}"/>
    <cellStyle name="Total 16 4 2 5 2" xfId="25216" xr:uid="{00000000-0005-0000-0000-00008B620000}"/>
    <cellStyle name="Total 16 4 2 5 3" xfId="25217" xr:uid="{00000000-0005-0000-0000-00008C620000}"/>
    <cellStyle name="Total 16 4 2 6" xfId="25218" xr:uid="{00000000-0005-0000-0000-00008D620000}"/>
    <cellStyle name="Total 16 4 2 6 2" xfId="25219" xr:uid="{00000000-0005-0000-0000-00008E620000}"/>
    <cellStyle name="Total 16 4 2 6 3" xfId="25220" xr:uid="{00000000-0005-0000-0000-00008F620000}"/>
    <cellStyle name="Total 16 4 2 7" xfId="25221" xr:uid="{00000000-0005-0000-0000-000090620000}"/>
    <cellStyle name="Total 16 4 2 7 2" xfId="25222" xr:uid="{00000000-0005-0000-0000-000091620000}"/>
    <cellStyle name="Total 16 4 2 7 3" xfId="25223" xr:uid="{00000000-0005-0000-0000-000092620000}"/>
    <cellStyle name="Total 16 4 2 8" xfId="25224" xr:uid="{00000000-0005-0000-0000-000093620000}"/>
    <cellStyle name="Total 16 4 2 9" xfId="25225" xr:uid="{00000000-0005-0000-0000-000094620000}"/>
    <cellStyle name="Total 16 4 3" xfId="25226" xr:uid="{00000000-0005-0000-0000-000095620000}"/>
    <cellStyle name="Total 16 4 3 2" xfId="25227" xr:uid="{00000000-0005-0000-0000-000096620000}"/>
    <cellStyle name="Total 16 4 3 2 2" xfId="25228" xr:uid="{00000000-0005-0000-0000-000097620000}"/>
    <cellStyle name="Total 16 4 3 2 3" xfId="25229" xr:uid="{00000000-0005-0000-0000-000098620000}"/>
    <cellStyle name="Total 16 4 3 3" xfId="25230" xr:uid="{00000000-0005-0000-0000-000099620000}"/>
    <cellStyle name="Total 16 4 3 3 2" xfId="25231" xr:uid="{00000000-0005-0000-0000-00009A620000}"/>
    <cellStyle name="Total 16 4 3 3 3" xfId="25232" xr:uid="{00000000-0005-0000-0000-00009B620000}"/>
    <cellStyle name="Total 16 4 3 4" xfId="25233" xr:uid="{00000000-0005-0000-0000-00009C620000}"/>
    <cellStyle name="Total 16 4 3 4 2" xfId="25234" xr:uid="{00000000-0005-0000-0000-00009D620000}"/>
    <cellStyle name="Total 16 4 3 4 3" xfId="25235" xr:uid="{00000000-0005-0000-0000-00009E620000}"/>
    <cellStyle name="Total 16 4 3 5" xfId="25236" xr:uid="{00000000-0005-0000-0000-00009F620000}"/>
    <cellStyle name="Total 16 4 3 5 2" xfId="25237" xr:uid="{00000000-0005-0000-0000-0000A0620000}"/>
    <cellStyle name="Total 16 4 3 5 3" xfId="25238" xr:uid="{00000000-0005-0000-0000-0000A1620000}"/>
    <cellStyle name="Total 16 4 3 6" xfId="25239" xr:uid="{00000000-0005-0000-0000-0000A2620000}"/>
    <cellStyle name="Total 16 4 3 6 2" xfId="25240" xr:uid="{00000000-0005-0000-0000-0000A3620000}"/>
    <cellStyle name="Total 16 4 3 6 3" xfId="25241" xr:uid="{00000000-0005-0000-0000-0000A4620000}"/>
    <cellStyle name="Total 16 4 3 7" xfId="25242" xr:uid="{00000000-0005-0000-0000-0000A5620000}"/>
    <cellStyle name="Total 16 4 3 7 2" xfId="25243" xr:uid="{00000000-0005-0000-0000-0000A6620000}"/>
    <cellStyle name="Total 16 4 3 7 3" xfId="25244" xr:uid="{00000000-0005-0000-0000-0000A7620000}"/>
    <cellStyle name="Total 16 4 3 8" xfId="25245" xr:uid="{00000000-0005-0000-0000-0000A8620000}"/>
    <cellStyle name="Total 16 4 3 9" xfId="25246" xr:uid="{00000000-0005-0000-0000-0000A9620000}"/>
    <cellStyle name="Total 16 4 4" xfId="25247" xr:uid="{00000000-0005-0000-0000-0000AA620000}"/>
    <cellStyle name="Total 16 4 4 2" xfId="25248" xr:uid="{00000000-0005-0000-0000-0000AB620000}"/>
    <cellStyle name="Total 16 4 4 3" xfId="25249" xr:uid="{00000000-0005-0000-0000-0000AC620000}"/>
    <cellStyle name="Total 16 4 5" xfId="25250" xr:uid="{00000000-0005-0000-0000-0000AD620000}"/>
    <cellStyle name="Total 16 4 5 2" xfId="25251" xr:uid="{00000000-0005-0000-0000-0000AE620000}"/>
    <cellStyle name="Total 16 4 5 3" xfId="25252" xr:uid="{00000000-0005-0000-0000-0000AF620000}"/>
    <cellStyle name="Total 16 4 6" xfId="25253" xr:uid="{00000000-0005-0000-0000-0000B0620000}"/>
    <cellStyle name="Total 16 4 6 2" xfId="25254" xr:uid="{00000000-0005-0000-0000-0000B1620000}"/>
    <cellStyle name="Total 16 4 6 3" xfId="25255" xr:uid="{00000000-0005-0000-0000-0000B2620000}"/>
    <cellStyle name="Total 16 4 7" xfId="25256" xr:uid="{00000000-0005-0000-0000-0000B3620000}"/>
    <cellStyle name="Total 16 4 7 2" xfId="25257" xr:uid="{00000000-0005-0000-0000-0000B4620000}"/>
    <cellStyle name="Total 16 4 7 3" xfId="25258" xr:uid="{00000000-0005-0000-0000-0000B5620000}"/>
    <cellStyle name="Total 16 4 8" xfId="25259" xr:uid="{00000000-0005-0000-0000-0000B6620000}"/>
    <cellStyle name="Total 16 4 8 2" xfId="25260" xr:uid="{00000000-0005-0000-0000-0000B7620000}"/>
    <cellStyle name="Total 16 4 8 3" xfId="25261" xr:uid="{00000000-0005-0000-0000-0000B8620000}"/>
    <cellStyle name="Total 16 4 9" xfId="25262" xr:uid="{00000000-0005-0000-0000-0000B9620000}"/>
    <cellStyle name="Total 16 4 9 2" xfId="25263" xr:uid="{00000000-0005-0000-0000-0000BA620000}"/>
    <cellStyle name="Total 16 4 9 3" xfId="25264" xr:uid="{00000000-0005-0000-0000-0000BB620000}"/>
    <cellStyle name="Total 16 5" xfId="25265" xr:uid="{00000000-0005-0000-0000-0000BC620000}"/>
    <cellStyle name="Total 16 5 10" xfId="25266" xr:uid="{00000000-0005-0000-0000-0000BD620000}"/>
    <cellStyle name="Total 16 5 11" xfId="25267" xr:uid="{00000000-0005-0000-0000-0000BE620000}"/>
    <cellStyle name="Total 16 5 2" xfId="25268" xr:uid="{00000000-0005-0000-0000-0000BF620000}"/>
    <cellStyle name="Total 16 5 2 2" xfId="25269" xr:uid="{00000000-0005-0000-0000-0000C0620000}"/>
    <cellStyle name="Total 16 5 2 2 2" xfId="25270" xr:uid="{00000000-0005-0000-0000-0000C1620000}"/>
    <cellStyle name="Total 16 5 2 2 3" xfId="25271" xr:uid="{00000000-0005-0000-0000-0000C2620000}"/>
    <cellStyle name="Total 16 5 2 3" xfId="25272" xr:uid="{00000000-0005-0000-0000-0000C3620000}"/>
    <cellStyle name="Total 16 5 2 3 2" xfId="25273" xr:uid="{00000000-0005-0000-0000-0000C4620000}"/>
    <cellStyle name="Total 16 5 2 3 3" xfId="25274" xr:uid="{00000000-0005-0000-0000-0000C5620000}"/>
    <cellStyle name="Total 16 5 2 4" xfId="25275" xr:uid="{00000000-0005-0000-0000-0000C6620000}"/>
    <cellStyle name="Total 16 5 2 4 2" xfId="25276" xr:uid="{00000000-0005-0000-0000-0000C7620000}"/>
    <cellStyle name="Total 16 5 2 4 3" xfId="25277" xr:uid="{00000000-0005-0000-0000-0000C8620000}"/>
    <cellStyle name="Total 16 5 2 5" xfId="25278" xr:uid="{00000000-0005-0000-0000-0000C9620000}"/>
    <cellStyle name="Total 16 5 2 5 2" xfId="25279" xr:uid="{00000000-0005-0000-0000-0000CA620000}"/>
    <cellStyle name="Total 16 5 2 5 3" xfId="25280" xr:uid="{00000000-0005-0000-0000-0000CB620000}"/>
    <cellStyle name="Total 16 5 2 6" xfId="25281" xr:uid="{00000000-0005-0000-0000-0000CC620000}"/>
    <cellStyle name="Total 16 5 2 6 2" xfId="25282" xr:uid="{00000000-0005-0000-0000-0000CD620000}"/>
    <cellStyle name="Total 16 5 2 6 3" xfId="25283" xr:uid="{00000000-0005-0000-0000-0000CE620000}"/>
    <cellStyle name="Total 16 5 2 7" xfId="25284" xr:uid="{00000000-0005-0000-0000-0000CF620000}"/>
    <cellStyle name="Total 16 5 2 7 2" xfId="25285" xr:uid="{00000000-0005-0000-0000-0000D0620000}"/>
    <cellStyle name="Total 16 5 2 7 3" xfId="25286" xr:uid="{00000000-0005-0000-0000-0000D1620000}"/>
    <cellStyle name="Total 16 5 2 8" xfId="25287" xr:uid="{00000000-0005-0000-0000-0000D2620000}"/>
    <cellStyle name="Total 16 5 2 9" xfId="25288" xr:uid="{00000000-0005-0000-0000-0000D3620000}"/>
    <cellStyle name="Total 16 5 3" xfId="25289" xr:uid="{00000000-0005-0000-0000-0000D4620000}"/>
    <cellStyle name="Total 16 5 3 2" xfId="25290" xr:uid="{00000000-0005-0000-0000-0000D5620000}"/>
    <cellStyle name="Total 16 5 3 2 2" xfId="25291" xr:uid="{00000000-0005-0000-0000-0000D6620000}"/>
    <cellStyle name="Total 16 5 3 2 3" xfId="25292" xr:uid="{00000000-0005-0000-0000-0000D7620000}"/>
    <cellStyle name="Total 16 5 3 3" xfId="25293" xr:uid="{00000000-0005-0000-0000-0000D8620000}"/>
    <cellStyle name="Total 16 5 3 3 2" xfId="25294" xr:uid="{00000000-0005-0000-0000-0000D9620000}"/>
    <cellStyle name="Total 16 5 3 3 3" xfId="25295" xr:uid="{00000000-0005-0000-0000-0000DA620000}"/>
    <cellStyle name="Total 16 5 3 4" xfId="25296" xr:uid="{00000000-0005-0000-0000-0000DB620000}"/>
    <cellStyle name="Total 16 5 3 4 2" xfId="25297" xr:uid="{00000000-0005-0000-0000-0000DC620000}"/>
    <cellStyle name="Total 16 5 3 4 3" xfId="25298" xr:uid="{00000000-0005-0000-0000-0000DD620000}"/>
    <cellStyle name="Total 16 5 3 5" xfId="25299" xr:uid="{00000000-0005-0000-0000-0000DE620000}"/>
    <cellStyle name="Total 16 5 3 5 2" xfId="25300" xr:uid="{00000000-0005-0000-0000-0000DF620000}"/>
    <cellStyle name="Total 16 5 3 5 3" xfId="25301" xr:uid="{00000000-0005-0000-0000-0000E0620000}"/>
    <cellStyle name="Total 16 5 3 6" xfId="25302" xr:uid="{00000000-0005-0000-0000-0000E1620000}"/>
    <cellStyle name="Total 16 5 3 6 2" xfId="25303" xr:uid="{00000000-0005-0000-0000-0000E2620000}"/>
    <cellStyle name="Total 16 5 3 6 3" xfId="25304" xr:uid="{00000000-0005-0000-0000-0000E3620000}"/>
    <cellStyle name="Total 16 5 3 7" xfId="25305" xr:uid="{00000000-0005-0000-0000-0000E4620000}"/>
    <cellStyle name="Total 16 5 3 7 2" xfId="25306" xr:uid="{00000000-0005-0000-0000-0000E5620000}"/>
    <cellStyle name="Total 16 5 3 7 3" xfId="25307" xr:uid="{00000000-0005-0000-0000-0000E6620000}"/>
    <cellStyle name="Total 16 5 3 8" xfId="25308" xr:uid="{00000000-0005-0000-0000-0000E7620000}"/>
    <cellStyle name="Total 16 5 3 9" xfId="25309" xr:uid="{00000000-0005-0000-0000-0000E8620000}"/>
    <cellStyle name="Total 16 5 4" xfId="25310" xr:uid="{00000000-0005-0000-0000-0000E9620000}"/>
    <cellStyle name="Total 16 5 4 2" xfId="25311" xr:uid="{00000000-0005-0000-0000-0000EA620000}"/>
    <cellStyle name="Total 16 5 4 3" xfId="25312" xr:uid="{00000000-0005-0000-0000-0000EB620000}"/>
    <cellStyle name="Total 16 5 5" xfId="25313" xr:uid="{00000000-0005-0000-0000-0000EC620000}"/>
    <cellStyle name="Total 16 5 5 2" xfId="25314" xr:uid="{00000000-0005-0000-0000-0000ED620000}"/>
    <cellStyle name="Total 16 5 5 3" xfId="25315" xr:uid="{00000000-0005-0000-0000-0000EE620000}"/>
    <cellStyle name="Total 16 5 6" xfId="25316" xr:uid="{00000000-0005-0000-0000-0000EF620000}"/>
    <cellStyle name="Total 16 5 6 2" xfId="25317" xr:uid="{00000000-0005-0000-0000-0000F0620000}"/>
    <cellStyle name="Total 16 5 6 3" xfId="25318" xr:uid="{00000000-0005-0000-0000-0000F1620000}"/>
    <cellStyle name="Total 16 5 7" xfId="25319" xr:uid="{00000000-0005-0000-0000-0000F2620000}"/>
    <cellStyle name="Total 16 5 7 2" xfId="25320" xr:uid="{00000000-0005-0000-0000-0000F3620000}"/>
    <cellStyle name="Total 16 5 7 3" xfId="25321" xr:uid="{00000000-0005-0000-0000-0000F4620000}"/>
    <cellStyle name="Total 16 5 8" xfId="25322" xr:uid="{00000000-0005-0000-0000-0000F5620000}"/>
    <cellStyle name="Total 16 5 8 2" xfId="25323" xr:uid="{00000000-0005-0000-0000-0000F6620000}"/>
    <cellStyle name="Total 16 5 8 3" xfId="25324" xr:uid="{00000000-0005-0000-0000-0000F7620000}"/>
    <cellStyle name="Total 16 5 9" xfId="25325" xr:uid="{00000000-0005-0000-0000-0000F8620000}"/>
    <cellStyle name="Total 16 5 9 2" xfId="25326" xr:uid="{00000000-0005-0000-0000-0000F9620000}"/>
    <cellStyle name="Total 16 5 9 3" xfId="25327" xr:uid="{00000000-0005-0000-0000-0000FA620000}"/>
    <cellStyle name="Total 16 6" xfId="25328" xr:uid="{00000000-0005-0000-0000-0000FB620000}"/>
    <cellStyle name="Total 16 6 10" xfId="25329" xr:uid="{00000000-0005-0000-0000-0000FC620000}"/>
    <cellStyle name="Total 16 6 11" xfId="25330" xr:uid="{00000000-0005-0000-0000-0000FD620000}"/>
    <cellStyle name="Total 16 6 2" xfId="25331" xr:uid="{00000000-0005-0000-0000-0000FE620000}"/>
    <cellStyle name="Total 16 6 2 2" xfId="25332" xr:uid="{00000000-0005-0000-0000-0000FF620000}"/>
    <cellStyle name="Total 16 6 2 2 2" xfId="25333" xr:uid="{00000000-0005-0000-0000-000000630000}"/>
    <cellStyle name="Total 16 6 2 2 3" xfId="25334" xr:uid="{00000000-0005-0000-0000-000001630000}"/>
    <cellStyle name="Total 16 6 2 3" xfId="25335" xr:uid="{00000000-0005-0000-0000-000002630000}"/>
    <cellStyle name="Total 16 6 2 3 2" xfId="25336" xr:uid="{00000000-0005-0000-0000-000003630000}"/>
    <cellStyle name="Total 16 6 2 3 3" xfId="25337" xr:uid="{00000000-0005-0000-0000-000004630000}"/>
    <cellStyle name="Total 16 6 2 4" xfId="25338" xr:uid="{00000000-0005-0000-0000-000005630000}"/>
    <cellStyle name="Total 16 6 2 4 2" xfId="25339" xr:uid="{00000000-0005-0000-0000-000006630000}"/>
    <cellStyle name="Total 16 6 2 4 3" xfId="25340" xr:uid="{00000000-0005-0000-0000-000007630000}"/>
    <cellStyle name="Total 16 6 2 5" xfId="25341" xr:uid="{00000000-0005-0000-0000-000008630000}"/>
    <cellStyle name="Total 16 6 2 5 2" xfId="25342" xr:uid="{00000000-0005-0000-0000-000009630000}"/>
    <cellStyle name="Total 16 6 2 5 3" xfId="25343" xr:uid="{00000000-0005-0000-0000-00000A630000}"/>
    <cellStyle name="Total 16 6 2 6" xfId="25344" xr:uid="{00000000-0005-0000-0000-00000B630000}"/>
    <cellStyle name="Total 16 6 2 6 2" xfId="25345" xr:uid="{00000000-0005-0000-0000-00000C630000}"/>
    <cellStyle name="Total 16 6 2 6 3" xfId="25346" xr:uid="{00000000-0005-0000-0000-00000D630000}"/>
    <cellStyle name="Total 16 6 2 7" xfId="25347" xr:uid="{00000000-0005-0000-0000-00000E630000}"/>
    <cellStyle name="Total 16 6 2 7 2" xfId="25348" xr:uid="{00000000-0005-0000-0000-00000F630000}"/>
    <cellStyle name="Total 16 6 2 7 3" xfId="25349" xr:uid="{00000000-0005-0000-0000-000010630000}"/>
    <cellStyle name="Total 16 6 2 8" xfId="25350" xr:uid="{00000000-0005-0000-0000-000011630000}"/>
    <cellStyle name="Total 16 6 2 9" xfId="25351" xr:uid="{00000000-0005-0000-0000-000012630000}"/>
    <cellStyle name="Total 16 6 3" xfId="25352" xr:uid="{00000000-0005-0000-0000-000013630000}"/>
    <cellStyle name="Total 16 6 3 2" xfId="25353" xr:uid="{00000000-0005-0000-0000-000014630000}"/>
    <cellStyle name="Total 16 6 3 2 2" xfId="25354" xr:uid="{00000000-0005-0000-0000-000015630000}"/>
    <cellStyle name="Total 16 6 3 2 3" xfId="25355" xr:uid="{00000000-0005-0000-0000-000016630000}"/>
    <cellStyle name="Total 16 6 3 3" xfId="25356" xr:uid="{00000000-0005-0000-0000-000017630000}"/>
    <cellStyle name="Total 16 6 3 3 2" xfId="25357" xr:uid="{00000000-0005-0000-0000-000018630000}"/>
    <cellStyle name="Total 16 6 3 3 3" xfId="25358" xr:uid="{00000000-0005-0000-0000-000019630000}"/>
    <cellStyle name="Total 16 6 3 4" xfId="25359" xr:uid="{00000000-0005-0000-0000-00001A630000}"/>
    <cellStyle name="Total 16 6 3 4 2" xfId="25360" xr:uid="{00000000-0005-0000-0000-00001B630000}"/>
    <cellStyle name="Total 16 6 3 4 3" xfId="25361" xr:uid="{00000000-0005-0000-0000-00001C630000}"/>
    <cellStyle name="Total 16 6 3 5" xfId="25362" xr:uid="{00000000-0005-0000-0000-00001D630000}"/>
    <cellStyle name="Total 16 6 3 5 2" xfId="25363" xr:uid="{00000000-0005-0000-0000-00001E630000}"/>
    <cellStyle name="Total 16 6 3 5 3" xfId="25364" xr:uid="{00000000-0005-0000-0000-00001F630000}"/>
    <cellStyle name="Total 16 6 3 6" xfId="25365" xr:uid="{00000000-0005-0000-0000-000020630000}"/>
    <cellStyle name="Total 16 6 3 6 2" xfId="25366" xr:uid="{00000000-0005-0000-0000-000021630000}"/>
    <cellStyle name="Total 16 6 3 6 3" xfId="25367" xr:uid="{00000000-0005-0000-0000-000022630000}"/>
    <cellStyle name="Total 16 6 3 7" xfId="25368" xr:uid="{00000000-0005-0000-0000-000023630000}"/>
    <cellStyle name="Total 16 6 3 7 2" xfId="25369" xr:uid="{00000000-0005-0000-0000-000024630000}"/>
    <cellStyle name="Total 16 6 3 7 3" xfId="25370" xr:uid="{00000000-0005-0000-0000-000025630000}"/>
    <cellStyle name="Total 16 6 3 8" xfId="25371" xr:uid="{00000000-0005-0000-0000-000026630000}"/>
    <cellStyle name="Total 16 6 3 9" xfId="25372" xr:uid="{00000000-0005-0000-0000-000027630000}"/>
    <cellStyle name="Total 16 6 4" xfId="25373" xr:uid="{00000000-0005-0000-0000-000028630000}"/>
    <cellStyle name="Total 16 6 4 2" xfId="25374" xr:uid="{00000000-0005-0000-0000-000029630000}"/>
    <cellStyle name="Total 16 6 4 3" xfId="25375" xr:uid="{00000000-0005-0000-0000-00002A630000}"/>
    <cellStyle name="Total 16 6 5" xfId="25376" xr:uid="{00000000-0005-0000-0000-00002B630000}"/>
    <cellStyle name="Total 16 6 5 2" xfId="25377" xr:uid="{00000000-0005-0000-0000-00002C630000}"/>
    <cellStyle name="Total 16 6 5 3" xfId="25378" xr:uid="{00000000-0005-0000-0000-00002D630000}"/>
    <cellStyle name="Total 16 6 6" xfId="25379" xr:uid="{00000000-0005-0000-0000-00002E630000}"/>
    <cellStyle name="Total 16 6 6 2" xfId="25380" xr:uid="{00000000-0005-0000-0000-00002F630000}"/>
    <cellStyle name="Total 16 6 6 3" xfId="25381" xr:uid="{00000000-0005-0000-0000-000030630000}"/>
    <cellStyle name="Total 16 6 7" xfId="25382" xr:uid="{00000000-0005-0000-0000-000031630000}"/>
    <cellStyle name="Total 16 6 7 2" xfId="25383" xr:uid="{00000000-0005-0000-0000-000032630000}"/>
    <cellStyle name="Total 16 6 7 3" xfId="25384" xr:uid="{00000000-0005-0000-0000-000033630000}"/>
    <cellStyle name="Total 16 6 8" xfId="25385" xr:uid="{00000000-0005-0000-0000-000034630000}"/>
    <cellStyle name="Total 16 6 8 2" xfId="25386" xr:uid="{00000000-0005-0000-0000-000035630000}"/>
    <cellStyle name="Total 16 6 8 3" xfId="25387" xr:uid="{00000000-0005-0000-0000-000036630000}"/>
    <cellStyle name="Total 16 6 9" xfId="25388" xr:uid="{00000000-0005-0000-0000-000037630000}"/>
    <cellStyle name="Total 16 6 9 2" xfId="25389" xr:uid="{00000000-0005-0000-0000-000038630000}"/>
    <cellStyle name="Total 16 6 9 3" xfId="25390" xr:uid="{00000000-0005-0000-0000-000039630000}"/>
    <cellStyle name="Total 16 7" xfId="25391" xr:uid="{00000000-0005-0000-0000-00003A630000}"/>
    <cellStyle name="Total 16 7 10" xfId="25392" xr:uid="{00000000-0005-0000-0000-00003B630000}"/>
    <cellStyle name="Total 16 7 11" xfId="25393" xr:uid="{00000000-0005-0000-0000-00003C630000}"/>
    <cellStyle name="Total 16 7 2" xfId="25394" xr:uid="{00000000-0005-0000-0000-00003D630000}"/>
    <cellStyle name="Total 16 7 2 2" xfId="25395" xr:uid="{00000000-0005-0000-0000-00003E630000}"/>
    <cellStyle name="Total 16 7 2 2 2" xfId="25396" xr:uid="{00000000-0005-0000-0000-00003F630000}"/>
    <cellStyle name="Total 16 7 2 2 3" xfId="25397" xr:uid="{00000000-0005-0000-0000-000040630000}"/>
    <cellStyle name="Total 16 7 2 3" xfId="25398" xr:uid="{00000000-0005-0000-0000-000041630000}"/>
    <cellStyle name="Total 16 7 2 3 2" xfId="25399" xr:uid="{00000000-0005-0000-0000-000042630000}"/>
    <cellStyle name="Total 16 7 2 3 3" xfId="25400" xr:uid="{00000000-0005-0000-0000-000043630000}"/>
    <cellStyle name="Total 16 7 2 4" xfId="25401" xr:uid="{00000000-0005-0000-0000-000044630000}"/>
    <cellStyle name="Total 16 7 2 4 2" xfId="25402" xr:uid="{00000000-0005-0000-0000-000045630000}"/>
    <cellStyle name="Total 16 7 2 4 3" xfId="25403" xr:uid="{00000000-0005-0000-0000-000046630000}"/>
    <cellStyle name="Total 16 7 2 5" xfId="25404" xr:uid="{00000000-0005-0000-0000-000047630000}"/>
    <cellStyle name="Total 16 7 2 5 2" xfId="25405" xr:uid="{00000000-0005-0000-0000-000048630000}"/>
    <cellStyle name="Total 16 7 2 5 3" xfId="25406" xr:uid="{00000000-0005-0000-0000-000049630000}"/>
    <cellStyle name="Total 16 7 2 6" xfId="25407" xr:uid="{00000000-0005-0000-0000-00004A630000}"/>
    <cellStyle name="Total 16 7 2 6 2" xfId="25408" xr:uid="{00000000-0005-0000-0000-00004B630000}"/>
    <cellStyle name="Total 16 7 2 6 3" xfId="25409" xr:uid="{00000000-0005-0000-0000-00004C630000}"/>
    <cellStyle name="Total 16 7 2 7" xfId="25410" xr:uid="{00000000-0005-0000-0000-00004D630000}"/>
    <cellStyle name="Total 16 7 2 7 2" xfId="25411" xr:uid="{00000000-0005-0000-0000-00004E630000}"/>
    <cellStyle name="Total 16 7 2 7 3" xfId="25412" xr:uid="{00000000-0005-0000-0000-00004F630000}"/>
    <cellStyle name="Total 16 7 2 8" xfId="25413" xr:uid="{00000000-0005-0000-0000-000050630000}"/>
    <cellStyle name="Total 16 7 2 9" xfId="25414" xr:uid="{00000000-0005-0000-0000-000051630000}"/>
    <cellStyle name="Total 16 7 3" xfId="25415" xr:uid="{00000000-0005-0000-0000-000052630000}"/>
    <cellStyle name="Total 16 7 3 2" xfId="25416" xr:uid="{00000000-0005-0000-0000-000053630000}"/>
    <cellStyle name="Total 16 7 3 2 2" xfId="25417" xr:uid="{00000000-0005-0000-0000-000054630000}"/>
    <cellStyle name="Total 16 7 3 2 3" xfId="25418" xr:uid="{00000000-0005-0000-0000-000055630000}"/>
    <cellStyle name="Total 16 7 3 3" xfId="25419" xr:uid="{00000000-0005-0000-0000-000056630000}"/>
    <cellStyle name="Total 16 7 3 3 2" xfId="25420" xr:uid="{00000000-0005-0000-0000-000057630000}"/>
    <cellStyle name="Total 16 7 3 3 3" xfId="25421" xr:uid="{00000000-0005-0000-0000-000058630000}"/>
    <cellStyle name="Total 16 7 3 4" xfId="25422" xr:uid="{00000000-0005-0000-0000-000059630000}"/>
    <cellStyle name="Total 16 7 3 4 2" xfId="25423" xr:uid="{00000000-0005-0000-0000-00005A630000}"/>
    <cellStyle name="Total 16 7 3 4 3" xfId="25424" xr:uid="{00000000-0005-0000-0000-00005B630000}"/>
    <cellStyle name="Total 16 7 3 5" xfId="25425" xr:uid="{00000000-0005-0000-0000-00005C630000}"/>
    <cellStyle name="Total 16 7 3 5 2" xfId="25426" xr:uid="{00000000-0005-0000-0000-00005D630000}"/>
    <cellStyle name="Total 16 7 3 5 3" xfId="25427" xr:uid="{00000000-0005-0000-0000-00005E630000}"/>
    <cellStyle name="Total 16 7 3 6" xfId="25428" xr:uid="{00000000-0005-0000-0000-00005F630000}"/>
    <cellStyle name="Total 16 7 3 6 2" xfId="25429" xr:uid="{00000000-0005-0000-0000-000060630000}"/>
    <cellStyle name="Total 16 7 3 6 3" xfId="25430" xr:uid="{00000000-0005-0000-0000-000061630000}"/>
    <cellStyle name="Total 16 7 3 7" xfId="25431" xr:uid="{00000000-0005-0000-0000-000062630000}"/>
    <cellStyle name="Total 16 7 3 7 2" xfId="25432" xr:uid="{00000000-0005-0000-0000-000063630000}"/>
    <cellStyle name="Total 16 7 3 7 3" xfId="25433" xr:uid="{00000000-0005-0000-0000-000064630000}"/>
    <cellStyle name="Total 16 7 3 8" xfId="25434" xr:uid="{00000000-0005-0000-0000-000065630000}"/>
    <cellStyle name="Total 16 7 3 9" xfId="25435" xr:uid="{00000000-0005-0000-0000-000066630000}"/>
    <cellStyle name="Total 16 7 4" xfId="25436" xr:uid="{00000000-0005-0000-0000-000067630000}"/>
    <cellStyle name="Total 16 7 4 2" xfId="25437" xr:uid="{00000000-0005-0000-0000-000068630000}"/>
    <cellStyle name="Total 16 7 4 3" xfId="25438" xr:uid="{00000000-0005-0000-0000-000069630000}"/>
    <cellStyle name="Total 16 7 5" xfId="25439" xr:uid="{00000000-0005-0000-0000-00006A630000}"/>
    <cellStyle name="Total 16 7 5 2" xfId="25440" xr:uid="{00000000-0005-0000-0000-00006B630000}"/>
    <cellStyle name="Total 16 7 5 3" xfId="25441" xr:uid="{00000000-0005-0000-0000-00006C630000}"/>
    <cellStyle name="Total 16 7 6" xfId="25442" xr:uid="{00000000-0005-0000-0000-00006D630000}"/>
    <cellStyle name="Total 16 7 6 2" xfId="25443" xr:uid="{00000000-0005-0000-0000-00006E630000}"/>
    <cellStyle name="Total 16 7 6 3" xfId="25444" xr:uid="{00000000-0005-0000-0000-00006F630000}"/>
    <cellStyle name="Total 16 7 7" xfId="25445" xr:uid="{00000000-0005-0000-0000-000070630000}"/>
    <cellStyle name="Total 16 7 7 2" xfId="25446" xr:uid="{00000000-0005-0000-0000-000071630000}"/>
    <cellStyle name="Total 16 7 7 3" xfId="25447" xr:uid="{00000000-0005-0000-0000-000072630000}"/>
    <cellStyle name="Total 16 7 8" xfId="25448" xr:uid="{00000000-0005-0000-0000-000073630000}"/>
    <cellStyle name="Total 16 7 8 2" xfId="25449" xr:uid="{00000000-0005-0000-0000-000074630000}"/>
    <cellStyle name="Total 16 7 8 3" xfId="25450" xr:uid="{00000000-0005-0000-0000-000075630000}"/>
    <cellStyle name="Total 16 7 9" xfId="25451" xr:uid="{00000000-0005-0000-0000-000076630000}"/>
    <cellStyle name="Total 16 7 9 2" xfId="25452" xr:uid="{00000000-0005-0000-0000-000077630000}"/>
    <cellStyle name="Total 16 7 9 3" xfId="25453" xr:uid="{00000000-0005-0000-0000-000078630000}"/>
    <cellStyle name="Total 16 8" xfId="25454" xr:uid="{00000000-0005-0000-0000-000079630000}"/>
    <cellStyle name="Total 16 8 10" xfId="25455" xr:uid="{00000000-0005-0000-0000-00007A630000}"/>
    <cellStyle name="Total 16 8 11" xfId="25456" xr:uid="{00000000-0005-0000-0000-00007B630000}"/>
    <cellStyle name="Total 16 8 2" xfId="25457" xr:uid="{00000000-0005-0000-0000-00007C630000}"/>
    <cellStyle name="Total 16 8 2 2" xfId="25458" xr:uid="{00000000-0005-0000-0000-00007D630000}"/>
    <cellStyle name="Total 16 8 2 2 2" xfId="25459" xr:uid="{00000000-0005-0000-0000-00007E630000}"/>
    <cellStyle name="Total 16 8 2 2 3" xfId="25460" xr:uid="{00000000-0005-0000-0000-00007F630000}"/>
    <cellStyle name="Total 16 8 2 3" xfId="25461" xr:uid="{00000000-0005-0000-0000-000080630000}"/>
    <cellStyle name="Total 16 8 2 3 2" xfId="25462" xr:uid="{00000000-0005-0000-0000-000081630000}"/>
    <cellStyle name="Total 16 8 2 3 3" xfId="25463" xr:uid="{00000000-0005-0000-0000-000082630000}"/>
    <cellStyle name="Total 16 8 2 4" xfId="25464" xr:uid="{00000000-0005-0000-0000-000083630000}"/>
    <cellStyle name="Total 16 8 2 4 2" xfId="25465" xr:uid="{00000000-0005-0000-0000-000084630000}"/>
    <cellStyle name="Total 16 8 2 4 3" xfId="25466" xr:uid="{00000000-0005-0000-0000-000085630000}"/>
    <cellStyle name="Total 16 8 2 5" xfId="25467" xr:uid="{00000000-0005-0000-0000-000086630000}"/>
    <cellStyle name="Total 16 8 2 5 2" xfId="25468" xr:uid="{00000000-0005-0000-0000-000087630000}"/>
    <cellStyle name="Total 16 8 2 5 3" xfId="25469" xr:uid="{00000000-0005-0000-0000-000088630000}"/>
    <cellStyle name="Total 16 8 2 6" xfId="25470" xr:uid="{00000000-0005-0000-0000-000089630000}"/>
    <cellStyle name="Total 16 8 2 6 2" xfId="25471" xr:uid="{00000000-0005-0000-0000-00008A630000}"/>
    <cellStyle name="Total 16 8 2 6 3" xfId="25472" xr:uid="{00000000-0005-0000-0000-00008B630000}"/>
    <cellStyle name="Total 16 8 2 7" xfId="25473" xr:uid="{00000000-0005-0000-0000-00008C630000}"/>
    <cellStyle name="Total 16 8 2 7 2" xfId="25474" xr:uid="{00000000-0005-0000-0000-00008D630000}"/>
    <cellStyle name="Total 16 8 2 7 3" xfId="25475" xr:uid="{00000000-0005-0000-0000-00008E630000}"/>
    <cellStyle name="Total 16 8 2 8" xfId="25476" xr:uid="{00000000-0005-0000-0000-00008F630000}"/>
    <cellStyle name="Total 16 8 2 9" xfId="25477" xr:uid="{00000000-0005-0000-0000-000090630000}"/>
    <cellStyle name="Total 16 8 3" xfId="25478" xr:uid="{00000000-0005-0000-0000-000091630000}"/>
    <cellStyle name="Total 16 8 3 2" xfId="25479" xr:uid="{00000000-0005-0000-0000-000092630000}"/>
    <cellStyle name="Total 16 8 3 2 2" xfId="25480" xr:uid="{00000000-0005-0000-0000-000093630000}"/>
    <cellStyle name="Total 16 8 3 2 3" xfId="25481" xr:uid="{00000000-0005-0000-0000-000094630000}"/>
    <cellStyle name="Total 16 8 3 3" xfId="25482" xr:uid="{00000000-0005-0000-0000-000095630000}"/>
    <cellStyle name="Total 16 8 3 3 2" xfId="25483" xr:uid="{00000000-0005-0000-0000-000096630000}"/>
    <cellStyle name="Total 16 8 3 3 3" xfId="25484" xr:uid="{00000000-0005-0000-0000-000097630000}"/>
    <cellStyle name="Total 16 8 3 4" xfId="25485" xr:uid="{00000000-0005-0000-0000-000098630000}"/>
    <cellStyle name="Total 16 8 3 4 2" xfId="25486" xr:uid="{00000000-0005-0000-0000-000099630000}"/>
    <cellStyle name="Total 16 8 3 4 3" xfId="25487" xr:uid="{00000000-0005-0000-0000-00009A630000}"/>
    <cellStyle name="Total 16 8 3 5" xfId="25488" xr:uid="{00000000-0005-0000-0000-00009B630000}"/>
    <cellStyle name="Total 16 8 3 5 2" xfId="25489" xr:uid="{00000000-0005-0000-0000-00009C630000}"/>
    <cellStyle name="Total 16 8 3 5 3" xfId="25490" xr:uid="{00000000-0005-0000-0000-00009D630000}"/>
    <cellStyle name="Total 16 8 3 6" xfId="25491" xr:uid="{00000000-0005-0000-0000-00009E630000}"/>
    <cellStyle name="Total 16 8 3 6 2" xfId="25492" xr:uid="{00000000-0005-0000-0000-00009F630000}"/>
    <cellStyle name="Total 16 8 3 6 3" xfId="25493" xr:uid="{00000000-0005-0000-0000-0000A0630000}"/>
    <cellStyle name="Total 16 8 3 7" xfId="25494" xr:uid="{00000000-0005-0000-0000-0000A1630000}"/>
    <cellStyle name="Total 16 8 3 7 2" xfId="25495" xr:uid="{00000000-0005-0000-0000-0000A2630000}"/>
    <cellStyle name="Total 16 8 3 7 3" xfId="25496" xr:uid="{00000000-0005-0000-0000-0000A3630000}"/>
    <cellStyle name="Total 16 8 3 8" xfId="25497" xr:uid="{00000000-0005-0000-0000-0000A4630000}"/>
    <cellStyle name="Total 16 8 3 9" xfId="25498" xr:uid="{00000000-0005-0000-0000-0000A5630000}"/>
    <cellStyle name="Total 16 8 4" xfId="25499" xr:uid="{00000000-0005-0000-0000-0000A6630000}"/>
    <cellStyle name="Total 16 8 4 2" xfId="25500" xr:uid="{00000000-0005-0000-0000-0000A7630000}"/>
    <cellStyle name="Total 16 8 4 3" xfId="25501" xr:uid="{00000000-0005-0000-0000-0000A8630000}"/>
    <cellStyle name="Total 16 8 5" xfId="25502" xr:uid="{00000000-0005-0000-0000-0000A9630000}"/>
    <cellStyle name="Total 16 8 5 2" xfId="25503" xr:uid="{00000000-0005-0000-0000-0000AA630000}"/>
    <cellStyle name="Total 16 8 5 3" xfId="25504" xr:uid="{00000000-0005-0000-0000-0000AB630000}"/>
    <cellStyle name="Total 16 8 6" xfId="25505" xr:uid="{00000000-0005-0000-0000-0000AC630000}"/>
    <cellStyle name="Total 16 8 6 2" xfId="25506" xr:uid="{00000000-0005-0000-0000-0000AD630000}"/>
    <cellStyle name="Total 16 8 6 3" xfId="25507" xr:uid="{00000000-0005-0000-0000-0000AE630000}"/>
    <cellStyle name="Total 16 8 7" xfId="25508" xr:uid="{00000000-0005-0000-0000-0000AF630000}"/>
    <cellStyle name="Total 16 8 7 2" xfId="25509" xr:uid="{00000000-0005-0000-0000-0000B0630000}"/>
    <cellStyle name="Total 16 8 7 3" xfId="25510" xr:uid="{00000000-0005-0000-0000-0000B1630000}"/>
    <cellStyle name="Total 16 8 8" xfId="25511" xr:uid="{00000000-0005-0000-0000-0000B2630000}"/>
    <cellStyle name="Total 16 8 8 2" xfId="25512" xr:uid="{00000000-0005-0000-0000-0000B3630000}"/>
    <cellStyle name="Total 16 8 8 3" xfId="25513" xr:uid="{00000000-0005-0000-0000-0000B4630000}"/>
    <cellStyle name="Total 16 8 9" xfId="25514" xr:uid="{00000000-0005-0000-0000-0000B5630000}"/>
    <cellStyle name="Total 16 8 9 2" xfId="25515" xr:uid="{00000000-0005-0000-0000-0000B6630000}"/>
    <cellStyle name="Total 16 8 9 3" xfId="25516" xr:uid="{00000000-0005-0000-0000-0000B7630000}"/>
    <cellStyle name="Total 16 9" xfId="25517" xr:uid="{00000000-0005-0000-0000-0000B8630000}"/>
    <cellStyle name="Total 16 9 10" xfId="25518" xr:uid="{00000000-0005-0000-0000-0000B9630000}"/>
    <cellStyle name="Total 16 9 11" xfId="25519" xr:uid="{00000000-0005-0000-0000-0000BA630000}"/>
    <cellStyle name="Total 16 9 2" xfId="25520" xr:uid="{00000000-0005-0000-0000-0000BB630000}"/>
    <cellStyle name="Total 16 9 2 2" xfId="25521" xr:uid="{00000000-0005-0000-0000-0000BC630000}"/>
    <cellStyle name="Total 16 9 2 2 2" xfId="25522" xr:uid="{00000000-0005-0000-0000-0000BD630000}"/>
    <cellStyle name="Total 16 9 2 2 3" xfId="25523" xr:uid="{00000000-0005-0000-0000-0000BE630000}"/>
    <cellStyle name="Total 16 9 2 3" xfId="25524" xr:uid="{00000000-0005-0000-0000-0000BF630000}"/>
    <cellStyle name="Total 16 9 2 3 2" xfId="25525" xr:uid="{00000000-0005-0000-0000-0000C0630000}"/>
    <cellStyle name="Total 16 9 2 3 3" xfId="25526" xr:uid="{00000000-0005-0000-0000-0000C1630000}"/>
    <cellStyle name="Total 16 9 2 4" xfId="25527" xr:uid="{00000000-0005-0000-0000-0000C2630000}"/>
    <cellStyle name="Total 16 9 2 4 2" xfId="25528" xr:uid="{00000000-0005-0000-0000-0000C3630000}"/>
    <cellStyle name="Total 16 9 2 4 3" xfId="25529" xr:uid="{00000000-0005-0000-0000-0000C4630000}"/>
    <cellStyle name="Total 16 9 2 5" xfId="25530" xr:uid="{00000000-0005-0000-0000-0000C5630000}"/>
    <cellStyle name="Total 16 9 2 5 2" xfId="25531" xr:uid="{00000000-0005-0000-0000-0000C6630000}"/>
    <cellStyle name="Total 16 9 2 5 3" xfId="25532" xr:uid="{00000000-0005-0000-0000-0000C7630000}"/>
    <cellStyle name="Total 16 9 2 6" xfId="25533" xr:uid="{00000000-0005-0000-0000-0000C8630000}"/>
    <cellStyle name="Total 16 9 2 6 2" xfId="25534" xr:uid="{00000000-0005-0000-0000-0000C9630000}"/>
    <cellStyle name="Total 16 9 2 6 3" xfId="25535" xr:uid="{00000000-0005-0000-0000-0000CA630000}"/>
    <cellStyle name="Total 16 9 2 7" xfId="25536" xr:uid="{00000000-0005-0000-0000-0000CB630000}"/>
    <cellStyle name="Total 16 9 2 7 2" xfId="25537" xr:uid="{00000000-0005-0000-0000-0000CC630000}"/>
    <cellStyle name="Total 16 9 2 7 3" xfId="25538" xr:uid="{00000000-0005-0000-0000-0000CD630000}"/>
    <cellStyle name="Total 16 9 2 8" xfId="25539" xr:uid="{00000000-0005-0000-0000-0000CE630000}"/>
    <cellStyle name="Total 16 9 2 9" xfId="25540" xr:uid="{00000000-0005-0000-0000-0000CF630000}"/>
    <cellStyle name="Total 16 9 3" xfId="25541" xr:uid="{00000000-0005-0000-0000-0000D0630000}"/>
    <cellStyle name="Total 16 9 3 2" xfId="25542" xr:uid="{00000000-0005-0000-0000-0000D1630000}"/>
    <cellStyle name="Total 16 9 3 2 2" xfId="25543" xr:uid="{00000000-0005-0000-0000-0000D2630000}"/>
    <cellStyle name="Total 16 9 3 2 3" xfId="25544" xr:uid="{00000000-0005-0000-0000-0000D3630000}"/>
    <cellStyle name="Total 16 9 3 3" xfId="25545" xr:uid="{00000000-0005-0000-0000-0000D4630000}"/>
    <cellStyle name="Total 16 9 3 3 2" xfId="25546" xr:uid="{00000000-0005-0000-0000-0000D5630000}"/>
    <cellStyle name="Total 16 9 3 3 3" xfId="25547" xr:uid="{00000000-0005-0000-0000-0000D6630000}"/>
    <cellStyle name="Total 16 9 3 4" xfId="25548" xr:uid="{00000000-0005-0000-0000-0000D7630000}"/>
    <cellStyle name="Total 16 9 3 4 2" xfId="25549" xr:uid="{00000000-0005-0000-0000-0000D8630000}"/>
    <cellStyle name="Total 16 9 3 4 3" xfId="25550" xr:uid="{00000000-0005-0000-0000-0000D9630000}"/>
    <cellStyle name="Total 16 9 3 5" xfId="25551" xr:uid="{00000000-0005-0000-0000-0000DA630000}"/>
    <cellStyle name="Total 16 9 3 5 2" xfId="25552" xr:uid="{00000000-0005-0000-0000-0000DB630000}"/>
    <cellStyle name="Total 16 9 3 5 3" xfId="25553" xr:uid="{00000000-0005-0000-0000-0000DC630000}"/>
    <cellStyle name="Total 16 9 3 6" xfId="25554" xr:uid="{00000000-0005-0000-0000-0000DD630000}"/>
    <cellStyle name="Total 16 9 3 6 2" xfId="25555" xr:uid="{00000000-0005-0000-0000-0000DE630000}"/>
    <cellStyle name="Total 16 9 3 6 3" xfId="25556" xr:uid="{00000000-0005-0000-0000-0000DF630000}"/>
    <cellStyle name="Total 16 9 3 7" xfId="25557" xr:uid="{00000000-0005-0000-0000-0000E0630000}"/>
    <cellStyle name="Total 16 9 3 7 2" xfId="25558" xr:uid="{00000000-0005-0000-0000-0000E1630000}"/>
    <cellStyle name="Total 16 9 3 7 3" xfId="25559" xr:uid="{00000000-0005-0000-0000-0000E2630000}"/>
    <cellStyle name="Total 16 9 3 8" xfId="25560" xr:uid="{00000000-0005-0000-0000-0000E3630000}"/>
    <cellStyle name="Total 16 9 3 9" xfId="25561" xr:uid="{00000000-0005-0000-0000-0000E4630000}"/>
    <cellStyle name="Total 16 9 4" xfId="25562" xr:uid="{00000000-0005-0000-0000-0000E5630000}"/>
    <cellStyle name="Total 16 9 4 2" xfId="25563" xr:uid="{00000000-0005-0000-0000-0000E6630000}"/>
    <cellStyle name="Total 16 9 4 3" xfId="25564" xr:uid="{00000000-0005-0000-0000-0000E7630000}"/>
    <cellStyle name="Total 16 9 5" xfId="25565" xr:uid="{00000000-0005-0000-0000-0000E8630000}"/>
    <cellStyle name="Total 16 9 5 2" xfId="25566" xr:uid="{00000000-0005-0000-0000-0000E9630000}"/>
    <cellStyle name="Total 16 9 5 3" xfId="25567" xr:uid="{00000000-0005-0000-0000-0000EA630000}"/>
    <cellStyle name="Total 16 9 6" xfId="25568" xr:uid="{00000000-0005-0000-0000-0000EB630000}"/>
    <cellStyle name="Total 16 9 6 2" xfId="25569" xr:uid="{00000000-0005-0000-0000-0000EC630000}"/>
    <cellStyle name="Total 16 9 6 3" xfId="25570" xr:uid="{00000000-0005-0000-0000-0000ED630000}"/>
    <cellStyle name="Total 16 9 7" xfId="25571" xr:uid="{00000000-0005-0000-0000-0000EE630000}"/>
    <cellStyle name="Total 16 9 7 2" xfId="25572" xr:uid="{00000000-0005-0000-0000-0000EF630000}"/>
    <cellStyle name="Total 16 9 7 3" xfId="25573" xr:uid="{00000000-0005-0000-0000-0000F0630000}"/>
    <cellStyle name="Total 16 9 8" xfId="25574" xr:uid="{00000000-0005-0000-0000-0000F1630000}"/>
    <cellStyle name="Total 16 9 8 2" xfId="25575" xr:uid="{00000000-0005-0000-0000-0000F2630000}"/>
    <cellStyle name="Total 16 9 8 3" xfId="25576" xr:uid="{00000000-0005-0000-0000-0000F3630000}"/>
    <cellStyle name="Total 16 9 9" xfId="25577" xr:uid="{00000000-0005-0000-0000-0000F4630000}"/>
    <cellStyle name="Total 16 9 9 2" xfId="25578" xr:uid="{00000000-0005-0000-0000-0000F5630000}"/>
    <cellStyle name="Total 16 9 9 3" xfId="25579" xr:uid="{00000000-0005-0000-0000-0000F6630000}"/>
    <cellStyle name="Total 17" xfId="25580" xr:uid="{00000000-0005-0000-0000-0000F7630000}"/>
    <cellStyle name="Total 17 10" xfId="25581" xr:uid="{00000000-0005-0000-0000-0000F8630000}"/>
    <cellStyle name="Total 17 10 2" xfId="25582" xr:uid="{00000000-0005-0000-0000-0000F9630000}"/>
    <cellStyle name="Total 17 10 2 2" xfId="25583" xr:uid="{00000000-0005-0000-0000-0000FA630000}"/>
    <cellStyle name="Total 17 10 2 3" xfId="25584" xr:uid="{00000000-0005-0000-0000-0000FB630000}"/>
    <cellStyle name="Total 17 10 3" xfId="25585" xr:uid="{00000000-0005-0000-0000-0000FC630000}"/>
    <cellStyle name="Total 17 10 3 2" xfId="25586" xr:uid="{00000000-0005-0000-0000-0000FD630000}"/>
    <cellStyle name="Total 17 10 3 3" xfId="25587" xr:uid="{00000000-0005-0000-0000-0000FE630000}"/>
    <cellStyle name="Total 17 10 4" xfId="25588" xr:uid="{00000000-0005-0000-0000-0000FF630000}"/>
    <cellStyle name="Total 17 10 4 2" xfId="25589" xr:uid="{00000000-0005-0000-0000-000000640000}"/>
    <cellStyle name="Total 17 10 4 3" xfId="25590" xr:uid="{00000000-0005-0000-0000-000001640000}"/>
    <cellStyle name="Total 17 10 5" xfId="25591" xr:uid="{00000000-0005-0000-0000-000002640000}"/>
    <cellStyle name="Total 17 10 5 2" xfId="25592" xr:uid="{00000000-0005-0000-0000-000003640000}"/>
    <cellStyle name="Total 17 10 5 3" xfId="25593" xr:uid="{00000000-0005-0000-0000-000004640000}"/>
    <cellStyle name="Total 17 10 6" xfId="25594" xr:uid="{00000000-0005-0000-0000-000005640000}"/>
    <cellStyle name="Total 17 10 6 2" xfId="25595" xr:uid="{00000000-0005-0000-0000-000006640000}"/>
    <cellStyle name="Total 17 10 6 3" xfId="25596" xr:uid="{00000000-0005-0000-0000-000007640000}"/>
    <cellStyle name="Total 17 10 7" xfId="25597" xr:uid="{00000000-0005-0000-0000-000008640000}"/>
    <cellStyle name="Total 17 10 7 2" xfId="25598" xr:uid="{00000000-0005-0000-0000-000009640000}"/>
    <cellStyle name="Total 17 10 7 3" xfId="25599" xr:uid="{00000000-0005-0000-0000-00000A640000}"/>
    <cellStyle name="Total 17 10 8" xfId="25600" xr:uid="{00000000-0005-0000-0000-00000B640000}"/>
    <cellStyle name="Total 17 10 9" xfId="25601" xr:uid="{00000000-0005-0000-0000-00000C640000}"/>
    <cellStyle name="Total 17 11" xfId="25602" xr:uid="{00000000-0005-0000-0000-00000D640000}"/>
    <cellStyle name="Total 17 11 2" xfId="25603" xr:uid="{00000000-0005-0000-0000-00000E640000}"/>
    <cellStyle name="Total 17 11 2 2" xfId="25604" xr:uid="{00000000-0005-0000-0000-00000F640000}"/>
    <cellStyle name="Total 17 11 2 3" xfId="25605" xr:uid="{00000000-0005-0000-0000-000010640000}"/>
    <cellStyle name="Total 17 11 3" xfId="25606" xr:uid="{00000000-0005-0000-0000-000011640000}"/>
    <cellStyle name="Total 17 11 3 2" xfId="25607" xr:uid="{00000000-0005-0000-0000-000012640000}"/>
    <cellStyle name="Total 17 11 3 3" xfId="25608" xr:uid="{00000000-0005-0000-0000-000013640000}"/>
    <cellStyle name="Total 17 11 4" xfId="25609" xr:uid="{00000000-0005-0000-0000-000014640000}"/>
    <cellStyle name="Total 17 11 4 2" xfId="25610" xr:uid="{00000000-0005-0000-0000-000015640000}"/>
    <cellStyle name="Total 17 11 4 3" xfId="25611" xr:uid="{00000000-0005-0000-0000-000016640000}"/>
    <cellStyle name="Total 17 11 5" xfId="25612" xr:uid="{00000000-0005-0000-0000-000017640000}"/>
    <cellStyle name="Total 17 11 5 2" xfId="25613" xr:uid="{00000000-0005-0000-0000-000018640000}"/>
    <cellStyle name="Total 17 11 5 3" xfId="25614" xr:uid="{00000000-0005-0000-0000-000019640000}"/>
    <cellStyle name="Total 17 11 6" xfId="25615" xr:uid="{00000000-0005-0000-0000-00001A640000}"/>
    <cellStyle name="Total 17 11 6 2" xfId="25616" xr:uid="{00000000-0005-0000-0000-00001B640000}"/>
    <cellStyle name="Total 17 11 6 3" xfId="25617" xr:uid="{00000000-0005-0000-0000-00001C640000}"/>
    <cellStyle name="Total 17 11 7" xfId="25618" xr:uid="{00000000-0005-0000-0000-00001D640000}"/>
    <cellStyle name="Total 17 11 7 2" xfId="25619" xr:uid="{00000000-0005-0000-0000-00001E640000}"/>
    <cellStyle name="Total 17 11 7 3" xfId="25620" xr:uid="{00000000-0005-0000-0000-00001F640000}"/>
    <cellStyle name="Total 17 11 8" xfId="25621" xr:uid="{00000000-0005-0000-0000-000020640000}"/>
    <cellStyle name="Total 17 11 9" xfId="25622" xr:uid="{00000000-0005-0000-0000-000021640000}"/>
    <cellStyle name="Total 17 12" xfId="25623" xr:uid="{00000000-0005-0000-0000-000022640000}"/>
    <cellStyle name="Total 17 12 2" xfId="25624" xr:uid="{00000000-0005-0000-0000-000023640000}"/>
    <cellStyle name="Total 17 12 3" xfId="25625" xr:uid="{00000000-0005-0000-0000-000024640000}"/>
    <cellStyle name="Total 17 13" xfId="25626" xr:uid="{00000000-0005-0000-0000-000025640000}"/>
    <cellStyle name="Total 17 13 2" xfId="25627" xr:uid="{00000000-0005-0000-0000-000026640000}"/>
    <cellStyle name="Total 17 13 3" xfId="25628" xr:uid="{00000000-0005-0000-0000-000027640000}"/>
    <cellStyle name="Total 17 14" xfId="25629" xr:uid="{00000000-0005-0000-0000-000028640000}"/>
    <cellStyle name="Total 17 14 2" xfId="25630" xr:uid="{00000000-0005-0000-0000-000029640000}"/>
    <cellStyle name="Total 17 14 3" xfId="25631" xr:uid="{00000000-0005-0000-0000-00002A640000}"/>
    <cellStyle name="Total 17 15" xfId="25632" xr:uid="{00000000-0005-0000-0000-00002B640000}"/>
    <cellStyle name="Total 17 15 2" xfId="25633" xr:uid="{00000000-0005-0000-0000-00002C640000}"/>
    <cellStyle name="Total 17 15 3" xfId="25634" xr:uid="{00000000-0005-0000-0000-00002D640000}"/>
    <cellStyle name="Total 17 16" xfId="25635" xr:uid="{00000000-0005-0000-0000-00002E640000}"/>
    <cellStyle name="Total 17 16 2" xfId="25636" xr:uid="{00000000-0005-0000-0000-00002F640000}"/>
    <cellStyle name="Total 17 16 3" xfId="25637" xr:uid="{00000000-0005-0000-0000-000030640000}"/>
    <cellStyle name="Total 17 17" xfId="25638" xr:uid="{00000000-0005-0000-0000-000031640000}"/>
    <cellStyle name="Total 17 17 2" xfId="25639" xr:uid="{00000000-0005-0000-0000-000032640000}"/>
    <cellStyle name="Total 17 17 3" xfId="25640" xr:uid="{00000000-0005-0000-0000-000033640000}"/>
    <cellStyle name="Total 17 18" xfId="25641" xr:uid="{00000000-0005-0000-0000-000034640000}"/>
    <cellStyle name="Total 17 19" xfId="25642" xr:uid="{00000000-0005-0000-0000-000035640000}"/>
    <cellStyle name="Total 17 2" xfId="25643" xr:uid="{00000000-0005-0000-0000-000036640000}"/>
    <cellStyle name="Total 17 2 10" xfId="25644" xr:uid="{00000000-0005-0000-0000-000037640000}"/>
    <cellStyle name="Total 17 2 11" xfId="25645" xr:uid="{00000000-0005-0000-0000-000038640000}"/>
    <cellStyle name="Total 17 2 2" xfId="25646" xr:uid="{00000000-0005-0000-0000-000039640000}"/>
    <cellStyle name="Total 17 2 2 2" xfId="25647" xr:uid="{00000000-0005-0000-0000-00003A640000}"/>
    <cellStyle name="Total 17 2 2 2 2" xfId="25648" xr:uid="{00000000-0005-0000-0000-00003B640000}"/>
    <cellStyle name="Total 17 2 2 2 3" xfId="25649" xr:uid="{00000000-0005-0000-0000-00003C640000}"/>
    <cellStyle name="Total 17 2 2 3" xfId="25650" xr:uid="{00000000-0005-0000-0000-00003D640000}"/>
    <cellStyle name="Total 17 2 2 3 2" xfId="25651" xr:uid="{00000000-0005-0000-0000-00003E640000}"/>
    <cellStyle name="Total 17 2 2 3 3" xfId="25652" xr:uid="{00000000-0005-0000-0000-00003F640000}"/>
    <cellStyle name="Total 17 2 2 4" xfId="25653" xr:uid="{00000000-0005-0000-0000-000040640000}"/>
    <cellStyle name="Total 17 2 2 4 2" xfId="25654" xr:uid="{00000000-0005-0000-0000-000041640000}"/>
    <cellStyle name="Total 17 2 2 4 3" xfId="25655" xr:uid="{00000000-0005-0000-0000-000042640000}"/>
    <cellStyle name="Total 17 2 2 5" xfId="25656" xr:uid="{00000000-0005-0000-0000-000043640000}"/>
    <cellStyle name="Total 17 2 2 5 2" xfId="25657" xr:uid="{00000000-0005-0000-0000-000044640000}"/>
    <cellStyle name="Total 17 2 2 5 3" xfId="25658" xr:uid="{00000000-0005-0000-0000-000045640000}"/>
    <cellStyle name="Total 17 2 2 6" xfId="25659" xr:uid="{00000000-0005-0000-0000-000046640000}"/>
    <cellStyle name="Total 17 2 2 6 2" xfId="25660" xr:uid="{00000000-0005-0000-0000-000047640000}"/>
    <cellStyle name="Total 17 2 2 6 3" xfId="25661" xr:uid="{00000000-0005-0000-0000-000048640000}"/>
    <cellStyle name="Total 17 2 2 7" xfId="25662" xr:uid="{00000000-0005-0000-0000-000049640000}"/>
    <cellStyle name="Total 17 2 2 7 2" xfId="25663" xr:uid="{00000000-0005-0000-0000-00004A640000}"/>
    <cellStyle name="Total 17 2 2 7 3" xfId="25664" xr:uid="{00000000-0005-0000-0000-00004B640000}"/>
    <cellStyle name="Total 17 2 2 8" xfId="25665" xr:uid="{00000000-0005-0000-0000-00004C640000}"/>
    <cellStyle name="Total 17 2 2 9" xfId="25666" xr:uid="{00000000-0005-0000-0000-00004D640000}"/>
    <cellStyle name="Total 17 2 3" xfId="25667" xr:uid="{00000000-0005-0000-0000-00004E640000}"/>
    <cellStyle name="Total 17 2 3 2" xfId="25668" xr:uid="{00000000-0005-0000-0000-00004F640000}"/>
    <cellStyle name="Total 17 2 3 2 2" xfId="25669" xr:uid="{00000000-0005-0000-0000-000050640000}"/>
    <cellStyle name="Total 17 2 3 2 3" xfId="25670" xr:uid="{00000000-0005-0000-0000-000051640000}"/>
    <cellStyle name="Total 17 2 3 3" xfId="25671" xr:uid="{00000000-0005-0000-0000-000052640000}"/>
    <cellStyle name="Total 17 2 3 3 2" xfId="25672" xr:uid="{00000000-0005-0000-0000-000053640000}"/>
    <cellStyle name="Total 17 2 3 3 3" xfId="25673" xr:uid="{00000000-0005-0000-0000-000054640000}"/>
    <cellStyle name="Total 17 2 3 4" xfId="25674" xr:uid="{00000000-0005-0000-0000-000055640000}"/>
    <cellStyle name="Total 17 2 3 4 2" xfId="25675" xr:uid="{00000000-0005-0000-0000-000056640000}"/>
    <cellStyle name="Total 17 2 3 4 3" xfId="25676" xr:uid="{00000000-0005-0000-0000-000057640000}"/>
    <cellStyle name="Total 17 2 3 5" xfId="25677" xr:uid="{00000000-0005-0000-0000-000058640000}"/>
    <cellStyle name="Total 17 2 3 5 2" xfId="25678" xr:uid="{00000000-0005-0000-0000-000059640000}"/>
    <cellStyle name="Total 17 2 3 5 3" xfId="25679" xr:uid="{00000000-0005-0000-0000-00005A640000}"/>
    <cellStyle name="Total 17 2 3 6" xfId="25680" xr:uid="{00000000-0005-0000-0000-00005B640000}"/>
    <cellStyle name="Total 17 2 3 6 2" xfId="25681" xr:uid="{00000000-0005-0000-0000-00005C640000}"/>
    <cellStyle name="Total 17 2 3 6 3" xfId="25682" xr:uid="{00000000-0005-0000-0000-00005D640000}"/>
    <cellStyle name="Total 17 2 3 7" xfId="25683" xr:uid="{00000000-0005-0000-0000-00005E640000}"/>
    <cellStyle name="Total 17 2 3 7 2" xfId="25684" xr:uid="{00000000-0005-0000-0000-00005F640000}"/>
    <cellStyle name="Total 17 2 3 7 3" xfId="25685" xr:uid="{00000000-0005-0000-0000-000060640000}"/>
    <cellStyle name="Total 17 2 3 8" xfId="25686" xr:uid="{00000000-0005-0000-0000-000061640000}"/>
    <cellStyle name="Total 17 2 3 9" xfId="25687" xr:uid="{00000000-0005-0000-0000-000062640000}"/>
    <cellStyle name="Total 17 2 4" xfId="25688" xr:uid="{00000000-0005-0000-0000-000063640000}"/>
    <cellStyle name="Total 17 2 4 2" xfId="25689" xr:uid="{00000000-0005-0000-0000-000064640000}"/>
    <cellStyle name="Total 17 2 4 3" xfId="25690" xr:uid="{00000000-0005-0000-0000-000065640000}"/>
    <cellStyle name="Total 17 2 5" xfId="25691" xr:uid="{00000000-0005-0000-0000-000066640000}"/>
    <cellStyle name="Total 17 2 5 2" xfId="25692" xr:uid="{00000000-0005-0000-0000-000067640000}"/>
    <cellStyle name="Total 17 2 5 3" xfId="25693" xr:uid="{00000000-0005-0000-0000-000068640000}"/>
    <cellStyle name="Total 17 2 6" xfId="25694" xr:uid="{00000000-0005-0000-0000-000069640000}"/>
    <cellStyle name="Total 17 2 6 2" xfId="25695" xr:uid="{00000000-0005-0000-0000-00006A640000}"/>
    <cellStyle name="Total 17 2 6 3" xfId="25696" xr:uid="{00000000-0005-0000-0000-00006B640000}"/>
    <cellStyle name="Total 17 2 7" xfId="25697" xr:uid="{00000000-0005-0000-0000-00006C640000}"/>
    <cellStyle name="Total 17 2 7 2" xfId="25698" xr:uid="{00000000-0005-0000-0000-00006D640000}"/>
    <cellStyle name="Total 17 2 7 3" xfId="25699" xr:uid="{00000000-0005-0000-0000-00006E640000}"/>
    <cellStyle name="Total 17 2 8" xfId="25700" xr:uid="{00000000-0005-0000-0000-00006F640000}"/>
    <cellStyle name="Total 17 2 8 2" xfId="25701" xr:uid="{00000000-0005-0000-0000-000070640000}"/>
    <cellStyle name="Total 17 2 8 3" xfId="25702" xr:uid="{00000000-0005-0000-0000-000071640000}"/>
    <cellStyle name="Total 17 2 9" xfId="25703" xr:uid="{00000000-0005-0000-0000-000072640000}"/>
    <cellStyle name="Total 17 2 9 2" xfId="25704" xr:uid="{00000000-0005-0000-0000-000073640000}"/>
    <cellStyle name="Total 17 2 9 3" xfId="25705" xr:uid="{00000000-0005-0000-0000-000074640000}"/>
    <cellStyle name="Total 17 3" xfId="25706" xr:uid="{00000000-0005-0000-0000-000075640000}"/>
    <cellStyle name="Total 17 3 10" xfId="25707" xr:uid="{00000000-0005-0000-0000-000076640000}"/>
    <cellStyle name="Total 17 3 11" xfId="25708" xr:uid="{00000000-0005-0000-0000-000077640000}"/>
    <cellStyle name="Total 17 3 2" xfId="25709" xr:uid="{00000000-0005-0000-0000-000078640000}"/>
    <cellStyle name="Total 17 3 2 2" xfId="25710" xr:uid="{00000000-0005-0000-0000-000079640000}"/>
    <cellStyle name="Total 17 3 2 2 2" xfId="25711" xr:uid="{00000000-0005-0000-0000-00007A640000}"/>
    <cellStyle name="Total 17 3 2 2 3" xfId="25712" xr:uid="{00000000-0005-0000-0000-00007B640000}"/>
    <cellStyle name="Total 17 3 2 3" xfId="25713" xr:uid="{00000000-0005-0000-0000-00007C640000}"/>
    <cellStyle name="Total 17 3 2 3 2" xfId="25714" xr:uid="{00000000-0005-0000-0000-00007D640000}"/>
    <cellStyle name="Total 17 3 2 3 3" xfId="25715" xr:uid="{00000000-0005-0000-0000-00007E640000}"/>
    <cellStyle name="Total 17 3 2 4" xfId="25716" xr:uid="{00000000-0005-0000-0000-00007F640000}"/>
    <cellStyle name="Total 17 3 2 4 2" xfId="25717" xr:uid="{00000000-0005-0000-0000-000080640000}"/>
    <cellStyle name="Total 17 3 2 4 3" xfId="25718" xr:uid="{00000000-0005-0000-0000-000081640000}"/>
    <cellStyle name="Total 17 3 2 5" xfId="25719" xr:uid="{00000000-0005-0000-0000-000082640000}"/>
    <cellStyle name="Total 17 3 2 5 2" xfId="25720" xr:uid="{00000000-0005-0000-0000-000083640000}"/>
    <cellStyle name="Total 17 3 2 5 3" xfId="25721" xr:uid="{00000000-0005-0000-0000-000084640000}"/>
    <cellStyle name="Total 17 3 2 6" xfId="25722" xr:uid="{00000000-0005-0000-0000-000085640000}"/>
    <cellStyle name="Total 17 3 2 6 2" xfId="25723" xr:uid="{00000000-0005-0000-0000-000086640000}"/>
    <cellStyle name="Total 17 3 2 6 3" xfId="25724" xr:uid="{00000000-0005-0000-0000-000087640000}"/>
    <cellStyle name="Total 17 3 2 7" xfId="25725" xr:uid="{00000000-0005-0000-0000-000088640000}"/>
    <cellStyle name="Total 17 3 2 7 2" xfId="25726" xr:uid="{00000000-0005-0000-0000-000089640000}"/>
    <cellStyle name="Total 17 3 2 7 3" xfId="25727" xr:uid="{00000000-0005-0000-0000-00008A640000}"/>
    <cellStyle name="Total 17 3 2 8" xfId="25728" xr:uid="{00000000-0005-0000-0000-00008B640000}"/>
    <cellStyle name="Total 17 3 2 9" xfId="25729" xr:uid="{00000000-0005-0000-0000-00008C640000}"/>
    <cellStyle name="Total 17 3 3" xfId="25730" xr:uid="{00000000-0005-0000-0000-00008D640000}"/>
    <cellStyle name="Total 17 3 3 2" xfId="25731" xr:uid="{00000000-0005-0000-0000-00008E640000}"/>
    <cellStyle name="Total 17 3 3 2 2" xfId="25732" xr:uid="{00000000-0005-0000-0000-00008F640000}"/>
    <cellStyle name="Total 17 3 3 2 3" xfId="25733" xr:uid="{00000000-0005-0000-0000-000090640000}"/>
    <cellStyle name="Total 17 3 3 3" xfId="25734" xr:uid="{00000000-0005-0000-0000-000091640000}"/>
    <cellStyle name="Total 17 3 3 3 2" xfId="25735" xr:uid="{00000000-0005-0000-0000-000092640000}"/>
    <cellStyle name="Total 17 3 3 3 3" xfId="25736" xr:uid="{00000000-0005-0000-0000-000093640000}"/>
    <cellStyle name="Total 17 3 3 4" xfId="25737" xr:uid="{00000000-0005-0000-0000-000094640000}"/>
    <cellStyle name="Total 17 3 3 4 2" xfId="25738" xr:uid="{00000000-0005-0000-0000-000095640000}"/>
    <cellStyle name="Total 17 3 3 4 3" xfId="25739" xr:uid="{00000000-0005-0000-0000-000096640000}"/>
    <cellStyle name="Total 17 3 3 5" xfId="25740" xr:uid="{00000000-0005-0000-0000-000097640000}"/>
    <cellStyle name="Total 17 3 3 5 2" xfId="25741" xr:uid="{00000000-0005-0000-0000-000098640000}"/>
    <cellStyle name="Total 17 3 3 5 3" xfId="25742" xr:uid="{00000000-0005-0000-0000-000099640000}"/>
    <cellStyle name="Total 17 3 3 6" xfId="25743" xr:uid="{00000000-0005-0000-0000-00009A640000}"/>
    <cellStyle name="Total 17 3 3 6 2" xfId="25744" xr:uid="{00000000-0005-0000-0000-00009B640000}"/>
    <cellStyle name="Total 17 3 3 6 3" xfId="25745" xr:uid="{00000000-0005-0000-0000-00009C640000}"/>
    <cellStyle name="Total 17 3 3 7" xfId="25746" xr:uid="{00000000-0005-0000-0000-00009D640000}"/>
    <cellStyle name="Total 17 3 3 7 2" xfId="25747" xr:uid="{00000000-0005-0000-0000-00009E640000}"/>
    <cellStyle name="Total 17 3 3 7 3" xfId="25748" xr:uid="{00000000-0005-0000-0000-00009F640000}"/>
    <cellStyle name="Total 17 3 3 8" xfId="25749" xr:uid="{00000000-0005-0000-0000-0000A0640000}"/>
    <cellStyle name="Total 17 3 3 9" xfId="25750" xr:uid="{00000000-0005-0000-0000-0000A1640000}"/>
    <cellStyle name="Total 17 3 4" xfId="25751" xr:uid="{00000000-0005-0000-0000-0000A2640000}"/>
    <cellStyle name="Total 17 3 4 2" xfId="25752" xr:uid="{00000000-0005-0000-0000-0000A3640000}"/>
    <cellStyle name="Total 17 3 4 3" xfId="25753" xr:uid="{00000000-0005-0000-0000-0000A4640000}"/>
    <cellStyle name="Total 17 3 5" xfId="25754" xr:uid="{00000000-0005-0000-0000-0000A5640000}"/>
    <cellStyle name="Total 17 3 5 2" xfId="25755" xr:uid="{00000000-0005-0000-0000-0000A6640000}"/>
    <cellStyle name="Total 17 3 5 3" xfId="25756" xr:uid="{00000000-0005-0000-0000-0000A7640000}"/>
    <cellStyle name="Total 17 3 6" xfId="25757" xr:uid="{00000000-0005-0000-0000-0000A8640000}"/>
    <cellStyle name="Total 17 3 6 2" xfId="25758" xr:uid="{00000000-0005-0000-0000-0000A9640000}"/>
    <cellStyle name="Total 17 3 6 3" xfId="25759" xr:uid="{00000000-0005-0000-0000-0000AA640000}"/>
    <cellStyle name="Total 17 3 7" xfId="25760" xr:uid="{00000000-0005-0000-0000-0000AB640000}"/>
    <cellStyle name="Total 17 3 7 2" xfId="25761" xr:uid="{00000000-0005-0000-0000-0000AC640000}"/>
    <cellStyle name="Total 17 3 7 3" xfId="25762" xr:uid="{00000000-0005-0000-0000-0000AD640000}"/>
    <cellStyle name="Total 17 3 8" xfId="25763" xr:uid="{00000000-0005-0000-0000-0000AE640000}"/>
    <cellStyle name="Total 17 3 8 2" xfId="25764" xr:uid="{00000000-0005-0000-0000-0000AF640000}"/>
    <cellStyle name="Total 17 3 8 3" xfId="25765" xr:uid="{00000000-0005-0000-0000-0000B0640000}"/>
    <cellStyle name="Total 17 3 9" xfId="25766" xr:uid="{00000000-0005-0000-0000-0000B1640000}"/>
    <cellStyle name="Total 17 3 9 2" xfId="25767" xr:uid="{00000000-0005-0000-0000-0000B2640000}"/>
    <cellStyle name="Total 17 3 9 3" xfId="25768" xr:uid="{00000000-0005-0000-0000-0000B3640000}"/>
    <cellStyle name="Total 17 4" xfId="25769" xr:uid="{00000000-0005-0000-0000-0000B4640000}"/>
    <cellStyle name="Total 17 4 10" xfId="25770" xr:uid="{00000000-0005-0000-0000-0000B5640000}"/>
    <cellStyle name="Total 17 4 11" xfId="25771" xr:uid="{00000000-0005-0000-0000-0000B6640000}"/>
    <cellStyle name="Total 17 4 2" xfId="25772" xr:uid="{00000000-0005-0000-0000-0000B7640000}"/>
    <cellStyle name="Total 17 4 2 2" xfId="25773" xr:uid="{00000000-0005-0000-0000-0000B8640000}"/>
    <cellStyle name="Total 17 4 2 2 2" xfId="25774" xr:uid="{00000000-0005-0000-0000-0000B9640000}"/>
    <cellStyle name="Total 17 4 2 2 3" xfId="25775" xr:uid="{00000000-0005-0000-0000-0000BA640000}"/>
    <cellStyle name="Total 17 4 2 3" xfId="25776" xr:uid="{00000000-0005-0000-0000-0000BB640000}"/>
    <cellStyle name="Total 17 4 2 3 2" xfId="25777" xr:uid="{00000000-0005-0000-0000-0000BC640000}"/>
    <cellStyle name="Total 17 4 2 3 3" xfId="25778" xr:uid="{00000000-0005-0000-0000-0000BD640000}"/>
    <cellStyle name="Total 17 4 2 4" xfId="25779" xr:uid="{00000000-0005-0000-0000-0000BE640000}"/>
    <cellStyle name="Total 17 4 2 4 2" xfId="25780" xr:uid="{00000000-0005-0000-0000-0000BF640000}"/>
    <cellStyle name="Total 17 4 2 4 3" xfId="25781" xr:uid="{00000000-0005-0000-0000-0000C0640000}"/>
    <cellStyle name="Total 17 4 2 5" xfId="25782" xr:uid="{00000000-0005-0000-0000-0000C1640000}"/>
    <cellStyle name="Total 17 4 2 5 2" xfId="25783" xr:uid="{00000000-0005-0000-0000-0000C2640000}"/>
    <cellStyle name="Total 17 4 2 5 3" xfId="25784" xr:uid="{00000000-0005-0000-0000-0000C3640000}"/>
    <cellStyle name="Total 17 4 2 6" xfId="25785" xr:uid="{00000000-0005-0000-0000-0000C4640000}"/>
    <cellStyle name="Total 17 4 2 6 2" xfId="25786" xr:uid="{00000000-0005-0000-0000-0000C5640000}"/>
    <cellStyle name="Total 17 4 2 6 3" xfId="25787" xr:uid="{00000000-0005-0000-0000-0000C6640000}"/>
    <cellStyle name="Total 17 4 2 7" xfId="25788" xr:uid="{00000000-0005-0000-0000-0000C7640000}"/>
    <cellStyle name="Total 17 4 2 7 2" xfId="25789" xr:uid="{00000000-0005-0000-0000-0000C8640000}"/>
    <cellStyle name="Total 17 4 2 7 3" xfId="25790" xr:uid="{00000000-0005-0000-0000-0000C9640000}"/>
    <cellStyle name="Total 17 4 2 8" xfId="25791" xr:uid="{00000000-0005-0000-0000-0000CA640000}"/>
    <cellStyle name="Total 17 4 2 9" xfId="25792" xr:uid="{00000000-0005-0000-0000-0000CB640000}"/>
    <cellStyle name="Total 17 4 3" xfId="25793" xr:uid="{00000000-0005-0000-0000-0000CC640000}"/>
    <cellStyle name="Total 17 4 3 2" xfId="25794" xr:uid="{00000000-0005-0000-0000-0000CD640000}"/>
    <cellStyle name="Total 17 4 3 2 2" xfId="25795" xr:uid="{00000000-0005-0000-0000-0000CE640000}"/>
    <cellStyle name="Total 17 4 3 2 3" xfId="25796" xr:uid="{00000000-0005-0000-0000-0000CF640000}"/>
    <cellStyle name="Total 17 4 3 3" xfId="25797" xr:uid="{00000000-0005-0000-0000-0000D0640000}"/>
    <cellStyle name="Total 17 4 3 3 2" xfId="25798" xr:uid="{00000000-0005-0000-0000-0000D1640000}"/>
    <cellStyle name="Total 17 4 3 3 3" xfId="25799" xr:uid="{00000000-0005-0000-0000-0000D2640000}"/>
    <cellStyle name="Total 17 4 3 4" xfId="25800" xr:uid="{00000000-0005-0000-0000-0000D3640000}"/>
    <cellStyle name="Total 17 4 3 4 2" xfId="25801" xr:uid="{00000000-0005-0000-0000-0000D4640000}"/>
    <cellStyle name="Total 17 4 3 4 3" xfId="25802" xr:uid="{00000000-0005-0000-0000-0000D5640000}"/>
    <cellStyle name="Total 17 4 3 5" xfId="25803" xr:uid="{00000000-0005-0000-0000-0000D6640000}"/>
    <cellStyle name="Total 17 4 3 5 2" xfId="25804" xr:uid="{00000000-0005-0000-0000-0000D7640000}"/>
    <cellStyle name="Total 17 4 3 5 3" xfId="25805" xr:uid="{00000000-0005-0000-0000-0000D8640000}"/>
    <cellStyle name="Total 17 4 3 6" xfId="25806" xr:uid="{00000000-0005-0000-0000-0000D9640000}"/>
    <cellStyle name="Total 17 4 3 6 2" xfId="25807" xr:uid="{00000000-0005-0000-0000-0000DA640000}"/>
    <cellStyle name="Total 17 4 3 6 3" xfId="25808" xr:uid="{00000000-0005-0000-0000-0000DB640000}"/>
    <cellStyle name="Total 17 4 3 7" xfId="25809" xr:uid="{00000000-0005-0000-0000-0000DC640000}"/>
    <cellStyle name="Total 17 4 3 7 2" xfId="25810" xr:uid="{00000000-0005-0000-0000-0000DD640000}"/>
    <cellStyle name="Total 17 4 3 7 3" xfId="25811" xr:uid="{00000000-0005-0000-0000-0000DE640000}"/>
    <cellStyle name="Total 17 4 3 8" xfId="25812" xr:uid="{00000000-0005-0000-0000-0000DF640000}"/>
    <cellStyle name="Total 17 4 3 9" xfId="25813" xr:uid="{00000000-0005-0000-0000-0000E0640000}"/>
    <cellStyle name="Total 17 4 4" xfId="25814" xr:uid="{00000000-0005-0000-0000-0000E1640000}"/>
    <cellStyle name="Total 17 4 4 2" xfId="25815" xr:uid="{00000000-0005-0000-0000-0000E2640000}"/>
    <cellStyle name="Total 17 4 4 3" xfId="25816" xr:uid="{00000000-0005-0000-0000-0000E3640000}"/>
    <cellStyle name="Total 17 4 5" xfId="25817" xr:uid="{00000000-0005-0000-0000-0000E4640000}"/>
    <cellStyle name="Total 17 4 5 2" xfId="25818" xr:uid="{00000000-0005-0000-0000-0000E5640000}"/>
    <cellStyle name="Total 17 4 5 3" xfId="25819" xr:uid="{00000000-0005-0000-0000-0000E6640000}"/>
    <cellStyle name="Total 17 4 6" xfId="25820" xr:uid="{00000000-0005-0000-0000-0000E7640000}"/>
    <cellStyle name="Total 17 4 6 2" xfId="25821" xr:uid="{00000000-0005-0000-0000-0000E8640000}"/>
    <cellStyle name="Total 17 4 6 3" xfId="25822" xr:uid="{00000000-0005-0000-0000-0000E9640000}"/>
    <cellStyle name="Total 17 4 7" xfId="25823" xr:uid="{00000000-0005-0000-0000-0000EA640000}"/>
    <cellStyle name="Total 17 4 7 2" xfId="25824" xr:uid="{00000000-0005-0000-0000-0000EB640000}"/>
    <cellStyle name="Total 17 4 7 3" xfId="25825" xr:uid="{00000000-0005-0000-0000-0000EC640000}"/>
    <cellStyle name="Total 17 4 8" xfId="25826" xr:uid="{00000000-0005-0000-0000-0000ED640000}"/>
    <cellStyle name="Total 17 4 8 2" xfId="25827" xr:uid="{00000000-0005-0000-0000-0000EE640000}"/>
    <cellStyle name="Total 17 4 8 3" xfId="25828" xr:uid="{00000000-0005-0000-0000-0000EF640000}"/>
    <cellStyle name="Total 17 4 9" xfId="25829" xr:uid="{00000000-0005-0000-0000-0000F0640000}"/>
    <cellStyle name="Total 17 4 9 2" xfId="25830" xr:uid="{00000000-0005-0000-0000-0000F1640000}"/>
    <cellStyle name="Total 17 4 9 3" xfId="25831" xr:uid="{00000000-0005-0000-0000-0000F2640000}"/>
    <cellStyle name="Total 17 5" xfId="25832" xr:uid="{00000000-0005-0000-0000-0000F3640000}"/>
    <cellStyle name="Total 17 5 10" xfId="25833" xr:uid="{00000000-0005-0000-0000-0000F4640000}"/>
    <cellStyle name="Total 17 5 11" xfId="25834" xr:uid="{00000000-0005-0000-0000-0000F5640000}"/>
    <cellStyle name="Total 17 5 2" xfId="25835" xr:uid="{00000000-0005-0000-0000-0000F6640000}"/>
    <cellStyle name="Total 17 5 2 2" xfId="25836" xr:uid="{00000000-0005-0000-0000-0000F7640000}"/>
    <cellStyle name="Total 17 5 2 2 2" xfId="25837" xr:uid="{00000000-0005-0000-0000-0000F8640000}"/>
    <cellStyle name="Total 17 5 2 2 3" xfId="25838" xr:uid="{00000000-0005-0000-0000-0000F9640000}"/>
    <cellStyle name="Total 17 5 2 3" xfId="25839" xr:uid="{00000000-0005-0000-0000-0000FA640000}"/>
    <cellStyle name="Total 17 5 2 3 2" xfId="25840" xr:uid="{00000000-0005-0000-0000-0000FB640000}"/>
    <cellStyle name="Total 17 5 2 3 3" xfId="25841" xr:uid="{00000000-0005-0000-0000-0000FC640000}"/>
    <cellStyle name="Total 17 5 2 4" xfId="25842" xr:uid="{00000000-0005-0000-0000-0000FD640000}"/>
    <cellStyle name="Total 17 5 2 4 2" xfId="25843" xr:uid="{00000000-0005-0000-0000-0000FE640000}"/>
    <cellStyle name="Total 17 5 2 4 3" xfId="25844" xr:uid="{00000000-0005-0000-0000-0000FF640000}"/>
    <cellStyle name="Total 17 5 2 5" xfId="25845" xr:uid="{00000000-0005-0000-0000-000000650000}"/>
    <cellStyle name="Total 17 5 2 5 2" xfId="25846" xr:uid="{00000000-0005-0000-0000-000001650000}"/>
    <cellStyle name="Total 17 5 2 5 3" xfId="25847" xr:uid="{00000000-0005-0000-0000-000002650000}"/>
    <cellStyle name="Total 17 5 2 6" xfId="25848" xr:uid="{00000000-0005-0000-0000-000003650000}"/>
    <cellStyle name="Total 17 5 2 6 2" xfId="25849" xr:uid="{00000000-0005-0000-0000-000004650000}"/>
    <cellStyle name="Total 17 5 2 6 3" xfId="25850" xr:uid="{00000000-0005-0000-0000-000005650000}"/>
    <cellStyle name="Total 17 5 2 7" xfId="25851" xr:uid="{00000000-0005-0000-0000-000006650000}"/>
    <cellStyle name="Total 17 5 2 7 2" xfId="25852" xr:uid="{00000000-0005-0000-0000-000007650000}"/>
    <cellStyle name="Total 17 5 2 7 3" xfId="25853" xr:uid="{00000000-0005-0000-0000-000008650000}"/>
    <cellStyle name="Total 17 5 2 8" xfId="25854" xr:uid="{00000000-0005-0000-0000-000009650000}"/>
    <cellStyle name="Total 17 5 2 9" xfId="25855" xr:uid="{00000000-0005-0000-0000-00000A650000}"/>
    <cellStyle name="Total 17 5 3" xfId="25856" xr:uid="{00000000-0005-0000-0000-00000B650000}"/>
    <cellStyle name="Total 17 5 3 2" xfId="25857" xr:uid="{00000000-0005-0000-0000-00000C650000}"/>
    <cellStyle name="Total 17 5 3 2 2" xfId="25858" xr:uid="{00000000-0005-0000-0000-00000D650000}"/>
    <cellStyle name="Total 17 5 3 2 3" xfId="25859" xr:uid="{00000000-0005-0000-0000-00000E650000}"/>
    <cellStyle name="Total 17 5 3 3" xfId="25860" xr:uid="{00000000-0005-0000-0000-00000F650000}"/>
    <cellStyle name="Total 17 5 3 3 2" xfId="25861" xr:uid="{00000000-0005-0000-0000-000010650000}"/>
    <cellStyle name="Total 17 5 3 3 3" xfId="25862" xr:uid="{00000000-0005-0000-0000-000011650000}"/>
    <cellStyle name="Total 17 5 3 4" xfId="25863" xr:uid="{00000000-0005-0000-0000-000012650000}"/>
    <cellStyle name="Total 17 5 3 4 2" xfId="25864" xr:uid="{00000000-0005-0000-0000-000013650000}"/>
    <cellStyle name="Total 17 5 3 4 3" xfId="25865" xr:uid="{00000000-0005-0000-0000-000014650000}"/>
    <cellStyle name="Total 17 5 3 5" xfId="25866" xr:uid="{00000000-0005-0000-0000-000015650000}"/>
    <cellStyle name="Total 17 5 3 5 2" xfId="25867" xr:uid="{00000000-0005-0000-0000-000016650000}"/>
    <cellStyle name="Total 17 5 3 5 3" xfId="25868" xr:uid="{00000000-0005-0000-0000-000017650000}"/>
    <cellStyle name="Total 17 5 3 6" xfId="25869" xr:uid="{00000000-0005-0000-0000-000018650000}"/>
    <cellStyle name="Total 17 5 3 6 2" xfId="25870" xr:uid="{00000000-0005-0000-0000-000019650000}"/>
    <cellStyle name="Total 17 5 3 6 3" xfId="25871" xr:uid="{00000000-0005-0000-0000-00001A650000}"/>
    <cellStyle name="Total 17 5 3 7" xfId="25872" xr:uid="{00000000-0005-0000-0000-00001B650000}"/>
    <cellStyle name="Total 17 5 3 7 2" xfId="25873" xr:uid="{00000000-0005-0000-0000-00001C650000}"/>
    <cellStyle name="Total 17 5 3 7 3" xfId="25874" xr:uid="{00000000-0005-0000-0000-00001D650000}"/>
    <cellStyle name="Total 17 5 3 8" xfId="25875" xr:uid="{00000000-0005-0000-0000-00001E650000}"/>
    <cellStyle name="Total 17 5 3 9" xfId="25876" xr:uid="{00000000-0005-0000-0000-00001F650000}"/>
    <cellStyle name="Total 17 5 4" xfId="25877" xr:uid="{00000000-0005-0000-0000-000020650000}"/>
    <cellStyle name="Total 17 5 4 2" xfId="25878" xr:uid="{00000000-0005-0000-0000-000021650000}"/>
    <cellStyle name="Total 17 5 4 3" xfId="25879" xr:uid="{00000000-0005-0000-0000-000022650000}"/>
    <cellStyle name="Total 17 5 5" xfId="25880" xr:uid="{00000000-0005-0000-0000-000023650000}"/>
    <cellStyle name="Total 17 5 5 2" xfId="25881" xr:uid="{00000000-0005-0000-0000-000024650000}"/>
    <cellStyle name="Total 17 5 5 3" xfId="25882" xr:uid="{00000000-0005-0000-0000-000025650000}"/>
    <cellStyle name="Total 17 5 6" xfId="25883" xr:uid="{00000000-0005-0000-0000-000026650000}"/>
    <cellStyle name="Total 17 5 6 2" xfId="25884" xr:uid="{00000000-0005-0000-0000-000027650000}"/>
    <cellStyle name="Total 17 5 6 3" xfId="25885" xr:uid="{00000000-0005-0000-0000-000028650000}"/>
    <cellStyle name="Total 17 5 7" xfId="25886" xr:uid="{00000000-0005-0000-0000-000029650000}"/>
    <cellStyle name="Total 17 5 7 2" xfId="25887" xr:uid="{00000000-0005-0000-0000-00002A650000}"/>
    <cellStyle name="Total 17 5 7 3" xfId="25888" xr:uid="{00000000-0005-0000-0000-00002B650000}"/>
    <cellStyle name="Total 17 5 8" xfId="25889" xr:uid="{00000000-0005-0000-0000-00002C650000}"/>
    <cellStyle name="Total 17 5 8 2" xfId="25890" xr:uid="{00000000-0005-0000-0000-00002D650000}"/>
    <cellStyle name="Total 17 5 8 3" xfId="25891" xr:uid="{00000000-0005-0000-0000-00002E650000}"/>
    <cellStyle name="Total 17 5 9" xfId="25892" xr:uid="{00000000-0005-0000-0000-00002F650000}"/>
    <cellStyle name="Total 17 5 9 2" xfId="25893" xr:uid="{00000000-0005-0000-0000-000030650000}"/>
    <cellStyle name="Total 17 5 9 3" xfId="25894" xr:uid="{00000000-0005-0000-0000-000031650000}"/>
    <cellStyle name="Total 17 6" xfId="25895" xr:uid="{00000000-0005-0000-0000-000032650000}"/>
    <cellStyle name="Total 17 6 10" xfId="25896" xr:uid="{00000000-0005-0000-0000-000033650000}"/>
    <cellStyle name="Total 17 6 11" xfId="25897" xr:uid="{00000000-0005-0000-0000-000034650000}"/>
    <cellStyle name="Total 17 6 2" xfId="25898" xr:uid="{00000000-0005-0000-0000-000035650000}"/>
    <cellStyle name="Total 17 6 2 2" xfId="25899" xr:uid="{00000000-0005-0000-0000-000036650000}"/>
    <cellStyle name="Total 17 6 2 2 2" xfId="25900" xr:uid="{00000000-0005-0000-0000-000037650000}"/>
    <cellStyle name="Total 17 6 2 2 3" xfId="25901" xr:uid="{00000000-0005-0000-0000-000038650000}"/>
    <cellStyle name="Total 17 6 2 3" xfId="25902" xr:uid="{00000000-0005-0000-0000-000039650000}"/>
    <cellStyle name="Total 17 6 2 3 2" xfId="25903" xr:uid="{00000000-0005-0000-0000-00003A650000}"/>
    <cellStyle name="Total 17 6 2 3 3" xfId="25904" xr:uid="{00000000-0005-0000-0000-00003B650000}"/>
    <cellStyle name="Total 17 6 2 4" xfId="25905" xr:uid="{00000000-0005-0000-0000-00003C650000}"/>
    <cellStyle name="Total 17 6 2 4 2" xfId="25906" xr:uid="{00000000-0005-0000-0000-00003D650000}"/>
    <cellStyle name="Total 17 6 2 4 3" xfId="25907" xr:uid="{00000000-0005-0000-0000-00003E650000}"/>
    <cellStyle name="Total 17 6 2 5" xfId="25908" xr:uid="{00000000-0005-0000-0000-00003F650000}"/>
    <cellStyle name="Total 17 6 2 5 2" xfId="25909" xr:uid="{00000000-0005-0000-0000-000040650000}"/>
    <cellStyle name="Total 17 6 2 5 3" xfId="25910" xr:uid="{00000000-0005-0000-0000-000041650000}"/>
    <cellStyle name="Total 17 6 2 6" xfId="25911" xr:uid="{00000000-0005-0000-0000-000042650000}"/>
    <cellStyle name="Total 17 6 2 6 2" xfId="25912" xr:uid="{00000000-0005-0000-0000-000043650000}"/>
    <cellStyle name="Total 17 6 2 6 3" xfId="25913" xr:uid="{00000000-0005-0000-0000-000044650000}"/>
    <cellStyle name="Total 17 6 2 7" xfId="25914" xr:uid="{00000000-0005-0000-0000-000045650000}"/>
    <cellStyle name="Total 17 6 2 7 2" xfId="25915" xr:uid="{00000000-0005-0000-0000-000046650000}"/>
    <cellStyle name="Total 17 6 2 7 3" xfId="25916" xr:uid="{00000000-0005-0000-0000-000047650000}"/>
    <cellStyle name="Total 17 6 2 8" xfId="25917" xr:uid="{00000000-0005-0000-0000-000048650000}"/>
    <cellStyle name="Total 17 6 2 9" xfId="25918" xr:uid="{00000000-0005-0000-0000-000049650000}"/>
    <cellStyle name="Total 17 6 3" xfId="25919" xr:uid="{00000000-0005-0000-0000-00004A650000}"/>
    <cellStyle name="Total 17 6 3 2" xfId="25920" xr:uid="{00000000-0005-0000-0000-00004B650000}"/>
    <cellStyle name="Total 17 6 3 2 2" xfId="25921" xr:uid="{00000000-0005-0000-0000-00004C650000}"/>
    <cellStyle name="Total 17 6 3 2 3" xfId="25922" xr:uid="{00000000-0005-0000-0000-00004D650000}"/>
    <cellStyle name="Total 17 6 3 3" xfId="25923" xr:uid="{00000000-0005-0000-0000-00004E650000}"/>
    <cellStyle name="Total 17 6 3 3 2" xfId="25924" xr:uid="{00000000-0005-0000-0000-00004F650000}"/>
    <cellStyle name="Total 17 6 3 3 3" xfId="25925" xr:uid="{00000000-0005-0000-0000-000050650000}"/>
    <cellStyle name="Total 17 6 3 4" xfId="25926" xr:uid="{00000000-0005-0000-0000-000051650000}"/>
    <cellStyle name="Total 17 6 3 4 2" xfId="25927" xr:uid="{00000000-0005-0000-0000-000052650000}"/>
    <cellStyle name="Total 17 6 3 4 3" xfId="25928" xr:uid="{00000000-0005-0000-0000-000053650000}"/>
    <cellStyle name="Total 17 6 3 5" xfId="25929" xr:uid="{00000000-0005-0000-0000-000054650000}"/>
    <cellStyle name="Total 17 6 3 5 2" xfId="25930" xr:uid="{00000000-0005-0000-0000-000055650000}"/>
    <cellStyle name="Total 17 6 3 5 3" xfId="25931" xr:uid="{00000000-0005-0000-0000-000056650000}"/>
    <cellStyle name="Total 17 6 3 6" xfId="25932" xr:uid="{00000000-0005-0000-0000-000057650000}"/>
    <cellStyle name="Total 17 6 3 6 2" xfId="25933" xr:uid="{00000000-0005-0000-0000-000058650000}"/>
    <cellStyle name="Total 17 6 3 6 3" xfId="25934" xr:uid="{00000000-0005-0000-0000-000059650000}"/>
    <cellStyle name="Total 17 6 3 7" xfId="25935" xr:uid="{00000000-0005-0000-0000-00005A650000}"/>
    <cellStyle name="Total 17 6 3 7 2" xfId="25936" xr:uid="{00000000-0005-0000-0000-00005B650000}"/>
    <cellStyle name="Total 17 6 3 7 3" xfId="25937" xr:uid="{00000000-0005-0000-0000-00005C650000}"/>
    <cellStyle name="Total 17 6 3 8" xfId="25938" xr:uid="{00000000-0005-0000-0000-00005D650000}"/>
    <cellStyle name="Total 17 6 3 9" xfId="25939" xr:uid="{00000000-0005-0000-0000-00005E650000}"/>
    <cellStyle name="Total 17 6 4" xfId="25940" xr:uid="{00000000-0005-0000-0000-00005F650000}"/>
    <cellStyle name="Total 17 6 4 2" xfId="25941" xr:uid="{00000000-0005-0000-0000-000060650000}"/>
    <cellStyle name="Total 17 6 4 3" xfId="25942" xr:uid="{00000000-0005-0000-0000-000061650000}"/>
    <cellStyle name="Total 17 6 5" xfId="25943" xr:uid="{00000000-0005-0000-0000-000062650000}"/>
    <cellStyle name="Total 17 6 5 2" xfId="25944" xr:uid="{00000000-0005-0000-0000-000063650000}"/>
    <cellStyle name="Total 17 6 5 3" xfId="25945" xr:uid="{00000000-0005-0000-0000-000064650000}"/>
    <cellStyle name="Total 17 6 6" xfId="25946" xr:uid="{00000000-0005-0000-0000-000065650000}"/>
    <cellStyle name="Total 17 6 6 2" xfId="25947" xr:uid="{00000000-0005-0000-0000-000066650000}"/>
    <cellStyle name="Total 17 6 6 3" xfId="25948" xr:uid="{00000000-0005-0000-0000-000067650000}"/>
    <cellStyle name="Total 17 6 7" xfId="25949" xr:uid="{00000000-0005-0000-0000-000068650000}"/>
    <cellStyle name="Total 17 6 7 2" xfId="25950" xr:uid="{00000000-0005-0000-0000-000069650000}"/>
    <cellStyle name="Total 17 6 7 3" xfId="25951" xr:uid="{00000000-0005-0000-0000-00006A650000}"/>
    <cellStyle name="Total 17 6 8" xfId="25952" xr:uid="{00000000-0005-0000-0000-00006B650000}"/>
    <cellStyle name="Total 17 6 8 2" xfId="25953" xr:uid="{00000000-0005-0000-0000-00006C650000}"/>
    <cellStyle name="Total 17 6 8 3" xfId="25954" xr:uid="{00000000-0005-0000-0000-00006D650000}"/>
    <cellStyle name="Total 17 6 9" xfId="25955" xr:uid="{00000000-0005-0000-0000-00006E650000}"/>
    <cellStyle name="Total 17 6 9 2" xfId="25956" xr:uid="{00000000-0005-0000-0000-00006F650000}"/>
    <cellStyle name="Total 17 6 9 3" xfId="25957" xr:uid="{00000000-0005-0000-0000-000070650000}"/>
    <cellStyle name="Total 17 7" xfId="25958" xr:uid="{00000000-0005-0000-0000-000071650000}"/>
    <cellStyle name="Total 17 7 10" xfId="25959" xr:uid="{00000000-0005-0000-0000-000072650000}"/>
    <cellStyle name="Total 17 7 11" xfId="25960" xr:uid="{00000000-0005-0000-0000-000073650000}"/>
    <cellStyle name="Total 17 7 2" xfId="25961" xr:uid="{00000000-0005-0000-0000-000074650000}"/>
    <cellStyle name="Total 17 7 2 2" xfId="25962" xr:uid="{00000000-0005-0000-0000-000075650000}"/>
    <cellStyle name="Total 17 7 2 2 2" xfId="25963" xr:uid="{00000000-0005-0000-0000-000076650000}"/>
    <cellStyle name="Total 17 7 2 2 3" xfId="25964" xr:uid="{00000000-0005-0000-0000-000077650000}"/>
    <cellStyle name="Total 17 7 2 3" xfId="25965" xr:uid="{00000000-0005-0000-0000-000078650000}"/>
    <cellStyle name="Total 17 7 2 3 2" xfId="25966" xr:uid="{00000000-0005-0000-0000-000079650000}"/>
    <cellStyle name="Total 17 7 2 3 3" xfId="25967" xr:uid="{00000000-0005-0000-0000-00007A650000}"/>
    <cellStyle name="Total 17 7 2 4" xfId="25968" xr:uid="{00000000-0005-0000-0000-00007B650000}"/>
    <cellStyle name="Total 17 7 2 4 2" xfId="25969" xr:uid="{00000000-0005-0000-0000-00007C650000}"/>
    <cellStyle name="Total 17 7 2 4 3" xfId="25970" xr:uid="{00000000-0005-0000-0000-00007D650000}"/>
    <cellStyle name="Total 17 7 2 5" xfId="25971" xr:uid="{00000000-0005-0000-0000-00007E650000}"/>
    <cellStyle name="Total 17 7 2 5 2" xfId="25972" xr:uid="{00000000-0005-0000-0000-00007F650000}"/>
    <cellStyle name="Total 17 7 2 5 3" xfId="25973" xr:uid="{00000000-0005-0000-0000-000080650000}"/>
    <cellStyle name="Total 17 7 2 6" xfId="25974" xr:uid="{00000000-0005-0000-0000-000081650000}"/>
    <cellStyle name="Total 17 7 2 6 2" xfId="25975" xr:uid="{00000000-0005-0000-0000-000082650000}"/>
    <cellStyle name="Total 17 7 2 6 3" xfId="25976" xr:uid="{00000000-0005-0000-0000-000083650000}"/>
    <cellStyle name="Total 17 7 2 7" xfId="25977" xr:uid="{00000000-0005-0000-0000-000084650000}"/>
    <cellStyle name="Total 17 7 2 7 2" xfId="25978" xr:uid="{00000000-0005-0000-0000-000085650000}"/>
    <cellStyle name="Total 17 7 2 7 3" xfId="25979" xr:uid="{00000000-0005-0000-0000-000086650000}"/>
    <cellStyle name="Total 17 7 2 8" xfId="25980" xr:uid="{00000000-0005-0000-0000-000087650000}"/>
    <cellStyle name="Total 17 7 2 9" xfId="25981" xr:uid="{00000000-0005-0000-0000-000088650000}"/>
    <cellStyle name="Total 17 7 3" xfId="25982" xr:uid="{00000000-0005-0000-0000-000089650000}"/>
    <cellStyle name="Total 17 7 3 2" xfId="25983" xr:uid="{00000000-0005-0000-0000-00008A650000}"/>
    <cellStyle name="Total 17 7 3 2 2" xfId="25984" xr:uid="{00000000-0005-0000-0000-00008B650000}"/>
    <cellStyle name="Total 17 7 3 2 3" xfId="25985" xr:uid="{00000000-0005-0000-0000-00008C650000}"/>
    <cellStyle name="Total 17 7 3 3" xfId="25986" xr:uid="{00000000-0005-0000-0000-00008D650000}"/>
    <cellStyle name="Total 17 7 3 3 2" xfId="25987" xr:uid="{00000000-0005-0000-0000-00008E650000}"/>
    <cellStyle name="Total 17 7 3 3 3" xfId="25988" xr:uid="{00000000-0005-0000-0000-00008F650000}"/>
    <cellStyle name="Total 17 7 3 4" xfId="25989" xr:uid="{00000000-0005-0000-0000-000090650000}"/>
    <cellStyle name="Total 17 7 3 4 2" xfId="25990" xr:uid="{00000000-0005-0000-0000-000091650000}"/>
    <cellStyle name="Total 17 7 3 4 3" xfId="25991" xr:uid="{00000000-0005-0000-0000-000092650000}"/>
    <cellStyle name="Total 17 7 3 5" xfId="25992" xr:uid="{00000000-0005-0000-0000-000093650000}"/>
    <cellStyle name="Total 17 7 3 5 2" xfId="25993" xr:uid="{00000000-0005-0000-0000-000094650000}"/>
    <cellStyle name="Total 17 7 3 5 3" xfId="25994" xr:uid="{00000000-0005-0000-0000-000095650000}"/>
    <cellStyle name="Total 17 7 3 6" xfId="25995" xr:uid="{00000000-0005-0000-0000-000096650000}"/>
    <cellStyle name="Total 17 7 3 6 2" xfId="25996" xr:uid="{00000000-0005-0000-0000-000097650000}"/>
    <cellStyle name="Total 17 7 3 6 3" xfId="25997" xr:uid="{00000000-0005-0000-0000-000098650000}"/>
    <cellStyle name="Total 17 7 3 7" xfId="25998" xr:uid="{00000000-0005-0000-0000-000099650000}"/>
    <cellStyle name="Total 17 7 3 7 2" xfId="25999" xr:uid="{00000000-0005-0000-0000-00009A650000}"/>
    <cellStyle name="Total 17 7 3 7 3" xfId="26000" xr:uid="{00000000-0005-0000-0000-00009B650000}"/>
    <cellStyle name="Total 17 7 3 8" xfId="26001" xr:uid="{00000000-0005-0000-0000-00009C650000}"/>
    <cellStyle name="Total 17 7 3 9" xfId="26002" xr:uid="{00000000-0005-0000-0000-00009D650000}"/>
    <cellStyle name="Total 17 7 4" xfId="26003" xr:uid="{00000000-0005-0000-0000-00009E650000}"/>
    <cellStyle name="Total 17 7 4 2" xfId="26004" xr:uid="{00000000-0005-0000-0000-00009F650000}"/>
    <cellStyle name="Total 17 7 4 3" xfId="26005" xr:uid="{00000000-0005-0000-0000-0000A0650000}"/>
    <cellStyle name="Total 17 7 5" xfId="26006" xr:uid="{00000000-0005-0000-0000-0000A1650000}"/>
    <cellStyle name="Total 17 7 5 2" xfId="26007" xr:uid="{00000000-0005-0000-0000-0000A2650000}"/>
    <cellStyle name="Total 17 7 5 3" xfId="26008" xr:uid="{00000000-0005-0000-0000-0000A3650000}"/>
    <cellStyle name="Total 17 7 6" xfId="26009" xr:uid="{00000000-0005-0000-0000-0000A4650000}"/>
    <cellStyle name="Total 17 7 6 2" xfId="26010" xr:uid="{00000000-0005-0000-0000-0000A5650000}"/>
    <cellStyle name="Total 17 7 6 3" xfId="26011" xr:uid="{00000000-0005-0000-0000-0000A6650000}"/>
    <cellStyle name="Total 17 7 7" xfId="26012" xr:uid="{00000000-0005-0000-0000-0000A7650000}"/>
    <cellStyle name="Total 17 7 7 2" xfId="26013" xr:uid="{00000000-0005-0000-0000-0000A8650000}"/>
    <cellStyle name="Total 17 7 7 3" xfId="26014" xr:uid="{00000000-0005-0000-0000-0000A9650000}"/>
    <cellStyle name="Total 17 7 8" xfId="26015" xr:uid="{00000000-0005-0000-0000-0000AA650000}"/>
    <cellStyle name="Total 17 7 8 2" xfId="26016" xr:uid="{00000000-0005-0000-0000-0000AB650000}"/>
    <cellStyle name="Total 17 7 8 3" xfId="26017" xr:uid="{00000000-0005-0000-0000-0000AC650000}"/>
    <cellStyle name="Total 17 7 9" xfId="26018" xr:uid="{00000000-0005-0000-0000-0000AD650000}"/>
    <cellStyle name="Total 17 7 9 2" xfId="26019" xr:uid="{00000000-0005-0000-0000-0000AE650000}"/>
    <cellStyle name="Total 17 7 9 3" xfId="26020" xr:uid="{00000000-0005-0000-0000-0000AF650000}"/>
    <cellStyle name="Total 17 8" xfId="26021" xr:uid="{00000000-0005-0000-0000-0000B0650000}"/>
    <cellStyle name="Total 17 8 10" xfId="26022" xr:uid="{00000000-0005-0000-0000-0000B1650000}"/>
    <cellStyle name="Total 17 8 11" xfId="26023" xr:uid="{00000000-0005-0000-0000-0000B2650000}"/>
    <cellStyle name="Total 17 8 2" xfId="26024" xr:uid="{00000000-0005-0000-0000-0000B3650000}"/>
    <cellStyle name="Total 17 8 2 2" xfId="26025" xr:uid="{00000000-0005-0000-0000-0000B4650000}"/>
    <cellStyle name="Total 17 8 2 2 2" xfId="26026" xr:uid="{00000000-0005-0000-0000-0000B5650000}"/>
    <cellStyle name="Total 17 8 2 2 3" xfId="26027" xr:uid="{00000000-0005-0000-0000-0000B6650000}"/>
    <cellStyle name="Total 17 8 2 3" xfId="26028" xr:uid="{00000000-0005-0000-0000-0000B7650000}"/>
    <cellStyle name="Total 17 8 2 3 2" xfId="26029" xr:uid="{00000000-0005-0000-0000-0000B8650000}"/>
    <cellStyle name="Total 17 8 2 3 3" xfId="26030" xr:uid="{00000000-0005-0000-0000-0000B9650000}"/>
    <cellStyle name="Total 17 8 2 4" xfId="26031" xr:uid="{00000000-0005-0000-0000-0000BA650000}"/>
    <cellStyle name="Total 17 8 2 4 2" xfId="26032" xr:uid="{00000000-0005-0000-0000-0000BB650000}"/>
    <cellStyle name="Total 17 8 2 4 3" xfId="26033" xr:uid="{00000000-0005-0000-0000-0000BC650000}"/>
    <cellStyle name="Total 17 8 2 5" xfId="26034" xr:uid="{00000000-0005-0000-0000-0000BD650000}"/>
    <cellStyle name="Total 17 8 2 5 2" xfId="26035" xr:uid="{00000000-0005-0000-0000-0000BE650000}"/>
    <cellStyle name="Total 17 8 2 5 3" xfId="26036" xr:uid="{00000000-0005-0000-0000-0000BF650000}"/>
    <cellStyle name="Total 17 8 2 6" xfId="26037" xr:uid="{00000000-0005-0000-0000-0000C0650000}"/>
    <cellStyle name="Total 17 8 2 6 2" xfId="26038" xr:uid="{00000000-0005-0000-0000-0000C1650000}"/>
    <cellStyle name="Total 17 8 2 6 3" xfId="26039" xr:uid="{00000000-0005-0000-0000-0000C2650000}"/>
    <cellStyle name="Total 17 8 2 7" xfId="26040" xr:uid="{00000000-0005-0000-0000-0000C3650000}"/>
    <cellStyle name="Total 17 8 2 7 2" xfId="26041" xr:uid="{00000000-0005-0000-0000-0000C4650000}"/>
    <cellStyle name="Total 17 8 2 7 3" xfId="26042" xr:uid="{00000000-0005-0000-0000-0000C5650000}"/>
    <cellStyle name="Total 17 8 2 8" xfId="26043" xr:uid="{00000000-0005-0000-0000-0000C6650000}"/>
    <cellStyle name="Total 17 8 2 9" xfId="26044" xr:uid="{00000000-0005-0000-0000-0000C7650000}"/>
    <cellStyle name="Total 17 8 3" xfId="26045" xr:uid="{00000000-0005-0000-0000-0000C8650000}"/>
    <cellStyle name="Total 17 8 3 2" xfId="26046" xr:uid="{00000000-0005-0000-0000-0000C9650000}"/>
    <cellStyle name="Total 17 8 3 2 2" xfId="26047" xr:uid="{00000000-0005-0000-0000-0000CA650000}"/>
    <cellStyle name="Total 17 8 3 2 3" xfId="26048" xr:uid="{00000000-0005-0000-0000-0000CB650000}"/>
    <cellStyle name="Total 17 8 3 3" xfId="26049" xr:uid="{00000000-0005-0000-0000-0000CC650000}"/>
    <cellStyle name="Total 17 8 3 3 2" xfId="26050" xr:uid="{00000000-0005-0000-0000-0000CD650000}"/>
    <cellStyle name="Total 17 8 3 3 3" xfId="26051" xr:uid="{00000000-0005-0000-0000-0000CE650000}"/>
    <cellStyle name="Total 17 8 3 4" xfId="26052" xr:uid="{00000000-0005-0000-0000-0000CF650000}"/>
    <cellStyle name="Total 17 8 3 4 2" xfId="26053" xr:uid="{00000000-0005-0000-0000-0000D0650000}"/>
    <cellStyle name="Total 17 8 3 4 3" xfId="26054" xr:uid="{00000000-0005-0000-0000-0000D1650000}"/>
    <cellStyle name="Total 17 8 3 5" xfId="26055" xr:uid="{00000000-0005-0000-0000-0000D2650000}"/>
    <cellStyle name="Total 17 8 3 5 2" xfId="26056" xr:uid="{00000000-0005-0000-0000-0000D3650000}"/>
    <cellStyle name="Total 17 8 3 5 3" xfId="26057" xr:uid="{00000000-0005-0000-0000-0000D4650000}"/>
    <cellStyle name="Total 17 8 3 6" xfId="26058" xr:uid="{00000000-0005-0000-0000-0000D5650000}"/>
    <cellStyle name="Total 17 8 3 6 2" xfId="26059" xr:uid="{00000000-0005-0000-0000-0000D6650000}"/>
    <cellStyle name="Total 17 8 3 6 3" xfId="26060" xr:uid="{00000000-0005-0000-0000-0000D7650000}"/>
    <cellStyle name="Total 17 8 3 7" xfId="26061" xr:uid="{00000000-0005-0000-0000-0000D8650000}"/>
    <cellStyle name="Total 17 8 3 7 2" xfId="26062" xr:uid="{00000000-0005-0000-0000-0000D9650000}"/>
    <cellStyle name="Total 17 8 3 7 3" xfId="26063" xr:uid="{00000000-0005-0000-0000-0000DA650000}"/>
    <cellStyle name="Total 17 8 3 8" xfId="26064" xr:uid="{00000000-0005-0000-0000-0000DB650000}"/>
    <cellStyle name="Total 17 8 3 9" xfId="26065" xr:uid="{00000000-0005-0000-0000-0000DC650000}"/>
    <cellStyle name="Total 17 8 4" xfId="26066" xr:uid="{00000000-0005-0000-0000-0000DD650000}"/>
    <cellStyle name="Total 17 8 4 2" xfId="26067" xr:uid="{00000000-0005-0000-0000-0000DE650000}"/>
    <cellStyle name="Total 17 8 4 3" xfId="26068" xr:uid="{00000000-0005-0000-0000-0000DF650000}"/>
    <cellStyle name="Total 17 8 5" xfId="26069" xr:uid="{00000000-0005-0000-0000-0000E0650000}"/>
    <cellStyle name="Total 17 8 5 2" xfId="26070" xr:uid="{00000000-0005-0000-0000-0000E1650000}"/>
    <cellStyle name="Total 17 8 5 3" xfId="26071" xr:uid="{00000000-0005-0000-0000-0000E2650000}"/>
    <cellStyle name="Total 17 8 6" xfId="26072" xr:uid="{00000000-0005-0000-0000-0000E3650000}"/>
    <cellStyle name="Total 17 8 6 2" xfId="26073" xr:uid="{00000000-0005-0000-0000-0000E4650000}"/>
    <cellStyle name="Total 17 8 6 3" xfId="26074" xr:uid="{00000000-0005-0000-0000-0000E5650000}"/>
    <cellStyle name="Total 17 8 7" xfId="26075" xr:uid="{00000000-0005-0000-0000-0000E6650000}"/>
    <cellStyle name="Total 17 8 7 2" xfId="26076" xr:uid="{00000000-0005-0000-0000-0000E7650000}"/>
    <cellStyle name="Total 17 8 7 3" xfId="26077" xr:uid="{00000000-0005-0000-0000-0000E8650000}"/>
    <cellStyle name="Total 17 8 8" xfId="26078" xr:uid="{00000000-0005-0000-0000-0000E9650000}"/>
    <cellStyle name="Total 17 8 8 2" xfId="26079" xr:uid="{00000000-0005-0000-0000-0000EA650000}"/>
    <cellStyle name="Total 17 8 8 3" xfId="26080" xr:uid="{00000000-0005-0000-0000-0000EB650000}"/>
    <cellStyle name="Total 17 8 9" xfId="26081" xr:uid="{00000000-0005-0000-0000-0000EC650000}"/>
    <cellStyle name="Total 17 8 9 2" xfId="26082" xr:uid="{00000000-0005-0000-0000-0000ED650000}"/>
    <cellStyle name="Total 17 8 9 3" xfId="26083" xr:uid="{00000000-0005-0000-0000-0000EE650000}"/>
    <cellStyle name="Total 17 9" xfId="26084" xr:uid="{00000000-0005-0000-0000-0000EF650000}"/>
    <cellStyle name="Total 17 9 10" xfId="26085" xr:uid="{00000000-0005-0000-0000-0000F0650000}"/>
    <cellStyle name="Total 17 9 11" xfId="26086" xr:uid="{00000000-0005-0000-0000-0000F1650000}"/>
    <cellStyle name="Total 17 9 2" xfId="26087" xr:uid="{00000000-0005-0000-0000-0000F2650000}"/>
    <cellStyle name="Total 17 9 2 2" xfId="26088" xr:uid="{00000000-0005-0000-0000-0000F3650000}"/>
    <cellStyle name="Total 17 9 2 2 2" xfId="26089" xr:uid="{00000000-0005-0000-0000-0000F4650000}"/>
    <cellStyle name="Total 17 9 2 2 3" xfId="26090" xr:uid="{00000000-0005-0000-0000-0000F5650000}"/>
    <cellStyle name="Total 17 9 2 3" xfId="26091" xr:uid="{00000000-0005-0000-0000-0000F6650000}"/>
    <cellStyle name="Total 17 9 2 3 2" xfId="26092" xr:uid="{00000000-0005-0000-0000-0000F7650000}"/>
    <cellStyle name="Total 17 9 2 3 3" xfId="26093" xr:uid="{00000000-0005-0000-0000-0000F8650000}"/>
    <cellStyle name="Total 17 9 2 4" xfId="26094" xr:uid="{00000000-0005-0000-0000-0000F9650000}"/>
    <cellStyle name="Total 17 9 2 4 2" xfId="26095" xr:uid="{00000000-0005-0000-0000-0000FA650000}"/>
    <cellStyle name="Total 17 9 2 4 3" xfId="26096" xr:uid="{00000000-0005-0000-0000-0000FB650000}"/>
    <cellStyle name="Total 17 9 2 5" xfId="26097" xr:uid="{00000000-0005-0000-0000-0000FC650000}"/>
    <cellStyle name="Total 17 9 2 5 2" xfId="26098" xr:uid="{00000000-0005-0000-0000-0000FD650000}"/>
    <cellStyle name="Total 17 9 2 5 3" xfId="26099" xr:uid="{00000000-0005-0000-0000-0000FE650000}"/>
    <cellStyle name="Total 17 9 2 6" xfId="26100" xr:uid="{00000000-0005-0000-0000-0000FF650000}"/>
    <cellStyle name="Total 17 9 2 6 2" xfId="26101" xr:uid="{00000000-0005-0000-0000-000000660000}"/>
    <cellStyle name="Total 17 9 2 6 3" xfId="26102" xr:uid="{00000000-0005-0000-0000-000001660000}"/>
    <cellStyle name="Total 17 9 2 7" xfId="26103" xr:uid="{00000000-0005-0000-0000-000002660000}"/>
    <cellStyle name="Total 17 9 2 7 2" xfId="26104" xr:uid="{00000000-0005-0000-0000-000003660000}"/>
    <cellStyle name="Total 17 9 2 7 3" xfId="26105" xr:uid="{00000000-0005-0000-0000-000004660000}"/>
    <cellStyle name="Total 17 9 2 8" xfId="26106" xr:uid="{00000000-0005-0000-0000-000005660000}"/>
    <cellStyle name="Total 17 9 2 9" xfId="26107" xr:uid="{00000000-0005-0000-0000-000006660000}"/>
    <cellStyle name="Total 17 9 3" xfId="26108" xr:uid="{00000000-0005-0000-0000-000007660000}"/>
    <cellStyle name="Total 17 9 3 2" xfId="26109" xr:uid="{00000000-0005-0000-0000-000008660000}"/>
    <cellStyle name="Total 17 9 3 2 2" xfId="26110" xr:uid="{00000000-0005-0000-0000-000009660000}"/>
    <cellStyle name="Total 17 9 3 2 3" xfId="26111" xr:uid="{00000000-0005-0000-0000-00000A660000}"/>
    <cellStyle name="Total 17 9 3 3" xfId="26112" xr:uid="{00000000-0005-0000-0000-00000B660000}"/>
    <cellStyle name="Total 17 9 3 3 2" xfId="26113" xr:uid="{00000000-0005-0000-0000-00000C660000}"/>
    <cellStyle name="Total 17 9 3 3 3" xfId="26114" xr:uid="{00000000-0005-0000-0000-00000D660000}"/>
    <cellStyle name="Total 17 9 3 4" xfId="26115" xr:uid="{00000000-0005-0000-0000-00000E660000}"/>
    <cellStyle name="Total 17 9 3 4 2" xfId="26116" xr:uid="{00000000-0005-0000-0000-00000F660000}"/>
    <cellStyle name="Total 17 9 3 4 3" xfId="26117" xr:uid="{00000000-0005-0000-0000-000010660000}"/>
    <cellStyle name="Total 17 9 3 5" xfId="26118" xr:uid="{00000000-0005-0000-0000-000011660000}"/>
    <cellStyle name="Total 17 9 3 5 2" xfId="26119" xr:uid="{00000000-0005-0000-0000-000012660000}"/>
    <cellStyle name="Total 17 9 3 5 3" xfId="26120" xr:uid="{00000000-0005-0000-0000-000013660000}"/>
    <cellStyle name="Total 17 9 3 6" xfId="26121" xr:uid="{00000000-0005-0000-0000-000014660000}"/>
    <cellStyle name="Total 17 9 3 6 2" xfId="26122" xr:uid="{00000000-0005-0000-0000-000015660000}"/>
    <cellStyle name="Total 17 9 3 6 3" xfId="26123" xr:uid="{00000000-0005-0000-0000-000016660000}"/>
    <cellStyle name="Total 17 9 3 7" xfId="26124" xr:uid="{00000000-0005-0000-0000-000017660000}"/>
    <cellStyle name="Total 17 9 3 7 2" xfId="26125" xr:uid="{00000000-0005-0000-0000-000018660000}"/>
    <cellStyle name="Total 17 9 3 7 3" xfId="26126" xr:uid="{00000000-0005-0000-0000-000019660000}"/>
    <cellStyle name="Total 17 9 3 8" xfId="26127" xr:uid="{00000000-0005-0000-0000-00001A660000}"/>
    <cellStyle name="Total 17 9 3 9" xfId="26128" xr:uid="{00000000-0005-0000-0000-00001B660000}"/>
    <cellStyle name="Total 17 9 4" xfId="26129" xr:uid="{00000000-0005-0000-0000-00001C660000}"/>
    <cellStyle name="Total 17 9 4 2" xfId="26130" xr:uid="{00000000-0005-0000-0000-00001D660000}"/>
    <cellStyle name="Total 17 9 4 3" xfId="26131" xr:uid="{00000000-0005-0000-0000-00001E660000}"/>
    <cellStyle name="Total 17 9 5" xfId="26132" xr:uid="{00000000-0005-0000-0000-00001F660000}"/>
    <cellStyle name="Total 17 9 5 2" xfId="26133" xr:uid="{00000000-0005-0000-0000-000020660000}"/>
    <cellStyle name="Total 17 9 5 3" xfId="26134" xr:uid="{00000000-0005-0000-0000-000021660000}"/>
    <cellStyle name="Total 17 9 6" xfId="26135" xr:uid="{00000000-0005-0000-0000-000022660000}"/>
    <cellStyle name="Total 17 9 6 2" xfId="26136" xr:uid="{00000000-0005-0000-0000-000023660000}"/>
    <cellStyle name="Total 17 9 6 3" xfId="26137" xr:uid="{00000000-0005-0000-0000-000024660000}"/>
    <cellStyle name="Total 17 9 7" xfId="26138" xr:uid="{00000000-0005-0000-0000-000025660000}"/>
    <cellStyle name="Total 17 9 7 2" xfId="26139" xr:uid="{00000000-0005-0000-0000-000026660000}"/>
    <cellStyle name="Total 17 9 7 3" xfId="26140" xr:uid="{00000000-0005-0000-0000-000027660000}"/>
    <cellStyle name="Total 17 9 8" xfId="26141" xr:uid="{00000000-0005-0000-0000-000028660000}"/>
    <cellStyle name="Total 17 9 8 2" xfId="26142" xr:uid="{00000000-0005-0000-0000-000029660000}"/>
    <cellStyle name="Total 17 9 8 3" xfId="26143" xr:uid="{00000000-0005-0000-0000-00002A660000}"/>
    <cellStyle name="Total 17 9 9" xfId="26144" xr:uid="{00000000-0005-0000-0000-00002B660000}"/>
    <cellStyle name="Total 17 9 9 2" xfId="26145" xr:uid="{00000000-0005-0000-0000-00002C660000}"/>
    <cellStyle name="Total 17 9 9 3" xfId="26146" xr:uid="{00000000-0005-0000-0000-00002D660000}"/>
    <cellStyle name="Total 18" xfId="26147" xr:uid="{00000000-0005-0000-0000-00002E660000}"/>
    <cellStyle name="Total 18 10" xfId="26148" xr:uid="{00000000-0005-0000-0000-00002F660000}"/>
    <cellStyle name="Total 18 10 2" xfId="26149" xr:uid="{00000000-0005-0000-0000-000030660000}"/>
    <cellStyle name="Total 18 10 2 2" xfId="26150" xr:uid="{00000000-0005-0000-0000-000031660000}"/>
    <cellStyle name="Total 18 10 2 3" xfId="26151" xr:uid="{00000000-0005-0000-0000-000032660000}"/>
    <cellStyle name="Total 18 10 3" xfId="26152" xr:uid="{00000000-0005-0000-0000-000033660000}"/>
    <cellStyle name="Total 18 10 3 2" xfId="26153" xr:uid="{00000000-0005-0000-0000-000034660000}"/>
    <cellStyle name="Total 18 10 3 3" xfId="26154" xr:uid="{00000000-0005-0000-0000-000035660000}"/>
    <cellStyle name="Total 18 10 4" xfId="26155" xr:uid="{00000000-0005-0000-0000-000036660000}"/>
    <cellStyle name="Total 18 10 4 2" xfId="26156" xr:uid="{00000000-0005-0000-0000-000037660000}"/>
    <cellStyle name="Total 18 10 4 3" xfId="26157" xr:uid="{00000000-0005-0000-0000-000038660000}"/>
    <cellStyle name="Total 18 10 5" xfId="26158" xr:uid="{00000000-0005-0000-0000-000039660000}"/>
    <cellStyle name="Total 18 10 5 2" xfId="26159" xr:uid="{00000000-0005-0000-0000-00003A660000}"/>
    <cellStyle name="Total 18 10 5 3" xfId="26160" xr:uid="{00000000-0005-0000-0000-00003B660000}"/>
    <cellStyle name="Total 18 10 6" xfId="26161" xr:uid="{00000000-0005-0000-0000-00003C660000}"/>
    <cellStyle name="Total 18 10 6 2" xfId="26162" xr:uid="{00000000-0005-0000-0000-00003D660000}"/>
    <cellStyle name="Total 18 10 6 3" xfId="26163" xr:uid="{00000000-0005-0000-0000-00003E660000}"/>
    <cellStyle name="Total 18 10 7" xfId="26164" xr:uid="{00000000-0005-0000-0000-00003F660000}"/>
    <cellStyle name="Total 18 10 7 2" xfId="26165" xr:uid="{00000000-0005-0000-0000-000040660000}"/>
    <cellStyle name="Total 18 10 7 3" xfId="26166" xr:uid="{00000000-0005-0000-0000-000041660000}"/>
    <cellStyle name="Total 18 10 8" xfId="26167" xr:uid="{00000000-0005-0000-0000-000042660000}"/>
    <cellStyle name="Total 18 10 9" xfId="26168" xr:uid="{00000000-0005-0000-0000-000043660000}"/>
    <cellStyle name="Total 18 11" xfId="26169" xr:uid="{00000000-0005-0000-0000-000044660000}"/>
    <cellStyle name="Total 18 11 2" xfId="26170" xr:uid="{00000000-0005-0000-0000-000045660000}"/>
    <cellStyle name="Total 18 11 2 2" xfId="26171" xr:uid="{00000000-0005-0000-0000-000046660000}"/>
    <cellStyle name="Total 18 11 2 3" xfId="26172" xr:uid="{00000000-0005-0000-0000-000047660000}"/>
    <cellStyle name="Total 18 11 3" xfId="26173" xr:uid="{00000000-0005-0000-0000-000048660000}"/>
    <cellStyle name="Total 18 11 3 2" xfId="26174" xr:uid="{00000000-0005-0000-0000-000049660000}"/>
    <cellStyle name="Total 18 11 3 3" xfId="26175" xr:uid="{00000000-0005-0000-0000-00004A660000}"/>
    <cellStyle name="Total 18 11 4" xfId="26176" xr:uid="{00000000-0005-0000-0000-00004B660000}"/>
    <cellStyle name="Total 18 11 4 2" xfId="26177" xr:uid="{00000000-0005-0000-0000-00004C660000}"/>
    <cellStyle name="Total 18 11 4 3" xfId="26178" xr:uid="{00000000-0005-0000-0000-00004D660000}"/>
    <cellStyle name="Total 18 11 5" xfId="26179" xr:uid="{00000000-0005-0000-0000-00004E660000}"/>
    <cellStyle name="Total 18 11 5 2" xfId="26180" xr:uid="{00000000-0005-0000-0000-00004F660000}"/>
    <cellStyle name="Total 18 11 5 3" xfId="26181" xr:uid="{00000000-0005-0000-0000-000050660000}"/>
    <cellStyle name="Total 18 11 6" xfId="26182" xr:uid="{00000000-0005-0000-0000-000051660000}"/>
    <cellStyle name="Total 18 11 6 2" xfId="26183" xr:uid="{00000000-0005-0000-0000-000052660000}"/>
    <cellStyle name="Total 18 11 6 3" xfId="26184" xr:uid="{00000000-0005-0000-0000-000053660000}"/>
    <cellStyle name="Total 18 11 7" xfId="26185" xr:uid="{00000000-0005-0000-0000-000054660000}"/>
    <cellStyle name="Total 18 11 7 2" xfId="26186" xr:uid="{00000000-0005-0000-0000-000055660000}"/>
    <cellStyle name="Total 18 11 7 3" xfId="26187" xr:uid="{00000000-0005-0000-0000-000056660000}"/>
    <cellStyle name="Total 18 11 8" xfId="26188" xr:uid="{00000000-0005-0000-0000-000057660000}"/>
    <cellStyle name="Total 18 11 9" xfId="26189" xr:uid="{00000000-0005-0000-0000-000058660000}"/>
    <cellStyle name="Total 18 12" xfId="26190" xr:uid="{00000000-0005-0000-0000-000059660000}"/>
    <cellStyle name="Total 18 12 2" xfId="26191" xr:uid="{00000000-0005-0000-0000-00005A660000}"/>
    <cellStyle name="Total 18 12 3" xfId="26192" xr:uid="{00000000-0005-0000-0000-00005B660000}"/>
    <cellStyle name="Total 18 13" xfId="26193" xr:uid="{00000000-0005-0000-0000-00005C660000}"/>
    <cellStyle name="Total 18 13 2" xfId="26194" xr:uid="{00000000-0005-0000-0000-00005D660000}"/>
    <cellStyle name="Total 18 13 3" xfId="26195" xr:uid="{00000000-0005-0000-0000-00005E660000}"/>
    <cellStyle name="Total 18 14" xfId="26196" xr:uid="{00000000-0005-0000-0000-00005F660000}"/>
    <cellStyle name="Total 18 14 2" xfId="26197" xr:uid="{00000000-0005-0000-0000-000060660000}"/>
    <cellStyle name="Total 18 14 3" xfId="26198" xr:uid="{00000000-0005-0000-0000-000061660000}"/>
    <cellStyle name="Total 18 15" xfId="26199" xr:uid="{00000000-0005-0000-0000-000062660000}"/>
    <cellStyle name="Total 18 15 2" xfId="26200" xr:uid="{00000000-0005-0000-0000-000063660000}"/>
    <cellStyle name="Total 18 15 3" xfId="26201" xr:uid="{00000000-0005-0000-0000-000064660000}"/>
    <cellStyle name="Total 18 16" xfId="26202" xr:uid="{00000000-0005-0000-0000-000065660000}"/>
    <cellStyle name="Total 18 16 2" xfId="26203" xr:uid="{00000000-0005-0000-0000-000066660000}"/>
    <cellStyle name="Total 18 16 3" xfId="26204" xr:uid="{00000000-0005-0000-0000-000067660000}"/>
    <cellStyle name="Total 18 17" xfId="26205" xr:uid="{00000000-0005-0000-0000-000068660000}"/>
    <cellStyle name="Total 18 17 2" xfId="26206" xr:uid="{00000000-0005-0000-0000-000069660000}"/>
    <cellStyle name="Total 18 17 3" xfId="26207" xr:uid="{00000000-0005-0000-0000-00006A660000}"/>
    <cellStyle name="Total 18 18" xfId="26208" xr:uid="{00000000-0005-0000-0000-00006B660000}"/>
    <cellStyle name="Total 18 19" xfId="26209" xr:uid="{00000000-0005-0000-0000-00006C660000}"/>
    <cellStyle name="Total 18 2" xfId="26210" xr:uid="{00000000-0005-0000-0000-00006D660000}"/>
    <cellStyle name="Total 18 2 10" xfId="26211" xr:uid="{00000000-0005-0000-0000-00006E660000}"/>
    <cellStyle name="Total 18 2 11" xfId="26212" xr:uid="{00000000-0005-0000-0000-00006F660000}"/>
    <cellStyle name="Total 18 2 2" xfId="26213" xr:uid="{00000000-0005-0000-0000-000070660000}"/>
    <cellStyle name="Total 18 2 2 2" xfId="26214" xr:uid="{00000000-0005-0000-0000-000071660000}"/>
    <cellStyle name="Total 18 2 2 2 2" xfId="26215" xr:uid="{00000000-0005-0000-0000-000072660000}"/>
    <cellStyle name="Total 18 2 2 2 3" xfId="26216" xr:uid="{00000000-0005-0000-0000-000073660000}"/>
    <cellStyle name="Total 18 2 2 3" xfId="26217" xr:uid="{00000000-0005-0000-0000-000074660000}"/>
    <cellStyle name="Total 18 2 2 3 2" xfId="26218" xr:uid="{00000000-0005-0000-0000-000075660000}"/>
    <cellStyle name="Total 18 2 2 3 3" xfId="26219" xr:uid="{00000000-0005-0000-0000-000076660000}"/>
    <cellStyle name="Total 18 2 2 4" xfId="26220" xr:uid="{00000000-0005-0000-0000-000077660000}"/>
    <cellStyle name="Total 18 2 2 4 2" xfId="26221" xr:uid="{00000000-0005-0000-0000-000078660000}"/>
    <cellStyle name="Total 18 2 2 4 3" xfId="26222" xr:uid="{00000000-0005-0000-0000-000079660000}"/>
    <cellStyle name="Total 18 2 2 5" xfId="26223" xr:uid="{00000000-0005-0000-0000-00007A660000}"/>
    <cellStyle name="Total 18 2 2 5 2" xfId="26224" xr:uid="{00000000-0005-0000-0000-00007B660000}"/>
    <cellStyle name="Total 18 2 2 5 3" xfId="26225" xr:uid="{00000000-0005-0000-0000-00007C660000}"/>
    <cellStyle name="Total 18 2 2 6" xfId="26226" xr:uid="{00000000-0005-0000-0000-00007D660000}"/>
    <cellStyle name="Total 18 2 2 6 2" xfId="26227" xr:uid="{00000000-0005-0000-0000-00007E660000}"/>
    <cellStyle name="Total 18 2 2 6 3" xfId="26228" xr:uid="{00000000-0005-0000-0000-00007F660000}"/>
    <cellStyle name="Total 18 2 2 7" xfId="26229" xr:uid="{00000000-0005-0000-0000-000080660000}"/>
    <cellStyle name="Total 18 2 2 7 2" xfId="26230" xr:uid="{00000000-0005-0000-0000-000081660000}"/>
    <cellStyle name="Total 18 2 2 7 3" xfId="26231" xr:uid="{00000000-0005-0000-0000-000082660000}"/>
    <cellStyle name="Total 18 2 2 8" xfId="26232" xr:uid="{00000000-0005-0000-0000-000083660000}"/>
    <cellStyle name="Total 18 2 2 9" xfId="26233" xr:uid="{00000000-0005-0000-0000-000084660000}"/>
    <cellStyle name="Total 18 2 3" xfId="26234" xr:uid="{00000000-0005-0000-0000-000085660000}"/>
    <cellStyle name="Total 18 2 3 2" xfId="26235" xr:uid="{00000000-0005-0000-0000-000086660000}"/>
    <cellStyle name="Total 18 2 3 2 2" xfId="26236" xr:uid="{00000000-0005-0000-0000-000087660000}"/>
    <cellStyle name="Total 18 2 3 2 3" xfId="26237" xr:uid="{00000000-0005-0000-0000-000088660000}"/>
    <cellStyle name="Total 18 2 3 3" xfId="26238" xr:uid="{00000000-0005-0000-0000-000089660000}"/>
    <cellStyle name="Total 18 2 3 3 2" xfId="26239" xr:uid="{00000000-0005-0000-0000-00008A660000}"/>
    <cellStyle name="Total 18 2 3 3 3" xfId="26240" xr:uid="{00000000-0005-0000-0000-00008B660000}"/>
    <cellStyle name="Total 18 2 3 4" xfId="26241" xr:uid="{00000000-0005-0000-0000-00008C660000}"/>
    <cellStyle name="Total 18 2 3 4 2" xfId="26242" xr:uid="{00000000-0005-0000-0000-00008D660000}"/>
    <cellStyle name="Total 18 2 3 4 3" xfId="26243" xr:uid="{00000000-0005-0000-0000-00008E660000}"/>
    <cellStyle name="Total 18 2 3 5" xfId="26244" xr:uid="{00000000-0005-0000-0000-00008F660000}"/>
    <cellStyle name="Total 18 2 3 5 2" xfId="26245" xr:uid="{00000000-0005-0000-0000-000090660000}"/>
    <cellStyle name="Total 18 2 3 5 3" xfId="26246" xr:uid="{00000000-0005-0000-0000-000091660000}"/>
    <cellStyle name="Total 18 2 3 6" xfId="26247" xr:uid="{00000000-0005-0000-0000-000092660000}"/>
    <cellStyle name="Total 18 2 3 6 2" xfId="26248" xr:uid="{00000000-0005-0000-0000-000093660000}"/>
    <cellStyle name="Total 18 2 3 6 3" xfId="26249" xr:uid="{00000000-0005-0000-0000-000094660000}"/>
    <cellStyle name="Total 18 2 3 7" xfId="26250" xr:uid="{00000000-0005-0000-0000-000095660000}"/>
    <cellStyle name="Total 18 2 3 7 2" xfId="26251" xr:uid="{00000000-0005-0000-0000-000096660000}"/>
    <cellStyle name="Total 18 2 3 7 3" xfId="26252" xr:uid="{00000000-0005-0000-0000-000097660000}"/>
    <cellStyle name="Total 18 2 3 8" xfId="26253" xr:uid="{00000000-0005-0000-0000-000098660000}"/>
    <cellStyle name="Total 18 2 3 9" xfId="26254" xr:uid="{00000000-0005-0000-0000-000099660000}"/>
    <cellStyle name="Total 18 2 4" xfId="26255" xr:uid="{00000000-0005-0000-0000-00009A660000}"/>
    <cellStyle name="Total 18 2 4 2" xfId="26256" xr:uid="{00000000-0005-0000-0000-00009B660000}"/>
    <cellStyle name="Total 18 2 4 3" xfId="26257" xr:uid="{00000000-0005-0000-0000-00009C660000}"/>
    <cellStyle name="Total 18 2 5" xfId="26258" xr:uid="{00000000-0005-0000-0000-00009D660000}"/>
    <cellStyle name="Total 18 2 5 2" xfId="26259" xr:uid="{00000000-0005-0000-0000-00009E660000}"/>
    <cellStyle name="Total 18 2 5 3" xfId="26260" xr:uid="{00000000-0005-0000-0000-00009F660000}"/>
    <cellStyle name="Total 18 2 6" xfId="26261" xr:uid="{00000000-0005-0000-0000-0000A0660000}"/>
    <cellStyle name="Total 18 2 6 2" xfId="26262" xr:uid="{00000000-0005-0000-0000-0000A1660000}"/>
    <cellStyle name="Total 18 2 6 3" xfId="26263" xr:uid="{00000000-0005-0000-0000-0000A2660000}"/>
    <cellStyle name="Total 18 2 7" xfId="26264" xr:uid="{00000000-0005-0000-0000-0000A3660000}"/>
    <cellStyle name="Total 18 2 7 2" xfId="26265" xr:uid="{00000000-0005-0000-0000-0000A4660000}"/>
    <cellStyle name="Total 18 2 7 3" xfId="26266" xr:uid="{00000000-0005-0000-0000-0000A5660000}"/>
    <cellStyle name="Total 18 2 8" xfId="26267" xr:uid="{00000000-0005-0000-0000-0000A6660000}"/>
    <cellStyle name="Total 18 2 8 2" xfId="26268" xr:uid="{00000000-0005-0000-0000-0000A7660000}"/>
    <cellStyle name="Total 18 2 8 3" xfId="26269" xr:uid="{00000000-0005-0000-0000-0000A8660000}"/>
    <cellStyle name="Total 18 2 9" xfId="26270" xr:uid="{00000000-0005-0000-0000-0000A9660000}"/>
    <cellStyle name="Total 18 2 9 2" xfId="26271" xr:uid="{00000000-0005-0000-0000-0000AA660000}"/>
    <cellStyle name="Total 18 2 9 3" xfId="26272" xr:uid="{00000000-0005-0000-0000-0000AB660000}"/>
    <cellStyle name="Total 18 3" xfId="26273" xr:uid="{00000000-0005-0000-0000-0000AC660000}"/>
    <cellStyle name="Total 18 3 10" xfId="26274" xr:uid="{00000000-0005-0000-0000-0000AD660000}"/>
    <cellStyle name="Total 18 3 11" xfId="26275" xr:uid="{00000000-0005-0000-0000-0000AE660000}"/>
    <cellStyle name="Total 18 3 2" xfId="26276" xr:uid="{00000000-0005-0000-0000-0000AF660000}"/>
    <cellStyle name="Total 18 3 2 2" xfId="26277" xr:uid="{00000000-0005-0000-0000-0000B0660000}"/>
    <cellStyle name="Total 18 3 2 2 2" xfId="26278" xr:uid="{00000000-0005-0000-0000-0000B1660000}"/>
    <cellStyle name="Total 18 3 2 2 3" xfId="26279" xr:uid="{00000000-0005-0000-0000-0000B2660000}"/>
    <cellStyle name="Total 18 3 2 3" xfId="26280" xr:uid="{00000000-0005-0000-0000-0000B3660000}"/>
    <cellStyle name="Total 18 3 2 3 2" xfId="26281" xr:uid="{00000000-0005-0000-0000-0000B4660000}"/>
    <cellStyle name="Total 18 3 2 3 3" xfId="26282" xr:uid="{00000000-0005-0000-0000-0000B5660000}"/>
    <cellStyle name="Total 18 3 2 4" xfId="26283" xr:uid="{00000000-0005-0000-0000-0000B6660000}"/>
    <cellStyle name="Total 18 3 2 4 2" xfId="26284" xr:uid="{00000000-0005-0000-0000-0000B7660000}"/>
    <cellStyle name="Total 18 3 2 4 3" xfId="26285" xr:uid="{00000000-0005-0000-0000-0000B8660000}"/>
    <cellStyle name="Total 18 3 2 5" xfId="26286" xr:uid="{00000000-0005-0000-0000-0000B9660000}"/>
    <cellStyle name="Total 18 3 2 5 2" xfId="26287" xr:uid="{00000000-0005-0000-0000-0000BA660000}"/>
    <cellStyle name="Total 18 3 2 5 3" xfId="26288" xr:uid="{00000000-0005-0000-0000-0000BB660000}"/>
    <cellStyle name="Total 18 3 2 6" xfId="26289" xr:uid="{00000000-0005-0000-0000-0000BC660000}"/>
    <cellStyle name="Total 18 3 2 6 2" xfId="26290" xr:uid="{00000000-0005-0000-0000-0000BD660000}"/>
    <cellStyle name="Total 18 3 2 6 3" xfId="26291" xr:uid="{00000000-0005-0000-0000-0000BE660000}"/>
    <cellStyle name="Total 18 3 2 7" xfId="26292" xr:uid="{00000000-0005-0000-0000-0000BF660000}"/>
    <cellStyle name="Total 18 3 2 7 2" xfId="26293" xr:uid="{00000000-0005-0000-0000-0000C0660000}"/>
    <cellStyle name="Total 18 3 2 7 3" xfId="26294" xr:uid="{00000000-0005-0000-0000-0000C1660000}"/>
    <cellStyle name="Total 18 3 2 8" xfId="26295" xr:uid="{00000000-0005-0000-0000-0000C2660000}"/>
    <cellStyle name="Total 18 3 2 9" xfId="26296" xr:uid="{00000000-0005-0000-0000-0000C3660000}"/>
    <cellStyle name="Total 18 3 3" xfId="26297" xr:uid="{00000000-0005-0000-0000-0000C4660000}"/>
    <cellStyle name="Total 18 3 3 2" xfId="26298" xr:uid="{00000000-0005-0000-0000-0000C5660000}"/>
    <cellStyle name="Total 18 3 3 2 2" xfId="26299" xr:uid="{00000000-0005-0000-0000-0000C6660000}"/>
    <cellStyle name="Total 18 3 3 2 3" xfId="26300" xr:uid="{00000000-0005-0000-0000-0000C7660000}"/>
    <cellStyle name="Total 18 3 3 3" xfId="26301" xr:uid="{00000000-0005-0000-0000-0000C8660000}"/>
    <cellStyle name="Total 18 3 3 3 2" xfId="26302" xr:uid="{00000000-0005-0000-0000-0000C9660000}"/>
    <cellStyle name="Total 18 3 3 3 3" xfId="26303" xr:uid="{00000000-0005-0000-0000-0000CA660000}"/>
    <cellStyle name="Total 18 3 3 4" xfId="26304" xr:uid="{00000000-0005-0000-0000-0000CB660000}"/>
    <cellStyle name="Total 18 3 3 4 2" xfId="26305" xr:uid="{00000000-0005-0000-0000-0000CC660000}"/>
    <cellStyle name="Total 18 3 3 4 3" xfId="26306" xr:uid="{00000000-0005-0000-0000-0000CD660000}"/>
    <cellStyle name="Total 18 3 3 5" xfId="26307" xr:uid="{00000000-0005-0000-0000-0000CE660000}"/>
    <cellStyle name="Total 18 3 3 5 2" xfId="26308" xr:uid="{00000000-0005-0000-0000-0000CF660000}"/>
    <cellStyle name="Total 18 3 3 5 3" xfId="26309" xr:uid="{00000000-0005-0000-0000-0000D0660000}"/>
    <cellStyle name="Total 18 3 3 6" xfId="26310" xr:uid="{00000000-0005-0000-0000-0000D1660000}"/>
    <cellStyle name="Total 18 3 3 6 2" xfId="26311" xr:uid="{00000000-0005-0000-0000-0000D2660000}"/>
    <cellStyle name="Total 18 3 3 6 3" xfId="26312" xr:uid="{00000000-0005-0000-0000-0000D3660000}"/>
    <cellStyle name="Total 18 3 3 7" xfId="26313" xr:uid="{00000000-0005-0000-0000-0000D4660000}"/>
    <cellStyle name="Total 18 3 3 7 2" xfId="26314" xr:uid="{00000000-0005-0000-0000-0000D5660000}"/>
    <cellStyle name="Total 18 3 3 7 3" xfId="26315" xr:uid="{00000000-0005-0000-0000-0000D6660000}"/>
    <cellStyle name="Total 18 3 3 8" xfId="26316" xr:uid="{00000000-0005-0000-0000-0000D7660000}"/>
    <cellStyle name="Total 18 3 3 9" xfId="26317" xr:uid="{00000000-0005-0000-0000-0000D8660000}"/>
    <cellStyle name="Total 18 3 4" xfId="26318" xr:uid="{00000000-0005-0000-0000-0000D9660000}"/>
    <cellStyle name="Total 18 3 4 2" xfId="26319" xr:uid="{00000000-0005-0000-0000-0000DA660000}"/>
    <cellStyle name="Total 18 3 4 3" xfId="26320" xr:uid="{00000000-0005-0000-0000-0000DB660000}"/>
    <cellStyle name="Total 18 3 5" xfId="26321" xr:uid="{00000000-0005-0000-0000-0000DC660000}"/>
    <cellStyle name="Total 18 3 5 2" xfId="26322" xr:uid="{00000000-0005-0000-0000-0000DD660000}"/>
    <cellStyle name="Total 18 3 5 3" xfId="26323" xr:uid="{00000000-0005-0000-0000-0000DE660000}"/>
    <cellStyle name="Total 18 3 6" xfId="26324" xr:uid="{00000000-0005-0000-0000-0000DF660000}"/>
    <cellStyle name="Total 18 3 6 2" xfId="26325" xr:uid="{00000000-0005-0000-0000-0000E0660000}"/>
    <cellStyle name="Total 18 3 6 3" xfId="26326" xr:uid="{00000000-0005-0000-0000-0000E1660000}"/>
    <cellStyle name="Total 18 3 7" xfId="26327" xr:uid="{00000000-0005-0000-0000-0000E2660000}"/>
    <cellStyle name="Total 18 3 7 2" xfId="26328" xr:uid="{00000000-0005-0000-0000-0000E3660000}"/>
    <cellStyle name="Total 18 3 7 3" xfId="26329" xr:uid="{00000000-0005-0000-0000-0000E4660000}"/>
    <cellStyle name="Total 18 3 8" xfId="26330" xr:uid="{00000000-0005-0000-0000-0000E5660000}"/>
    <cellStyle name="Total 18 3 8 2" xfId="26331" xr:uid="{00000000-0005-0000-0000-0000E6660000}"/>
    <cellStyle name="Total 18 3 8 3" xfId="26332" xr:uid="{00000000-0005-0000-0000-0000E7660000}"/>
    <cellStyle name="Total 18 3 9" xfId="26333" xr:uid="{00000000-0005-0000-0000-0000E8660000}"/>
    <cellStyle name="Total 18 3 9 2" xfId="26334" xr:uid="{00000000-0005-0000-0000-0000E9660000}"/>
    <cellStyle name="Total 18 3 9 3" xfId="26335" xr:uid="{00000000-0005-0000-0000-0000EA660000}"/>
    <cellStyle name="Total 18 4" xfId="26336" xr:uid="{00000000-0005-0000-0000-0000EB660000}"/>
    <cellStyle name="Total 18 4 10" xfId="26337" xr:uid="{00000000-0005-0000-0000-0000EC660000}"/>
    <cellStyle name="Total 18 4 11" xfId="26338" xr:uid="{00000000-0005-0000-0000-0000ED660000}"/>
    <cellStyle name="Total 18 4 2" xfId="26339" xr:uid="{00000000-0005-0000-0000-0000EE660000}"/>
    <cellStyle name="Total 18 4 2 2" xfId="26340" xr:uid="{00000000-0005-0000-0000-0000EF660000}"/>
    <cellStyle name="Total 18 4 2 2 2" xfId="26341" xr:uid="{00000000-0005-0000-0000-0000F0660000}"/>
    <cellStyle name="Total 18 4 2 2 3" xfId="26342" xr:uid="{00000000-0005-0000-0000-0000F1660000}"/>
    <cellStyle name="Total 18 4 2 3" xfId="26343" xr:uid="{00000000-0005-0000-0000-0000F2660000}"/>
    <cellStyle name="Total 18 4 2 3 2" xfId="26344" xr:uid="{00000000-0005-0000-0000-0000F3660000}"/>
    <cellStyle name="Total 18 4 2 3 3" xfId="26345" xr:uid="{00000000-0005-0000-0000-0000F4660000}"/>
    <cellStyle name="Total 18 4 2 4" xfId="26346" xr:uid="{00000000-0005-0000-0000-0000F5660000}"/>
    <cellStyle name="Total 18 4 2 4 2" xfId="26347" xr:uid="{00000000-0005-0000-0000-0000F6660000}"/>
    <cellStyle name="Total 18 4 2 4 3" xfId="26348" xr:uid="{00000000-0005-0000-0000-0000F7660000}"/>
    <cellStyle name="Total 18 4 2 5" xfId="26349" xr:uid="{00000000-0005-0000-0000-0000F8660000}"/>
    <cellStyle name="Total 18 4 2 5 2" xfId="26350" xr:uid="{00000000-0005-0000-0000-0000F9660000}"/>
    <cellStyle name="Total 18 4 2 5 3" xfId="26351" xr:uid="{00000000-0005-0000-0000-0000FA660000}"/>
    <cellStyle name="Total 18 4 2 6" xfId="26352" xr:uid="{00000000-0005-0000-0000-0000FB660000}"/>
    <cellStyle name="Total 18 4 2 6 2" xfId="26353" xr:uid="{00000000-0005-0000-0000-0000FC660000}"/>
    <cellStyle name="Total 18 4 2 6 3" xfId="26354" xr:uid="{00000000-0005-0000-0000-0000FD660000}"/>
    <cellStyle name="Total 18 4 2 7" xfId="26355" xr:uid="{00000000-0005-0000-0000-0000FE660000}"/>
    <cellStyle name="Total 18 4 2 7 2" xfId="26356" xr:uid="{00000000-0005-0000-0000-0000FF660000}"/>
    <cellStyle name="Total 18 4 2 7 3" xfId="26357" xr:uid="{00000000-0005-0000-0000-000000670000}"/>
    <cellStyle name="Total 18 4 2 8" xfId="26358" xr:uid="{00000000-0005-0000-0000-000001670000}"/>
    <cellStyle name="Total 18 4 2 9" xfId="26359" xr:uid="{00000000-0005-0000-0000-000002670000}"/>
    <cellStyle name="Total 18 4 3" xfId="26360" xr:uid="{00000000-0005-0000-0000-000003670000}"/>
    <cellStyle name="Total 18 4 3 2" xfId="26361" xr:uid="{00000000-0005-0000-0000-000004670000}"/>
    <cellStyle name="Total 18 4 3 2 2" xfId="26362" xr:uid="{00000000-0005-0000-0000-000005670000}"/>
    <cellStyle name="Total 18 4 3 2 3" xfId="26363" xr:uid="{00000000-0005-0000-0000-000006670000}"/>
    <cellStyle name="Total 18 4 3 3" xfId="26364" xr:uid="{00000000-0005-0000-0000-000007670000}"/>
    <cellStyle name="Total 18 4 3 3 2" xfId="26365" xr:uid="{00000000-0005-0000-0000-000008670000}"/>
    <cellStyle name="Total 18 4 3 3 3" xfId="26366" xr:uid="{00000000-0005-0000-0000-000009670000}"/>
    <cellStyle name="Total 18 4 3 4" xfId="26367" xr:uid="{00000000-0005-0000-0000-00000A670000}"/>
    <cellStyle name="Total 18 4 3 4 2" xfId="26368" xr:uid="{00000000-0005-0000-0000-00000B670000}"/>
    <cellStyle name="Total 18 4 3 4 3" xfId="26369" xr:uid="{00000000-0005-0000-0000-00000C670000}"/>
    <cellStyle name="Total 18 4 3 5" xfId="26370" xr:uid="{00000000-0005-0000-0000-00000D670000}"/>
    <cellStyle name="Total 18 4 3 5 2" xfId="26371" xr:uid="{00000000-0005-0000-0000-00000E670000}"/>
    <cellStyle name="Total 18 4 3 5 3" xfId="26372" xr:uid="{00000000-0005-0000-0000-00000F670000}"/>
    <cellStyle name="Total 18 4 3 6" xfId="26373" xr:uid="{00000000-0005-0000-0000-000010670000}"/>
    <cellStyle name="Total 18 4 3 6 2" xfId="26374" xr:uid="{00000000-0005-0000-0000-000011670000}"/>
    <cellStyle name="Total 18 4 3 6 3" xfId="26375" xr:uid="{00000000-0005-0000-0000-000012670000}"/>
    <cellStyle name="Total 18 4 3 7" xfId="26376" xr:uid="{00000000-0005-0000-0000-000013670000}"/>
    <cellStyle name="Total 18 4 3 7 2" xfId="26377" xr:uid="{00000000-0005-0000-0000-000014670000}"/>
    <cellStyle name="Total 18 4 3 7 3" xfId="26378" xr:uid="{00000000-0005-0000-0000-000015670000}"/>
    <cellStyle name="Total 18 4 3 8" xfId="26379" xr:uid="{00000000-0005-0000-0000-000016670000}"/>
    <cellStyle name="Total 18 4 3 9" xfId="26380" xr:uid="{00000000-0005-0000-0000-000017670000}"/>
    <cellStyle name="Total 18 4 4" xfId="26381" xr:uid="{00000000-0005-0000-0000-000018670000}"/>
    <cellStyle name="Total 18 4 4 2" xfId="26382" xr:uid="{00000000-0005-0000-0000-000019670000}"/>
    <cellStyle name="Total 18 4 4 3" xfId="26383" xr:uid="{00000000-0005-0000-0000-00001A670000}"/>
    <cellStyle name="Total 18 4 5" xfId="26384" xr:uid="{00000000-0005-0000-0000-00001B670000}"/>
    <cellStyle name="Total 18 4 5 2" xfId="26385" xr:uid="{00000000-0005-0000-0000-00001C670000}"/>
    <cellStyle name="Total 18 4 5 3" xfId="26386" xr:uid="{00000000-0005-0000-0000-00001D670000}"/>
    <cellStyle name="Total 18 4 6" xfId="26387" xr:uid="{00000000-0005-0000-0000-00001E670000}"/>
    <cellStyle name="Total 18 4 6 2" xfId="26388" xr:uid="{00000000-0005-0000-0000-00001F670000}"/>
    <cellStyle name="Total 18 4 6 3" xfId="26389" xr:uid="{00000000-0005-0000-0000-000020670000}"/>
    <cellStyle name="Total 18 4 7" xfId="26390" xr:uid="{00000000-0005-0000-0000-000021670000}"/>
    <cellStyle name="Total 18 4 7 2" xfId="26391" xr:uid="{00000000-0005-0000-0000-000022670000}"/>
    <cellStyle name="Total 18 4 7 3" xfId="26392" xr:uid="{00000000-0005-0000-0000-000023670000}"/>
    <cellStyle name="Total 18 4 8" xfId="26393" xr:uid="{00000000-0005-0000-0000-000024670000}"/>
    <cellStyle name="Total 18 4 8 2" xfId="26394" xr:uid="{00000000-0005-0000-0000-000025670000}"/>
    <cellStyle name="Total 18 4 8 3" xfId="26395" xr:uid="{00000000-0005-0000-0000-000026670000}"/>
    <cellStyle name="Total 18 4 9" xfId="26396" xr:uid="{00000000-0005-0000-0000-000027670000}"/>
    <cellStyle name="Total 18 4 9 2" xfId="26397" xr:uid="{00000000-0005-0000-0000-000028670000}"/>
    <cellStyle name="Total 18 4 9 3" xfId="26398" xr:uid="{00000000-0005-0000-0000-000029670000}"/>
    <cellStyle name="Total 18 5" xfId="26399" xr:uid="{00000000-0005-0000-0000-00002A670000}"/>
    <cellStyle name="Total 18 5 10" xfId="26400" xr:uid="{00000000-0005-0000-0000-00002B670000}"/>
    <cellStyle name="Total 18 5 11" xfId="26401" xr:uid="{00000000-0005-0000-0000-00002C670000}"/>
    <cellStyle name="Total 18 5 2" xfId="26402" xr:uid="{00000000-0005-0000-0000-00002D670000}"/>
    <cellStyle name="Total 18 5 2 2" xfId="26403" xr:uid="{00000000-0005-0000-0000-00002E670000}"/>
    <cellStyle name="Total 18 5 2 2 2" xfId="26404" xr:uid="{00000000-0005-0000-0000-00002F670000}"/>
    <cellStyle name="Total 18 5 2 2 3" xfId="26405" xr:uid="{00000000-0005-0000-0000-000030670000}"/>
    <cellStyle name="Total 18 5 2 3" xfId="26406" xr:uid="{00000000-0005-0000-0000-000031670000}"/>
    <cellStyle name="Total 18 5 2 3 2" xfId="26407" xr:uid="{00000000-0005-0000-0000-000032670000}"/>
    <cellStyle name="Total 18 5 2 3 3" xfId="26408" xr:uid="{00000000-0005-0000-0000-000033670000}"/>
    <cellStyle name="Total 18 5 2 4" xfId="26409" xr:uid="{00000000-0005-0000-0000-000034670000}"/>
    <cellStyle name="Total 18 5 2 4 2" xfId="26410" xr:uid="{00000000-0005-0000-0000-000035670000}"/>
    <cellStyle name="Total 18 5 2 4 3" xfId="26411" xr:uid="{00000000-0005-0000-0000-000036670000}"/>
    <cellStyle name="Total 18 5 2 5" xfId="26412" xr:uid="{00000000-0005-0000-0000-000037670000}"/>
    <cellStyle name="Total 18 5 2 5 2" xfId="26413" xr:uid="{00000000-0005-0000-0000-000038670000}"/>
    <cellStyle name="Total 18 5 2 5 3" xfId="26414" xr:uid="{00000000-0005-0000-0000-000039670000}"/>
    <cellStyle name="Total 18 5 2 6" xfId="26415" xr:uid="{00000000-0005-0000-0000-00003A670000}"/>
    <cellStyle name="Total 18 5 2 6 2" xfId="26416" xr:uid="{00000000-0005-0000-0000-00003B670000}"/>
    <cellStyle name="Total 18 5 2 6 3" xfId="26417" xr:uid="{00000000-0005-0000-0000-00003C670000}"/>
    <cellStyle name="Total 18 5 2 7" xfId="26418" xr:uid="{00000000-0005-0000-0000-00003D670000}"/>
    <cellStyle name="Total 18 5 2 7 2" xfId="26419" xr:uid="{00000000-0005-0000-0000-00003E670000}"/>
    <cellStyle name="Total 18 5 2 7 3" xfId="26420" xr:uid="{00000000-0005-0000-0000-00003F670000}"/>
    <cellStyle name="Total 18 5 2 8" xfId="26421" xr:uid="{00000000-0005-0000-0000-000040670000}"/>
    <cellStyle name="Total 18 5 2 9" xfId="26422" xr:uid="{00000000-0005-0000-0000-000041670000}"/>
    <cellStyle name="Total 18 5 3" xfId="26423" xr:uid="{00000000-0005-0000-0000-000042670000}"/>
    <cellStyle name="Total 18 5 3 2" xfId="26424" xr:uid="{00000000-0005-0000-0000-000043670000}"/>
    <cellStyle name="Total 18 5 3 2 2" xfId="26425" xr:uid="{00000000-0005-0000-0000-000044670000}"/>
    <cellStyle name="Total 18 5 3 2 3" xfId="26426" xr:uid="{00000000-0005-0000-0000-000045670000}"/>
    <cellStyle name="Total 18 5 3 3" xfId="26427" xr:uid="{00000000-0005-0000-0000-000046670000}"/>
    <cellStyle name="Total 18 5 3 3 2" xfId="26428" xr:uid="{00000000-0005-0000-0000-000047670000}"/>
    <cellStyle name="Total 18 5 3 3 3" xfId="26429" xr:uid="{00000000-0005-0000-0000-000048670000}"/>
    <cellStyle name="Total 18 5 3 4" xfId="26430" xr:uid="{00000000-0005-0000-0000-000049670000}"/>
    <cellStyle name="Total 18 5 3 4 2" xfId="26431" xr:uid="{00000000-0005-0000-0000-00004A670000}"/>
    <cellStyle name="Total 18 5 3 4 3" xfId="26432" xr:uid="{00000000-0005-0000-0000-00004B670000}"/>
    <cellStyle name="Total 18 5 3 5" xfId="26433" xr:uid="{00000000-0005-0000-0000-00004C670000}"/>
    <cellStyle name="Total 18 5 3 5 2" xfId="26434" xr:uid="{00000000-0005-0000-0000-00004D670000}"/>
    <cellStyle name="Total 18 5 3 5 3" xfId="26435" xr:uid="{00000000-0005-0000-0000-00004E670000}"/>
    <cellStyle name="Total 18 5 3 6" xfId="26436" xr:uid="{00000000-0005-0000-0000-00004F670000}"/>
    <cellStyle name="Total 18 5 3 6 2" xfId="26437" xr:uid="{00000000-0005-0000-0000-000050670000}"/>
    <cellStyle name="Total 18 5 3 6 3" xfId="26438" xr:uid="{00000000-0005-0000-0000-000051670000}"/>
    <cellStyle name="Total 18 5 3 7" xfId="26439" xr:uid="{00000000-0005-0000-0000-000052670000}"/>
    <cellStyle name="Total 18 5 3 7 2" xfId="26440" xr:uid="{00000000-0005-0000-0000-000053670000}"/>
    <cellStyle name="Total 18 5 3 7 3" xfId="26441" xr:uid="{00000000-0005-0000-0000-000054670000}"/>
    <cellStyle name="Total 18 5 3 8" xfId="26442" xr:uid="{00000000-0005-0000-0000-000055670000}"/>
    <cellStyle name="Total 18 5 3 9" xfId="26443" xr:uid="{00000000-0005-0000-0000-000056670000}"/>
    <cellStyle name="Total 18 5 4" xfId="26444" xr:uid="{00000000-0005-0000-0000-000057670000}"/>
    <cellStyle name="Total 18 5 4 2" xfId="26445" xr:uid="{00000000-0005-0000-0000-000058670000}"/>
    <cellStyle name="Total 18 5 4 3" xfId="26446" xr:uid="{00000000-0005-0000-0000-000059670000}"/>
    <cellStyle name="Total 18 5 5" xfId="26447" xr:uid="{00000000-0005-0000-0000-00005A670000}"/>
    <cellStyle name="Total 18 5 5 2" xfId="26448" xr:uid="{00000000-0005-0000-0000-00005B670000}"/>
    <cellStyle name="Total 18 5 5 3" xfId="26449" xr:uid="{00000000-0005-0000-0000-00005C670000}"/>
    <cellStyle name="Total 18 5 6" xfId="26450" xr:uid="{00000000-0005-0000-0000-00005D670000}"/>
    <cellStyle name="Total 18 5 6 2" xfId="26451" xr:uid="{00000000-0005-0000-0000-00005E670000}"/>
    <cellStyle name="Total 18 5 6 3" xfId="26452" xr:uid="{00000000-0005-0000-0000-00005F670000}"/>
    <cellStyle name="Total 18 5 7" xfId="26453" xr:uid="{00000000-0005-0000-0000-000060670000}"/>
    <cellStyle name="Total 18 5 7 2" xfId="26454" xr:uid="{00000000-0005-0000-0000-000061670000}"/>
    <cellStyle name="Total 18 5 7 3" xfId="26455" xr:uid="{00000000-0005-0000-0000-000062670000}"/>
    <cellStyle name="Total 18 5 8" xfId="26456" xr:uid="{00000000-0005-0000-0000-000063670000}"/>
    <cellStyle name="Total 18 5 8 2" xfId="26457" xr:uid="{00000000-0005-0000-0000-000064670000}"/>
    <cellStyle name="Total 18 5 8 3" xfId="26458" xr:uid="{00000000-0005-0000-0000-000065670000}"/>
    <cellStyle name="Total 18 5 9" xfId="26459" xr:uid="{00000000-0005-0000-0000-000066670000}"/>
    <cellStyle name="Total 18 5 9 2" xfId="26460" xr:uid="{00000000-0005-0000-0000-000067670000}"/>
    <cellStyle name="Total 18 5 9 3" xfId="26461" xr:uid="{00000000-0005-0000-0000-000068670000}"/>
    <cellStyle name="Total 18 6" xfId="26462" xr:uid="{00000000-0005-0000-0000-000069670000}"/>
    <cellStyle name="Total 18 6 10" xfId="26463" xr:uid="{00000000-0005-0000-0000-00006A670000}"/>
    <cellStyle name="Total 18 6 11" xfId="26464" xr:uid="{00000000-0005-0000-0000-00006B670000}"/>
    <cellStyle name="Total 18 6 2" xfId="26465" xr:uid="{00000000-0005-0000-0000-00006C670000}"/>
    <cellStyle name="Total 18 6 2 2" xfId="26466" xr:uid="{00000000-0005-0000-0000-00006D670000}"/>
    <cellStyle name="Total 18 6 2 2 2" xfId="26467" xr:uid="{00000000-0005-0000-0000-00006E670000}"/>
    <cellStyle name="Total 18 6 2 2 3" xfId="26468" xr:uid="{00000000-0005-0000-0000-00006F670000}"/>
    <cellStyle name="Total 18 6 2 3" xfId="26469" xr:uid="{00000000-0005-0000-0000-000070670000}"/>
    <cellStyle name="Total 18 6 2 3 2" xfId="26470" xr:uid="{00000000-0005-0000-0000-000071670000}"/>
    <cellStyle name="Total 18 6 2 3 3" xfId="26471" xr:uid="{00000000-0005-0000-0000-000072670000}"/>
    <cellStyle name="Total 18 6 2 4" xfId="26472" xr:uid="{00000000-0005-0000-0000-000073670000}"/>
    <cellStyle name="Total 18 6 2 4 2" xfId="26473" xr:uid="{00000000-0005-0000-0000-000074670000}"/>
    <cellStyle name="Total 18 6 2 4 3" xfId="26474" xr:uid="{00000000-0005-0000-0000-000075670000}"/>
    <cellStyle name="Total 18 6 2 5" xfId="26475" xr:uid="{00000000-0005-0000-0000-000076670000}"/>
    <cellStyle name="Total 18 6 2 5 2" xfId="26476" xr:uid="{00000000-0005-0000-0000-000077670000}"/>
    <cellStyle name="Total 18 6 2 5 3" xfId="26477" xr:uid="{00000000-0005-0000-0000-000078670000}"/>
    <cellStyle name="Total 18 6 2 6" xfId="26478" xr:uid="{00000000-0005-0000-0000-000079670000}"/>
    <cellStyle name="Total 18 6 2 6 2" xfId="26479" xr:uid="{00000000-0005-0000-0000-00007A670000}"/>
    <cellStyle name="Total 18 6 2 6 3" xfId="26480" xr:uid="{00000000-0005-0000-0000-00007B670000}"/>
    <cellStyle name="Total 18 6 2 7" xfId="26481" xr:uid="{00000000-0005-0000-0000-00007C670000}"/>
    <cellStyle name="Total 18 6 2 7 2" xfId="26482" xr:uid="{00000000-0005-0000-0000-00007D670000}"/>
    <cellStyle name="Total 18 6 2 7 3" xfId="26483" xr:uid="{00000000-0005-0000-0000-00007E670000}"/>
    <cellStyle name="Total 18 6 2 8" xfId="26484" xr:uid="{00000000-0005-0000-0000-00007F670000}"/>
    <cellStyle name="Total 18 6 2 9" xfId="26485" xr:uid="{00000000-0005-0000-0000-000080670000}"/>
    <cellStyle name="Total 18 6 3" xfId="26486" xr:uid="{00000000-0005-0000-0000-000081670000}"/>
    <cellStyle name="Total 18 6 3 2" xfId="26487" xr:uid="{00000000-0005-0000-0000-000082670000}"/>
    <cellStyle name="Total 18 6 3 2 2" xfId="26488" xr:uid="{00000000-0005-0000-0000-000083670000}"/>
    <cellStyle name="Total 18 6 3 2 3" xfId="26489" xr:uid="{00000000-0005-0000-0000-000084670000}"/>
    <cellStyle name="Total 18 6 3 3" xfId="26490" xr:uid="{00000000-0005-0000-0000-000085670000}"/>
    <cellStyle name="Total 18 6 3 3 2" xfId="26491" xr:uid="{00000000-0005-0000-0000-000086670000}"/>
    <cellStyle name="Total 18 6 3 3 3" xfId="26492" xr:uid="{00000000-0005-0000-0000-000087670000}"/>
    <cellStyle name="Total 18 6 3 4" xfId="26493" xr:uid="{00000000-0005-0000-0000-000088670000}"/>
    <cellStyle name="Total 18 6 3 4 2" xfId="26494" xr:uid="{00000000-0005-0000-0000-000089670000}"/>
    <cellStyle name="Total 18 6 3 4 3" xfId="26495" xr:uid="{00000000-0005-0000-0000-00008A670000}"/>
    <cellStyle name="Total 18 6 3 5" xfId="26496" xr:uid="{00000000-0005-0000-0000-00008B670000}"/>
    <cellStyle name="Total 18 6 3 5 2" xfId="26497" xr:uid="{00000000-0005-0000-0000-00008C670000}"/>
    <cellStyle name="Total 18 6 3 5 3" xfId="26498" xr:uid="{00000000-0005-0000-0000-00008D670000}"/>
    <cellStyle name="Total 18 6 3 6" xfId="26499" xr:uid="{00000000-0005-0000-0000-00008E670000}"/>
    <cellStyle name="Total 18 6 3 6 2" xfId="26500" xr:uid="{00000000-0005-0000-0000-00008F670000}"/>
    <cellStyle name="Total 18 6 3 6 3" xfId="26501" xr:uid="{00000000-0005-0000-0000-000090670000}"/>
    <cellStyle name="Total 18 6 3 7" xfId="26502" xr:uid="{00000000-0005-0000-0000-000091670000}"/>
    <cellStyle name="Total 18 6 3 7 2" xfId="26503" xr:uid="{00000000-0005-0000-0000-000092670000}"/>
    <cellStyle name="Total 18 6 3 7 3" xfId="26504" xr:uid="{00000000-0005-0000-0000-000093670000}"/>
    <cellStyle name="Total 18 6 3 8" xfId="26505" xr:uid="{00000000-0005-0000-0000-000094670000}"/>
    <cellStyle name="Total 18 6 3 9" xfId="26506" xr:uid="{00000000-0005-0000-0000-000095670000}"/>
    <cellStyle name="Total 18 6 4" xfId="26507" xr:uid="{00000000-0005-0000-0000-000096670000}"/>
    <cellStyle name="Total 18 6 4 2" xfId="26508" xr:uid="{00000000-0005-0000-0000-000097670000}"/>
    <cellStyle name="Total 18 6 4 3" xfId="26509" xr:uid="{00000000-0005-0000-0000-000098670000}"/>
    <cellStyle name="Total 18 6 5" xfId="26510" xr:uid="{00000000-0005-0000-0000-000099670000}"/>
    <cellStyle name="Total 18 6 5 2" xfId="26511" xr:uid="{00000000-0005-0000-0000-00009A670000}"/>
    <cellStyle name="Total 18 6 5 3" xfId="26512" xr:uid="{00000000-0005-0000-0000-00009B670000}"/>
    <cellStyle name="Total 18 6 6" xfId="26513" xr:uid="{00000000-0005-0000-0000-00009C670000}"/>
    <cellStyle name="Total 18 6 6 2" xfId="26514" xr:uid="{00000000-0005-0000-0000-00009D670000}"/>
    <cellStyle name="Total 18 6 6 3" xfId="26515" xr:uid="{00000000-0005-0000-0000-00009E670000}"/>
    <cellStyle name="Total 18 6 7" xfId="26516" xr:uid="{00000000-0005-0000-0000-00009F670000}"/>
    <cellStyle name="Total 18 6 7 2" xfId="26517" xr:uid="{00000000-0005-0000-0000-0000A0670000}"/>
    <cellStyle name="Total 18 6 7 3" xfId="26518" xr:uid="{00000000-0005-0000-0000-0000A1670000}"/>
    <cellStyle name="Total 18 6 8" xfId="26519" xr:uid="{00000000-0005-0000-0000-0000A2670000}"/>
    <cellStyle name="Total 18 6 8 2" xfId="26520" xr:uid="{00000000-0005-0000-0000-0000A3670000}"/>
    <cellStyle name="Total 18 6 8 3" xfId="26521" xr:uid="{00000000-0005-0000-0000-0000A4670000}"/>
    <cellStyle name="Total 18 6 9" xfId="26522" xr:uid="{00000000-0005-0000-0000-0000A5670000}"/>
    <cellStyle name="Total 18 6 9 2" xfId="26523" xr:uid="{00000000-0005-0000-0000-0000A6670000}"/>
    <cellStyle name="Total 18 6 9 3" xfId="26524" xr:uid="{00000000-0005-0000-0000-0000A7670000}"/>
    <cellStyle name="Total 18 7" xfId="26525" xr:uid="{00000000-0005-0000-0000-0000A8670000}"/>
    <cellStyle name="Total 18 7 10" xfId="26526" xr:uid="{00000000-0005-0000-0000-0000A9670000}"/>
    <cellStyle name="Total 18 7 11" xfId="26527" xr:uid="{00000000-0005-0000-0000-0000AA670000}"/>
    <cellStyle name="Total 18 7 2" xfId="26528" xr:uid="{00000000-0005-0000-0000-0000AB670000}"/>
    <cellStyle name="Total 18 7 2 2" xfId="26529" xr:uid="{00000000-0005-0000-0000-0000AC670000}"/>
    <cellStyle name="Total 18 7 2 2 2" xfId="26530" xr:uid="{00000000-0005-0000-0000-0000AD670000}"/>
    <cellStyle name="Total 18 7 2 2 3" xfId="26531" xr:uid="{00000000-0005-0000-0000-0000AE670000}"/>
    <cellStyle name="Total 18 7 2 3" xfId="26532" xr:uid="{00000000-0005-0000-0000-0000AF670000}"/>
    <cellStyle name="Total 18 7 2 3 2" xfId="26533" xr:uid="{00000000-0005-0000-0000-0000B0670000}"/>
    <cellStyle name="Total 18 7 2 3 3" xfId="26534" xr:uid="{00000000-0005-0000-0000-0000B1670000}"/>
    <cellStyle name="Total 18 7 2 4" xfId="26535" xr:uid="{00000000-0005-0000-0000-0000B2670000}"/>
    <cellStyle name="Total 18 7 2 4 2" xfId="26536" xr:uid="{00000000-0005-0000-0000-0000B3670000}"/>
    <cellStyle name="Total 18 7 2 4 3" xfId="26537" xr:uid="{00000000-0005-0000-0000-0000B4670000}"/>
    <cellStyle name="Total 18 7 2 5" xfId="26538" xr:uid="{00000000-0005-0000-0000-0000B5670000}"/>
    <cellStyle name="Total 18 7 2 5 2" xfId="26539" xr:uid="{00000000-0005-0000-0000-0000B6670000}"/>
    <cellStyle name="Total 18 7 2 5 3" xfId="26540" xr:uid="{00000000-0005-0000-0000-0000B7670000}"/>
    <cellStyle name="Total 18 7 2 6" xfId="26541" xr:uid="{00000000-0005-0000-0000-0000B8670000}"/>
    <cellStyle name="Total 18 7 2 6 2" xfId="26542" xr:uid="{00000000-0005-0000-0000-0000B9670000}"/>
    <cellStyle name="Total 18 7 2 6 3" xfId="26543" xr:uid="{00000000-0005-0000-0000-0000BA670000}"/>
    <cellStyle name="Total 18 7 2 7" xfId="26544" xr:uid="{00000000-0005-0000-0000-0000BB670000}"/>
    <cellStyle name="Total 18 7 2 7 2" xfId="26545" xr:uid="{00000000-0005-0000-0000-0000BC670000}"/>
    <cellStyle name="Total 18 7 2 7 3" xfId="26546" xr:uid="{00000000-0005-0000-0000-0000BD670000}"/>
    <cellStyle name="Total 18 7 2 8" xfId="26547" xr:uid="{00000000-0005-0000-0000-0000BE670000}"/>
    <cellStyle name="Total 18 7 2 9" xfId="26548" xr:uid="{00000000-0005-0000-0000-0000BF670000}"/>
    <cellStyle name="Total 18 7 3" xfId="26549" xr:uid="{00000000-0005-0000-0000-0000C0670000}"/>
    <cellStyle name="Total 18 7 3 2" xfId="26550" xr:uid="{00000000-0005-0000-0000-0000C1670000}"/>
    <cellStyle name="Total 18 7 3 2 2" xfId="26551" xr:uid="{00000000-0005-0000-0000-0000C2670000}"/>
    <cellStyle name="Total 18 7 3 2 3" xfId="26552" xr:uid="{00000000-0005-0000-0000-0000C3670000}"/>
    <cellStyle name="Total 18 7 3 3" xfId="26553" xr:uid="{00000000-0005-0000-0000-0000C4670000}"/>
    <cellStyle name="Total 18 7 3 3 2" xfId="26554" xr:uid="{00000000-0005-0000-0000-0000C5670000}"/>
    <cellStyle name="Total 18 7 3 3 3" xfId="26555" xr:uid="{00000000-0005-0000-0000-0000C6670000}"/>
    <cellStyle name="Total 18 7 3 4" xfId="26556" xr:uid="{00000000-0005-0000-0000-0000C7670000}"/>
    <cellStyle name="Total 18 7 3 4 2" xfId="26557" xr:uid="{00000000-0005-0000-0000-0000C8670000}"/>
    <cellStyle name="Total 18 7 3 4 3" xfId="26558" xr:uid="{00000000-0005-0000-0000-0000C9670000}"/>
    <cellStyle name="Total 18 7 3 5" xfId="26559" xr:uid="{00000000-0005-0000-0000-0000CA670000}"/>
    <cellStyle name="Total 18 7 3 5 2" xfId="26560" xr:uid="{00000000-0005-0000-0000-0000CB670000}"/>
    <cellStyle name="Total 18 7 3 5 3" xfId="26561" xr:uid="{00000000-0005-0000-0000-0000CC670000}"/>
    <cellStyle name="Total 18 7 3 6" xfId="26562" xr:uid="{00000000-0005-0000-0000-0000CD670000}"/>
    <cellStyle name="Total 18 7 3 6 2" xfId="26563" xr:uid="{00000000-0005-0000-0000-0000CE670000}"/>
    <cellStyle name="Total 18 7 3 6 3" xfId="26564" xr:uid="{00000000-0005-0000-0000-0000CF670000}"/>
    <cellStyle name="Total 18 7 3 7" xfId="26565" xr:uid="{00000000-0005-0000-0000-0000D0670000}"/>
    <cellStyle name="Total 18 7 3 7 2" xfId="26566" xr:uid="{00000000-0005-0000-0000-0000D1670000}"/>
    <cellStyle name="Total 18 7 3 7 3" xfId="26567" xr:uid="{00000000-0005-0000-0000-0000D2670000}"/>
    <cellStyle name="Total 18 7 3 8" xfId="26568" xr:uid="{00000000-0005-0000-0000-0000D3670000}"/>
    <cellStyle name="Total 18 7 3 9" xfId="26569" xr:uid="{00000000-0005-0000-0000-0000D4670000}"/>
    <cellStyle name="Total 18 7 4" xfId="26570" xr:uid="{00000000-0005-0000-0000-0000D5670000}"/>
    <cellStyle name="Total 18 7 4 2" xfId="26571" xr:uid="{00000000-0005-0000-0000-0000D6670000}"/>
    <cellStyle name="Total 18 7 4 3" xfId="26572" xr:uid="{00000000-0005-0000-0000-0000D7670000}"/>
    <cellStyle name="Total 18 7 5" xfId="26573" xr:uid="{00000000-0005-0000-0000-0000D8670000}"/>
    <cellStyle name="Total 18 7 5 2" xfId="26574" xr:uid="{00000000-0005-0000-0000-0000D9670000}"/>
    <cellStyle name="Total 18 7 5 3" xfId="26575" xr:uid="{00000000-0005-0000-0000-0000DA670000}"/>
    <cellStyle name="Total 18 7 6" xfId="26576" xr:uid="{00000000-0005-0000-0000-0000DB670000}"/>
    <cellStyle name="Total 18 7 6 2" xfId="26577" xr:uid="{00000000-0005-0000-0000-0000DC670000}"/>
    <cellStyle name="Total 18 7 6 3" xfId="26578" xr:uid="{00000000-0005-0000-0000-0000DD670000}"/>
    <cellStyle name="Total 18 7 7" xfId="26579" xr:uid="{00000000-0005-0000-0000-0000DE670000}"/>
    <cellStyle name="Total 18 7 7 2" xfId="26580" xr:uid="{00000000-0005-0000-0000-0000DF670000}"/>
    <cellStyle name="Total 18 7 7 3" xfId="26581" xr:uid="{00000000-0005-0000-0000-0000E0670000}"/>
    <cellStyle name="Total 18 7 8" xfId="26582" xr:uid="{00000000-0005-0000-0000-0000E1670000}"/>
    <cellStyle name="Total 18 7 8 2" xfId="26583" xr:uid="{00000000-0005-0000-0000-0000E2670000}"/>
    <cellStyle name="Total 18 7 8 3" xfId="26584" xr:uid="{00000000-0005-0000-0000-0000E3670000}"/>
    <cellStyle name="Total 18 7 9" xfId="26585" xr:uid="{00000000-0005-0000-0000-0000E4670000}"/>
    <cellStyle name="Total 18 7 9 2" xfId="26586" xr:uid="{00000000-0005-0000-0000-0000E5670000}"/>
    <cellStyle name="Total 18 7 9 3" xfId="26587" xr:uid="{00000000-0005-0000-0000-0000E6670000}"/>
    <cellStyle name="Total 18 8" xfId="26588" xr:uid="{00000000-0005-0000-0000-0000E7670000}"/>
    <cellStyle name="Total 18 8 10" xfId="26589" xr:uid="{00000000-0005-0000-0000-0000E8670000}"/>
    <cellStyle name="Total 18 8 11" xfId="26590" xr:uid="{00000000-0005-0000-0000-0000E9670000}"/>
    <cellStyle name="Total 18 8 2" xfId="26591" xr:uid="{00000000-0005-0000-0000-0000EA670000}"/>
    <cellStyle name="Total 18 8 2 2" xfId="26592" xr:uid="{00000000-0005-0000-0000-0000EB670000}"/>
    <cellStyle name="Total 18 8 2 2 2" xfId="26593" xr:uid="{00000000-0005-0000-0000-0000EC670000}"/>
    <cellStyle name="Total 18 8 2 2 3" xfId="26594" xr:uid="{00000000-0005-0000-0000-0000ED670000}"/>
    <cellStyle name="Total 18 8 2 3" xfId="26595" xr:uid="{00000000-0005-0000-0000-0000EE670000}"/>
    <cellStyle name="Total 18 8 2 3 2" xfId="26596" xr:uid="{00000000-0005-0000-0000-0000EF670000}"/>
    <cellStyle name="Total 18 8 2 3 3" xfId="26597" xr:uid="{00000000-0005-0000-0000-0000F0670000}"/>
    <cellStyle name="Total 18 8 2 4" xfId="26598" xr:uid="{00000000-0005-0000-0000-0000F1670000}"/>
    <cellStyle name="Total 18 8 2 4 2" xfId="26599" xr:uid="{00000000-0005-0000-0000-0000F2670000}"/>
    <cellStyle name="Total 18 8 2 4 3" xfId="26600" xr:uid="{00000000-0005-0000-0000-0000F3670000}"/>
    <cellStyle name="Total 18 8 2 5" xfId="26601" xr:uid="{00000000-0005-0000-0000-0000F4670000}"/>
    <cellStyle name="Total 18 8 2 5 2" xfId="26602" xr:uid="{00000000-0005-0000-0000-0000F5670000}"/>
    <cellStyle name="Total 18 8 2 5 3" xfId="26603" xr:uid="{00000000-0005-0000-0000-0000F6670000}"/>
    <cellStyle name="Total 18 8 2 6" xfId="26604" xr:uid="{00000000-0005-0000-0000-0000F7670000}"/>
    <cellStyle name="Total 18 8 2 6 2" xfId="26605" xr:uid="{00000000-0005-0000-0000-0000F8670000}"/>
    <cellStyle name="Total 18 8 2 6 3" xfId="26606" xr:uid="{00000000-0005-0000-0000-0000F9670000}"/>
    <cellStyle name="Total 18 8 2 7" xfId="26607" xr:uid="{00000000-0005-0000-0000-0000FA670000}"/>
    <cellStyle name="Total 18 8 2 7 2" xfId="26608" xr:uid="{00000000-0005-0000-0000-0000FB670000}"/>
    <cellStyle name="Total 18 8 2 7 3" xfId="26609" xr:uid="{00000000-0005-0000-0000-0000FC670000}"/>
    <cellStyle name="Total 18 8 2 8" xfId="26610" xr:uid="{00000000-0005-0000-0000-0000FD670000}"/>
    <cellStyle name="Total 18 8 2 9" xfId="26611" xr:uid="{00000000-0005-0000-0000-0000FE670000}"/>
    <cellStyle name="Total 18 8 3" xfId="26612" xr:uid="{00000000-0005-0000-0000-0000FF670000}"/>
    <cellStyle name="Total 18 8 3 2" xfId="26613" xr:uid="{00000000-0005-0000-0000-000000680000}"/>
    <cellStyle name="Total 18 8 3 2 2" xfId="26614" xr:uid="{00000000-0005-0000-0000-000001680000}"/>
    <cellStyle name="Total 18 8 3 2 3" xfId="26615" xr:uid="{00000000-0005-0000-0000-000002680000}"/>
    <cellStyle name="Total 18 8 3 3" xfId="26616" xr:uid="{00000000-0005-0000-0000-000003680000}"/>
    <cellStyle name="Total 18 8 3 3 2" xfId="26617" xr:uid="{00000000-0005-0000-0000-000004680000}"/>
    <cellStyle name="Total 18 8 3 3 3" xfId="26618" xr:uid="{00000000-0005-0000-0000-000005680000}"/>
    <cellStyle name="Total 18 8 3 4" xfId="26619" xr:uid="{00000000-0005-0000-0000-000006680000}"/>
    <cellStyle name="Total 18 8 3 4 2" xfId="26620" xr:uid="{00000000-0005-0000-0000-000007680000}"/>
    <cellStyle name="Total 18 8 3 4 3" xfId="26621" xr:uid="{00000000-0005-0000-0000-000008680000}"/>
    <cellStyle name="Total 18 8 3 5" xfId="26622" xr:uid="{00000000-0005-0000-0000-000009680000}"/>
    <cellStyle name="Total 18 8 3 5 2" xfId="26623" xr:uid="{00000000-0005-0000-0000-00000A680000}"/>
    <cellStyle name="Total 18 8 3 5 3" xfId="26624" xr:uid="{00000000-0005-0000-0000-00000B680000}"/>
    <cellStyle name="Total 18 8 3 6" xfId="26625" xr:uid="{00000000-0005-0000-0000-00000C680000}"/>
    <cellStyle name="Total 18 8 3 6 2" xfId="26626" xr:uid="{00000000-0005-0000-0000-00000D680000}"/>
    <cellStyle name="Total 18 8 3 6 3" xfId="26627" xr:uid="{00000000-0005-0000-0000-00000E680000}"/>
    <cellStyle name="Total 18 8 3 7" xfId="26628" xr:uid="{00000000-0005-0000-0000-00000F680000}"/>
    <cellStyle name="Total 18 8 3 7 2" xfId="26629" xr:uid="{00000000-0005-0000-0000-000010680000}"/>
    <cellStyle name="Total 18 8 3 7 3" xfId="26630" xr:uid="{00000000-0005-0000-0000-000011680000}"/>
    <cellStyle name="Total 18 8 3 8" xfId="26631" xr:uid="{00000000-0005-0000-0000-000012680000}"/>
    <cellStyle name="Total 18 8 3 9" xfId="26632" xr:uid="{00000000-0005-0000-0000-000013680000}"/>
    <cellStyle name="Total 18 8 4" xfId="26633" xr:uid="{00000000-0005-0000-0000-000014680000}"/>
    <cellStyle name="Total 18 8 4 2" xfId="26634" xr:uid="{00000000-0005-0000-0000-000015680000}"/>
    <cellStyle name="Total 18 8 4 3" xfId="26635" xr:uid="{00000000-0005-0000-0000-000016680000}"/>
    <cellStyle name="Total 18 8 5" xfId="26636" xr:uid="{00000000-0005-0000-0000-000017680000}"/>
    <cellStyle name="Total 18 8 5 2" xfId="26637" xr:uid="{00000000-0005-0000-0000-000018680000}"/>
    <cellStyle name="Total 18 8 5 3" xfId="26638" xr:uid="{00000000-0005-0000-0000-000019680000}"/>
    <cellStyle name="Total 18 8 6" xfId="26639" xr:uid="{00000000-0005-0000-0000-00001A680000}"/>
    <cellStyle name="Total 18 8 6 2" xfId="26640" xr:uid="{00000000-0005-0000-0000-00001B680000}"/>
    <cellStyle name="Total 18 8 6 3" xfId="26641" xr:uid="{00000000-0005-0000-0000-00001C680000}"/>
    <cellStyle name="Total 18 8 7" xfId="26642" xr:uid="{00000000-0005-0000-0000-00001D680000}"/>
    <cellStyle name="Total 18 8 7 2" xfId="26643" xr:uid="{00000000-0005-0000-0000-00001E680000}"/>
    <cellStyle name="Total 18 8 7 3" xfId="26644" xr:uid="{00000000-0005-0000-0000-00001F680000}"/>
    <cellStyle name="Total 18 8 8" xfId="26645" xr:uid="{00000000-0005-0000-0000-000020680000}"/>
    <cellStyle name="Total 18 8 8 2" xfId="26646" xr:uid="{00000000-0005-0000-0000-000021680000}"/>
    <cellStyle name="Total 18 8 8 3" xfId="26647" xr:uid="{00000000-0005-0000-0000-000022680000}"/>
    <cellStyle name="Total 18 8 9" xfId="26648" xr:uid="{00000000-0005-0000-0000-000023680000}"/>
    <cellStyle name="Total 18 8 9 2" xfId="26649" xr:uid="{00000000-0005-0000-0000-000024680000}"/>
    <cellStyle name="Total 18 8 9 3" xfId="26650" xr:uid="{00000000-0005-0000-0000-000025680000}"/>
    <cellStyle name="Total 18 9" xfId="26651" xr:uid="{00000000-0005-0000-0000-000026680000}"/>
    <cellStyle name="Total 18 9 10" xfId="26652" xr:uid="{00000000-0005-0000-0000-000027680000}"/>
    <cellStyle name="Total 18 9 11" xfId="26653" xr:uid="{00000000-0005-0000-0000-000028680000}"/>
    <cellStyle name="Total 18 9 2" xfId="26654" xr:uid="{00000000-0005-0000-0000-000029680000}"/>
    <cellStyle name="Total 18 9 2 2" xfId="26655" xr:uid="{00000000-0005-0000-0000-00002A680000}"/>
    <cellStyle name="Total 18 9 2 2 2" xfId="26656" xr:uid="{00000000-0005-0000-0000-00002B680000}"/>
    <cellStyle name="Total 18 9 2 2 3" xfId="26657" xr:uid="{00000000-0005-0000-0000-00002C680000}"/>
    <cellStyle name="Total 18 9 2 3" xfId="26658" xr:uid="{00000000-0005-0000-0000-00002D680000}"/>
    <cellStyle name="Total 18 9 2 3 2" xfId="26659" xr:uid="{00000000-0005-0000-0000-00002E680000}"/>
    <cellStyle name="Total 18 9 2 3 3" xfId="26660" xr:uid="{00000000-0005-0000-0000-00002F680000}"/>
    <cellStyle name="Total 18 9 2 4" xfId="26661" xr:uid="{00000000-0005-0000-0000-000030680000}"/>
    <cellStyle name="Total 18 9 2 4 2" xfId="26662" xr:uid="{00000000-0005-0000-0000-000031680000}"/>
    <cellStyle name="Total 18 9 2 4 3" xfId="26663" xr:uid="{00000000-0005-0000-0000-000032680000}"/>
    <cellStyle name="Total 18 9 2 5" xfId="26664" xr:uid="{00000000-0005-0000-0000-000033680000}"/>
    <cellStyle name="Total 18 9 2 5 2" xfId="26665" xr:uid="{00000000-0005-0000-0000-000034680000}"/>
    <cellStyle name="Total 18 9 2 5 3" xfId="26666" xr:uid="{00000000-0005-0000-0000-000035680000}"/>
    <cellStyle name="Total 18 9 2 6" xfId="26667" xr:uid="{00000000-0005-0000-0000-000036680000}"/>
    <cellStyle name="Total 18 9 2 6 2" xfId="26668" xr:uid="{00000000-0005-0000-0000-000037680000}"/>
    <cellStyle name="Total 18 9 2 6 3" xfId="26669" xr:uid="{00000000-0005-0000-0000-000038680000}"/>
    <cellStyle name="Total 18 9 2 7" xfId="26670" xr:uid="{00000000-0005-0000-0000-000039680000}"/>
    <cellStyle name="Total 18 9 2 7 2" xfId="26671" xr:uid="{00000000-0005-0000-0000-00003A680000}"/>
    <cellStyle name="Total 18 9 2 7 3" xfId="26672" xr:uid="{00000000-0005-0000-0000-00003B680000}"/>
    <cellStyle name="Total 18 9 2 8" xfId="26673" xr:uid="{00000000-0005-0000-0000-00003C680000}"/>
    <cellStyle name="Total 18 9 2 9" xfId="26674" xr:uid="{00000000-0005-0000-0000-00003D680000}"/>
    <cellStyle name="Total 18 9 3" xfId="26675" xr:uid="{00000000-0005-0000-0000-00003E680000}"/>
    <cellStyle name="Total 18 9 3 2" xfId="26676" xr:uid="{00000000-0005-0000-0000-00003F680000}"/>
    <cellStyle name="Total 18 9 3 2 2" xfId="26677" xr:uid="{00000000-0005-0000-0000-000040680000}"/>
    <cellStyle name="Total 18 9 3 2 3" xfId="26678" xr:uid="{00000000-0005-0000-0000-000041680000}"/>
    <cellStyle name="Total 18 9 3 3" xfId="26679" xr:uid="{00000000-0005-0000-0000-000042680000}"/>
    <cellStyle name="Total 18 9 3 3 2" xfId="26680" xr:uid="{00000000-0005-0000-0000-000043680000}"/>
    <cellStyle name="Total 18 9 3 3 3" xfId="26681" xr:uid="{00000000-0005-0000-0000-000044680000}"/>
    <cellStyle name="Total 18 9 3 4" xfId="26682" xr:uid="{00000000-0005-0000-0000-000045680000}"/>
    <cellStyle name="Total 18 9 3 4 2" xfId="26683" xr:uid="{00000000-0005-0000-0000-000046680000}"/>
    <cellStyle name="Total 18 9 3 4 3" xfId="26684" xr:uid="{00000000-0005-0000-0000-000047680000}"/>
    <cellStyle name="Total 18 9 3 5" xfId="26685" xr:uid="{00000000-0005-0000-0000-000048680000}"/>
    <cellStyle name="Total 18 9 3 5 2" xfId="26686" xr:uid="{00000000-0005-0000-0000-000049680000}"/>
    <cellStyle name="Total 18 9 3 5 3" xfId="26687" xr:uid="{00000000-0005-0000-0000-00004A680000}"/>
    <cellStyle name="Total 18 9 3 6" xfId="26688" xr:uid="{00000000-0005-0000-0000-00004B680000}"/>
    <cellStyle name="Total 18 9 3 6 2" xfId="26689" xr:uid="{00000000-0005-0000-0000-00004C680000}"/>
    <cellStyle name="Total 18 9 3 6 3" xfId="26690" xr:uid="{00000000-0005-0000-0000-00004D680000}"/>
    <cellStyle name="Total 18 9 3 7" xfId="26691" xr:uid="{00000000-0005-0000-0000-00004E680000}"/>
    <cellStyle name="Total 18 9 3 7 2" xfId="26692" xr:uid="{00000000-0005-0000-0000-00004F680000}"/>
    <cellStyle name="Total 18 9 3 7 3" xfId="26693" xr:uid="{00000000-0005-0000-0000-000050680000}"/>
    <cellStyle name="Total 18 9 3 8" xfId="26694" xr:uid="{00000000-0005-0000-0000-000051680000}"/>
    <cellStyle name="Total 18 9 3 9" xfId="26695" xr:uid="{00000000-0005-0000-0000-000052680000}"/>
    <cellStyle name="Total 18 9 4" xfId="26696" xr:uid="{00000000-0005-0000-0000-000053680000}"/>
    <cellStyle name="Total 18 9 4 2" xfId="26697" xr:uid="{00000000-0005-0000-0000-000054680000}"/>
    <cellStyle name="Total 18 9 4 3" xfId="26698" xr:uid="{00000000-0005-0000-0000-000055680000}"/>
    <cellStyle name="Total 18 9 5" xfId="26699" xr:uid="{00000000-0005-0000-0000-000056680000}"/>
    <cellStyle name="Total 18 9 5 2" xfId="26700" xr:uid="{00000000-0005-0000-0000-000057680000}"/>
    <cellStyle name="Total 18 9 5 3" xfId="26701" xr:uid="{00000000-0005-0000-0000-000058680000}"/>
    <cellStyle name="Total 18 9 6" xfId="26702" xr:uid="{00000000-0005-0000-0000-000059680000}"/>
    <cellStyle name="Total 18 9 6 2" xfId="26703" xr:uid="{00000000-0005-0000-0000-00005A680000}"/>
    <cellStyle name="Total 18 9 6 3" xfId="26704" xr:uid="{00000000-0005-0000-0000-00005B680000}"/>
    <cellStyle name="Total 18 9 7" xfId="26705" xr:uid="{00000000-0005-0000-0000-00005C680000}"/>
    <cellStyle name="Total 18 9 7 2" xfId="26706" xr:uid="{00000000-0005-0000-0000-00005D680000}"/>
    <cellStyle name="Total 18 9 7 3" xfId="26707" xr:uid="{00000000-0005-0000-0000-00005E680000}"/>
    <cellStyle name="Total 18 9 8" xfId="26708" xr:uid="{00000000-0005-0000-0000-00005F680000}"/>
    <cellStyle name="Total 18 9 8 2" xfId="26709" xr:uid="{00000000-0005-0000-0000-000060680000}"/>
    <cellStyle name="Total 18 9 8 3" xfId="26710" xr:uid="{00000000-0005-0000-0000-000061680000}"/>
    <cellStyle name="Total 18 9 9" xfId="26711" xr:uid="{00000000-0005-0000-0000-000062680000}"/>
    <cellStyle name="Total 18 9 9 2" xfId="26712" xr:uid="{00000000-0005-0000-0000-000063680000}"/>
    <cellStyle name="Total 18 9 9 3" xfId="26713" xr:uid="{00000000-0005-0000-0000-000064680000}"/>
    <cellStyle name="Total 19" xfId="26714" xr:uid="{00000000-0005-0000-0000-000065680000}"/>
    <cellStyle name="Total 19 10" xfId="26715" xr:uid="{00000000-0005-0000-0000-000066680000}"/>
    <cellStyle name="Total 19 10 2" xfId="26716" xr:uid="{00000000-0005-0000-0000-000067680000}"/>
    <cellStyle name="Total 19 10 2 2" xfId="26717" xr:uid="{00000000-0005-0000-0000-000068680000}"/>
    <cellStyle name="Total 19 10 2 3" xfId="26718" xr:uid="{00000000-0005-0000-0000-000069680000}"/>
    <cellStyle name="Total 19 10 3" xfId="26719" xr:uid="{00000000-0005-0000-0000-00006A680000}"/>
    <cellStyle name="Total 19 10 3 2" xfId="26720" xr:uid="{00000000-0005-0000-0000-00006B680000}"/>
    <cellStyle name="Total 19 10 3 3" xfId="26721" xr:uid="{00000000-0005-0000-0000-00006C680000}"/>
    <cellStyle name="Total 19 10 4" xfId="26722" xr:uid="{00000000-0005-0000-0000-00006D680000}"/>
    <cellStyle name="Total 19 10 4 2" xfId="26723" xr:uid="{00000000-0005-0000-0000-00006E680000}"/>
    <cellStyle name="Total 19 10 4 3" xfId="26724" xr:uid="{00000000-0005-0000-0000-00006F680000}"/>
    <cellStyle name="Total 19 10 5" xfId="26725" xr:uid="{00000000-0005-0000-0000-000070680000}"/>
    <cellStyle name="Total 19 10 5 2" xfId="26726" xr:uid="{00000000-0005-0000-0000-000071680000}"/>
    <cellStyle name="Total 19 10 5 3" xfId="26727" xr:uid="{00000000-0005-0000-0000-000072680000}"/>
    <cellStyle name="Total 19 10 6" xfId="26728" xr:uid="{00000000-0005-0000-0000-000073680000}"/>
    <cellStyle name="Total 19 10 6 2" xfId="26729" xr:uid="{00000000-0005-0000-0000-000074680000}"/>
    <cellStyle name="Total 19 10 6 3" xfId="26730" xr:uid="{00000000-0005-0000-0000-000075680000}"/>
    <cellStyle name="Total 19 10 7" xfId="26731" xr:uid="{00000000-0005-0000-0000-000076680000}"/>
    <cellStyle name="Total 19 10 7 2" xfId="26732" xr:uid="{00000000-0005-0000-0000-000077680000}"/>
    <cellStyle name="Total 19 10 7 3" xfId="26733" xr:uid="{00000000-0005-0000-0000-000078680000}"/>
    <cellStyle name="Total 19 10 8" xfId="26734" xr:uid="{00000000-0005-0000-0000-000079680000}"/>
    <cellStyle name="Total 19 10 9" xfId="26735" xr:uid="{00000000-0005-0000-0000-00007A680000}"/>
    <cellStyle name="Total 19 11" xfId="26736" xr:uid="{00000000-0005-0000-0000-00007B680000}"/>
    <cellStyle name="Total 19 11 2" xfId="26737" xr:uid="{00000000-0005-0000-0000-00007C680000}"/>
    <cellStyle name="Total 19 11 2 2" xfId="26738" xr:uid="{00000000-0005-0000-0000-00007D680000}"/>
    <cellStyle name="Total 19 11 2 3" xfId="26739" xr:uid="{00000000-0005-0000-0000-00007E680000}"/>
    <cellStyle name="Total 19 11 3" xfId="26740" xr:uid="{00000000-0005-0000-0000-00007F680000}"/>
    <cellStyle name="Total 19 11 3 2" xfId="26741" xr:uid="{00000000-0005-0000-0000-000080680000}"/>
    <cellStyle name="Total 19 11 3 3" xfId="26742" xr:uid="{00000000-0005-0000-0000-000081680000}"/>
    <cellStyle name="Total 19 11 4" xfId="26743" xr:uid="{00000000-0005-0000-0000-000082680000}"/>
    <cellStyle name="Total 19 11 4 2" xfId="26744" xr:uid="{00000000-0005-0000-0000-000083680000}"/>
    <cellStyle name="Total 19 11 4 3" xfId="26745" xr:uid="{00000000-0005-0000-0000-000084680000}"/>
    <cellStyle name="Total 19 11 5" xfId="26746" xr:uid="{00000000-0005-0000-0000-000085680000}"/>
    <cellStyle name="Total 19 11 5 2" xfId="26747" xr:uid="{00000000-0005-0000-0000-000086680000}"/>
    <cellStyle name="Total 19 11 5 3" xfId="26748" xr:uid="{00000000-0005-0000-0000-000087680000}"/>
    <cellStyle name="Total 19 11 6" xfId="26749" xr:uid="{00000000-0005-0000-0000-000088680000}"/>
    <cellStyle name="Total 19 11 6 2" xfId="26750" xr:uid="{00000000-0005-0000-0000-000089680000}"/>
    <cellStyle name="Total 19 11 6 3" xfId="26751" xr:uid="{00000000-0005-0000-0000-00008A680000}"/>
    <cellStyle name="Total 19 11 7" xfId="26752" xr:uid="{00000000-0005-0000-0000-00008B680000}"/>
    <cellStyle name="Total 19 11 7 2" xfId="26753" xr:uid="{00000000-0005-0000-0000-00008C680000}"/>
    <cellStyle name="Total 19 11 7 3" xfId="26754" xr:uid="{00000000-0005-0000-0000-00008D680000}"/>
    <cellStyle name="Total 19 11 8" xfId="26755" xr:uid="{00000000-0005-0000-0000-00008E680000}"/>
    <cellStyle name="Total 19 11 9" xfId="26756" xr:uid="{00000000-0005-0000-0000-00008F680000}"/>
    <cellStyle name="Total 19 12" xfId="26757" xr:uid="{00000000-0005-0000-0000-000090680000}"/>
    <cellStyle name="Total 19 12 2" xfId="26758" xr:uid="{00000000-0005-0000-0000-000091680000}"/>
    <cellStyle name="Total 19 12 3" xfId="26759" xr:uid="{00000000-0005-0000-0000-000092680000}"/>
    <cellStyle name="Total 19 13" xfId="26760" xr:uid="{00000000-0005-0000-0000-000093680000}"/>
    <cellStyle name="Total 19 13 2" xfId="26761" xr:uid="{00000000-0005-0000-0000-000094680000}"/>
    <cellStyle name="Total 19 13 3" xfId="26762" xr:uid="{00000000-0005-0000-0000-000095680000}"/>
    <cellStyle name="Total 19 14" xfId="26763" xr:uid="{00000000-0005-0000-0000-000096680000}"/>
    <cellStyle name="Total 19 14 2" xfId="26764" xr:uid="{00000000-0005-0000-0000-000097680000}"/>
    <cellStyle name="Total 19 14 3" xfId="26765" xr:uid="{00000000-0005-0000-0000-000098680000}"/>
    <cellStyle name="Total 19 15" xfId="26766" xr:uid="{00000000-0005-0000-0000-000099680000}"/>
    <cellStyle name="Total 19 15 2" xfId="26767" xr:uid="{00000000-0005-0000-0000-00009A680000}"/>
    <cellStyle name="Total 19 15 3" xfId="26768" xr:uid="{00000000-0005-0000-0000-00009B680000}"/>
    <cellStyle name="Total 19 16" xfId="26769" xr:uid="{00000000-0005-0000-0000-00009C680000}"/>
    <cellStyle name="Total 19 16 2" xfId="26770" xr:uid="{00000000-0005-0000-0000-00009D680000}"/>
    <cellStyle name="Total 19 16 3" xfId="26771" xr:uid="{00000000-0005-0000-0000-00009E680000}"/>
    <cellStyle name="Total 19 17" xfId="26772" xr:uid="{00000000-0005-0000-0000-00009F680000}"/>
    <cellStyle name="Total 19 17 2" xfId="26773" xr:uid="{00000000-0005-0000-0000-0000A0680000}"/>
    <cellStyle name="Total 19 17 3" xfId="26774" xr:uid="{00000000-0005-0000-0000-0000A1680000}"/>
    <cellStyle name="Total 19 18" xfId="26775" xr:uid="{00000000-0005-0000-0000-0000A2680000}"/>
    <cellStyle name="Total 19 19" xfId="26776" xr:uid="{00000000-0005-0000-0000-0000A3680000}"/>
    <cellStyle name="Total 19 2" xfId="26777" xr:uid="{00000000-0005-0000-0000-0000A4680000}"/>
    <cellStyle name="Total 19 2 10" xfId="26778" xr:uid="{00000000-0005-0000-0000-0000A5680000}"/>
    <cellStyle name="Total 19 2 11" xfId="26779" xr:uid="{00000000-0005-0000-0000-0000A6680000}"/>
    <cellStyle name="Total 19 2 2" xfId="26780" xr:uid="{00000000-0005-0000-0000-0000A7680000}"/>
    <cellStyle name="Total 19 2 2 2" xfId="26781" xr:uid="{00000000-0005-0000-0000-0000A8680000}"/>
    <cellStyle name="Total 19 2 2 2 2" xfId="26782" xr:uid="{00000000-0005-0000-0000-0000A9680000}"/>
    <cellStyle name="Total 19 2 2 2 3" xfId="26783" xr:uid="{00000000-0005-0000-0000-0000AA680000}"/>
    <cellStyle name="Total 19 2 2 3" xfId="26784" xr:uid="{00000000-0005-0000-0000-0000AB680000}"/>
    <cellStyle name="Total 19 2 2 3 2" xfId="26785" xr:uid="{00000000-0005-0000-0000-0000AC680000}"/>
    <cellStyle name="Total 19 2 2 3 3" xfId="26786" xr:uid="{00000000-0005-0000-0000-0000AD680000}"/>
    <cellStyle name="Total 19 2 2 4" xfId="26787" xr:uid="{00000000-0005-0000-0000-0000AE680000}"/>
    <cellStyle name="Total 19 2 2 4 2" xfId="26788" xr:uid="{00000000-0005-0000-0000-0000AF680000}"/>
    <cellStyle name="Total 19 2 2 4 3" xfId="26789" xr:uid="{00000000-0005-0000-0000-0000B0680000}"/>
    <cellStyle name="Total 19 2 2 5" xfId="26790" xr:uid="{00000000-0005-0000-0000-0000B1680000}"/>
    <cellStyle name="Total 19 2 2 5 2" xfId="26791" xr:uid="{00000000-0005-0000-0000-0000B2680000}"/>
    <cellStyle name="Total 19 2 2 5 3" xfId="26792" xr:uid="{00000000-0005-0000-0000-0000B3680000}"/>
    <cellStyle name="Total 19 2 2 6" xfId="26793" xr:uid="{00000000-0005-0000-0000-0000B4680000}"/>
    <cellStyle name="Total 19 2 2 6 2" xfId="26794" xr:uid="{00000000-0005-0000-0000-0000B5680000}"/>
    <cellStyle name="Total 19 2 2 6 3" xfId="26795" xr:uid="{00000000-0005-0000-0000-0000B6680000}"/>
    <cellStyle name="Total 19 2 2 7" xfId="26796" xr:uid="{00000000-0005-0000-0000-0000B7680000}"/>
    <cellStyle name="Total 19 2 2 7 2" xfId="26797" xr:uid="{00000000-0005-0000-0000-0000B8680000}"/>
    <cellStyle name="Total 19 2 2 7 3" xfId="26798" xr:uid="{00000000-0005-0000-0000-0000B9680000}"/>
    <cellStyle name="Total 19 2 2 8" xfId="26799" xr:uid="{00000000-0005-0000-0000-0000BA680000}"/>
    <cellStyle name="Total 19 2 2 9" xfId="26800" xr:uid="{00000000-0005-0000-0000-0000BB680000}"/>
    <cellStyle name="Total 19 2 3" xfId="26801" xr:uid="{00000000-0005-0000-0000-0000BC680000}"/>
    <cellStyle name="Total 19 2 3 2" xfId="26802" xr:uid="{00000000-0005-0000-0000-0000BD680000}"/>
    <cellStyle name="Total 19 2 3 2 2" xfId="26803" xr:uid="{00000000-0005-0000-0000-0000BE680000}"/>
    <cellStyle name="Total 19 2 3 2 3" xfId="26804" xr:uid="{00000000-0005-0000-0000-0000BF680000}"/>
    <cellStyle name="Total 19 2 3 3" xfId="26805" xr:uid="{00000000-0005-0000-0000-0000C0680000}"/>
    <cellStyle name="Total 19 2 3 3 2" xfId="26806" xr:uid="{00000000-0005-0000-0000-0000C1680000}"/>
    <cellStyle name="Total 19 2 3 3 3" xfId="26807" xr:uid="{00000000-0005-0000-0000-0000C2680000}"/>
    <cellStyle name="Total 19 2 3 4" xfId="26808" xr:uid="{00000000-0005-0000-0000-0000C3680000}"/>
    <cellStyle name="Total 19 2 3 4 2" xfId="26809" xr:uid="{00000000-0005-0000-0000-0000C4680000}"/>
    <cellStyle name="Total 19 2 3 4 3" xfId="26810" xr:uid="{00000000-0005-0000-0000-0000C5680000}"/>
    <cellStyle name="Total 19 2 3 5" xfId="26811" xr:uid="{00000000-0005-0000-0000-0000C6680000}"/>
    <cellStyle name="Total 19 2 3 5 2" xfId="26812" xr:uid="{00000000-0005-0000-0000-0000C7680000}"/>
    <cellStyle name="Total 19 2 3 5 3" xfId="26813" xr:uid="{00000000-0005-0000-0000-0000C8680000}"/>
    <cellStyle name="Total 19 2 3 6" xfId="26814" xr:uid="{00000000-0005-0000-0000-0000C9680000}"/>
    <cellStyle name="Total 19 2 3 6 2" xfId="26815" xr:uid="{00000000-0005-0000-0000-0000CA680000}"/>
    <cellStyle name="Total 19 2 3 6 3" xfId="26816" xr:uid="{00000000-0005-0000-0000-0000CB680000}"/>
    <cellStyle name="Total 19 2 3 7" xfId="26817" xr:uid="{00000000-0005-0000-0000-0000CC680000}"/>
    <cellStyle name="Total 19 2 3 7 2" xfId="26818" xr:uid="{00000000-0005-0000-0000-0000CD680000}"/>
    <cellStyle name="Total 19 2 3 7 3" xfId="26819" xr:uid="{00000000-0005-0000-0000-0000CE680000}"/>
    <cellStyle name="Total 19 2 3 8" xfId="26820" xr:uid="{00000000-0005-0000-0000-0000CF680000}"/>
    <cellStyle name="Total 19 2 3 9" xfId="26821" xr:uid="{00000000-0005-0000-0000-0000D0680000}"/>
    <cellStyle name="Total 19 2 4" xfId="26822" xr:uid="{00000000-0005-0000-0000-0000D1680000}"/>
    <cellStyle name="Total 19 2 4 2" xfId="26823" xr:uid="{00000000-0005-0000-0000-0000D2680000}"/>
    <cellStyle name="Total 19 2 4 3" xfId="26824" xr:uid="{00000000-0005-0000-0000-0000D3680000}"/>
    <cellStyle name="Total 19 2 5" xfId="26825" xr:uid="{00000000-0005-0000-0000-0000D4680000}"/>
    <cellStyle name="Total 19 2 5 2" xfId="26826" xr:uid="{00000000-0005-0000-0000-0000D5680000}"/>
    <cellStyle name="Total 19 2 5 3" xfId="26827" xr:uid="{00000000-0005-0000-0000-0000D6680000}"/>
    <cellStyle name="Total 19 2 6" xfId="26828" xr:uid="{00000000-0005-0000-0000-0000D7680000}"/>
    <cellStyle name="Total 19 2 6 2" xfId="26829" xr:uid="{00000000-0005-0000-0000-0000D8680000}"/>
    <cellStyle name="Total 19 2 6 3" xfId="26830" xr:uid="{00000000-0005-0000-0000-0000D9680000}"/>
    <cellStyle name="Total 19 2 7" xfId="26831" xr:uid="{00000000-0005-0000-0000-0000DA680000}"/>
    <cellStyle name="Total 19 2 7 2" xfId="26832" xr:uid="{00000000-0005-0000-0000-0000DB680000}"/>
    <cellStyle name="Total 19 2 7 3" xfId="26833" xr:uid="{00000000-0005-0000-0000-0000DC680000}"/>
    <cellStyle name="Total 19 2 8" xfId="26834" xr:uid="{00000000-0005-0000-0000-0000DD680000}"/>
    <cellStyle name="Total 19 2 8 2" xfId="26835" xr:uid="{00000000-0005-0000-0000-0000DE680000}"/>
    <cellStyle name="Total 19 2 8 3" xfId="26836" xr:uid="{00000000-0005-0000-0000-0000DF680000}"/>
    <cellStyle name="Total 19 2 9" xfId="26837" xr:uid="{00000000-0005-0000-0000-0000E0680000}"/>
    <cellStyle name="Total 19 2 9 2" xfId="26838" xr:uid="{00000000-0005-0000-0000-0000E1680000}"/>
    <cellStyle name="Total 19 2 9 3" xfId="26839" xr:uid="{00000000-0005-0000-0000-0000E2680000}"/>
    <cellStyle name="Total 19 3" xfId="26840" xr:uid="{00000000-0005-0000-0000-0000E3680000}"/>
    <cellStyle name="Total 19 3 10" xfId="26841" xr:uid="{00000000-0005-0000-0000-0000E4680000}"/>
    <cellStyle name="Total 19 3 11" xfId="26842" xr:uid="{00000000-0005-0000-0000-0000E5680000}"/>
    <cellStyle name="Total 19 3 2" xfId="26843" xr:uid="{00000000-0005-0000-0000-0000E6680000}"/>
    <cellStyle name="Total 19 3 2 2" xfId="26844" xr:uid="{00000000-0005-0000-0000-0000E7680000}"/>
    <cellStyle name="Total 19 3 2 2 2" xfId="26845" xr:uid="{00000000-0005-0000-0000-0000E8680000}"/>
    <cellStyle name="Total 19 3 2 2 3" xfId="26846" xr:uid="{00000000-0005-0000-0000-0000E9680000}"/>
    <cellStyle name="Total 19 3 2 3" xfId="26847" xr:uid="{00000000-0005-0000-0000-0000EA680000}"/>
    <cellStyle name="Total 19 3 2 3 2" xfId="26848" xr:uid="{00000000-0005-0000-0000-0000EB680000}"/>
    <cellStyle name="Total 19 3 2 3 3" xfId="26849" xr:uid="{00000000-0005-0000-0000-0000EC680000}"/>
    <cellStyle name="Total 19 3 2 4" xfId="26850" xr:uid="{00000000-0005-0000-0000-0000ED680000}"/>
    <cellStyle name="Total 19 3 2 4 2" xfId="26851" xr:uid="{00000000-0005-0000-0000-0000EE680000}"/>
    <cellStyle name="Total 19 3 2 4 3" xfId="26852" xr:uid="{00000000-0005-0000-0000-0000EF680000}"/>
    <cellStyle name="Total 19 3 2 5" xfId="26853" xr:uid="{00000000-0005-0000-0000-0000F0680000}"/>
    <cellStyle name="Total 19 3 2 5 2" xfId="26854" xr:uid="{00000000-0005-0000-0000-0000F1680000}"/>
    <cellStyle name="Total 19 3 2 5 3" xfId="26855" xr:uid="{00000000-0005-0000-0000-0000F2680000}"/>
    <cellStyle name="Total 19 3 2 6" xfId="26856" xr:uid="{00000000-0005-0000-0000-0000F3680000}"/>
    <cellStyle name="Total 19 3 2 6 2" xfId="26857" xr:uid="{00000000-0005-0000-0000-0000F4680000}"/>
    <cellStyle name="Total 19 3 2 6 3" xfId="26858" xr:uid="{00000000-0005-0000-0000-0000F5680000}"/>
    <cellStyle name="Total 19 3 2 7" xfId="26859" xr:uid="{00000000-0005-0000-0000-0000F6680000}"/>
    <cellStyle name="Total 19 3 2 7 2" xfId="26860" xr:uid="{00000000-0005-0000-0000-0000F7680000}"/>
    <cellStyle name="Total 19 3 2 7 3" xfId="26861" xr:uid="{00000000-0005-0000-0000-0000F8680000}"/>
    <cellStyle name="Total 19 3 2 8" xfId="26862" xr:uid="{00000000-0005-0000-0000-0000F9680000}"/>
    <cellStyle name="Total 19 3 2 9" xfId="26863" xr:uid="{00000000-0005-0000-0000-0000FA680000}"/>
    <cellStyle name="Total 19 3 3" xfId="26864" xr:uid="{00000000-0005-0000-0000-0000FB680000}"/>
    <cellStyle name="Total 19 3 3 2" xfId="26865" xr:uid="{00000000-0005-0000-0000-0000FC680000}"/>
    <cellStyle name="Total 19 3 3 2 2" xfId="26866" xr:uid="{00000000-0005-0000-0000-0000FD680000}"/>
    <cellStyle name="Total 19 3 3 2 3" xfId="26867" xr:uid="{00000000-0005-0000-0000-0000FE680000}"/>
    <cellStyle name="Total 19 3 3 3" xfId="26868" xr:uid="{00000000-0005-0000-0000-0000FF680000}"/>
    <cellStyle name="Total 19 3 3 3 2" xfId="26869" xr:uid="{00000000-0005-0000-0000-000000690000}"/>
    <cellStyle name="Total 19 3 3 3 3" xfId="26870" xr:uid="{00000000-0005-0000-0000-000001690000}"/>
    <cellStyle name="Total 19 3 3 4" xfId="26871" xr:uid="{00000000-0005-0000-0000-000002690000}"/>
    <cellStyle name="Total 19 3 3 4 2" xfId="26872" xr:uid="{00000000-0005-0000-0000-000003690000}"/>
    <cellStyle name="Total 19 3 3 4 3" xfId="26873" xr:uid="{00000000-0005-0000-0000-000004690000}"/>
    <cellStyle name="Total 19 3 3 5" xfId="26874" xr:uid="{00000000-0005-0000-0000-000005690000}"/>
    <cellStyle name="Total 19 3 3 5 2" xfId="26875" xr:uid="{00000000-0005-0000-0000-000006690000}"/>
    <cellStyle name="Total 19 3 3 5 3" xfId="26876" xr:uid="{00000000-0005-0000-0000-000007690000}"/>
    <cellStyle name="Total 19 3 3 6" xfId="26877" xr:uid="{00000000-0005-0000-0000-000008690000}"/>
    <cellStyle name="Total 19 3 3 6 2" xfId="26878" xr:uid="{00000000-0005-0000-0000-000009690000}"/>
    <cellStyle name="Total 19 3 3 6 3" xfId="26879" xr:uid="{00000000-0005-0000-0000-00000A690000}"/>
    <cellStyle name="Total 19 3 3 7" xfId="26880" xr:uid="{00000000-0005-0000-0000-00000B690000}"/>
    <cellStyle name="Total 19 3 3 7 2" xfId="26881" xr:uid="{00000000-0005-0000-0000-00000C690000}"/>
    <cellStyle name="Total 19 3 3 7 3" xfId="26882" xr:uid="{00000000-0005-0000-0000-00000D690000}"/>
    <cellStyle name="Total 19 3 3 8" xfId="26883" xr:uid="{00000000-0005-0000-0000-00000E690000}"/>
    <cellStyle name="Total 19 3 3 9" xfId="26884" xr:uid="{00000000-0005-0000-0000-00000F690000}"/>
    <cellStyle name="Total 19 3 4" xfId="26885" xr:uid="{00000000-0005-0000-0000-000010690000}"/>
    <cellStyle name="Total 19 3 4 2" xfId="26886" xr:uid="{00000000-0005-0000-0000-000011690000}"/>
    <cellStyle name="Total 19 3 4 3" xfId="26887" xr:uid="{00000000-0005-0000-0000-000012690000}"/>
    <cellStyle name="Total 19 3 5" xfId="26888" xr:uid="{00000000-0005-0000-0000-000013690000}"/>
    <cellStyle name="Total 19 3 5 2" xfId="26889" xr:uid="{00000000-0005-0000-0000-000014690000}"/>
    <cellStyle name="Total 19 3 5 3" xfId="26890" xr:uid="{00000000-0005-0000-0000-000015690000}"/>
    <cellStyle name="Total 19 3 6" xfId="26891" xr:uid="{00000000-0005-0000-0000-000016690000}"/>
    <cellStyle name="Total 19 3 6 2" xfId="26892" xr:uid="{00000000-0005-0000-0000-000017690000}"/>
    <cellStyle name="Total 19 3 6 3" xfId="26893" xr:uid="{00000000-0005-0000-0000-000018690000}"/>
    <cellStyle name="Total 19 3 7" xfId="26894" xr:uid="{00000000-0005-0000-0000-000019690000}"/>
    <cellStyle name="Total 19 3 7 2" xfId="26895" xr:uid="{00000000-0005-0000-0000-00001A690000}"/>
    <cellStyle name="Total 19 3 7 3" xfId="26896" xr:uid="{00000000-0005-0000-0000-00001B690000}"/>
    <cellStyle name="Total 19 3 8" xfId="26897" xr:uid="{00000000-0005-0000-0000-00001C690000}"/>
    <cellStyle name="Total 19 3 8 2" xfId="26898" xr:uid="{00000000-0005-0000-0000-00001D690000}"/>
    <cellStyle name="Total 19 3 8 3" xfId="26899" xr:uid="{00000000-0005-0000-0000-00001E690000}"/>
    <cellStyle name="Total 19 3 9" xfId="26900" xr:uid="{00000000-0005-0000-0000-00001F690000}"/>
    <cellStyle name="Total 19 3 9 2" xfId="26901" xr:uid="{00000000-0005-0000-0000-000020690000}"/>
    <cellStyle name="Total 19 3 9 3" xfId="26902" xr:uid="{00000000-0005-0000-0000-000021690000}"/>
    <cellStyle name="Total 19 4" xfId="26903" xr:uid="{00000000-0005-0000-0000-000022690000}"/>
    <cellStyle name="Total 19 4 10" xfId="26904" xr:uid="{00000000-0005-0000-0000-000023690000}"/>
    <cellStyle name="Total 19 4 11" xfId="26905" xr:uid="{00000000-0005-0000-0000-000024690000}"/>
    <cellStyle name="Total 19 4 2" xfId="26906" xr:uid="{00000000-0005-0000-0000-000025690000}"/>
    <cellStyle name="Total 19 4 2 2" xfId="26907" xr:uid="{00000000-0005-0000-0000-000026690000}"/>
    <cellStyle name="Total 19 4 2 2 2" xfId="26908" xr:uid="{00000000-0005-0000-0000-000027690000}"/>
    <cellStyle name="Total 19 4 2 2 3" xfId="26909" xr:uid="{00000000-0005-0000-0000-000028690000}"/>
    <cellStyle name="Total 19 4 2 3" xfId="26910" xr:uid="{00000000-0005-0000-0000-000029690000}"/>
    <cellStyle name="Total 19 4 2 3 2" xfId="26911" xr:uid="{00000000-0005-0000-0000-00002A690000}"/>
    <cellStyle name="Total 19 4 2 3 3" xfId="26912" xr:uid="{00000000-0005-0000-0000-00002B690000}"/>
    <cellStyle name="Total 19 4 2 4" xfId="26913" xr:uid="{00000000-0005-0000-0000-00002C690000}"/>
    <cellStyle name="Total 19 4 2 4 2" xfId="26914" xr:uid="{00000000-0005-0000-0000-00002D690000}"/>
    <cellStyle name="Total 19 4 2 4 3" xfId="26915" xr:uid="{00000000-0005-0000-0000-00002E690000}"/>
    <cellStyle name="Total 19 4 2 5" xfId="26916" xr:uid="{00000000-0005-0000-0000-00002F690000}"/>
    <cellStyle name="Total 19 4 2 5 2" xfId="26917" xr:uid="{00000000-0005-0000-0000-000030690000}"/>
    <cellStyle name="Total 19 4 2 5 3" xfId="26918" xr:uid="{00000000-0005-0000-0000-000031690000}"/>
    <cellStyle name="Total 19 4 2 6" xfId="26919" xr:uid="{00000000-0005-0000-0000-000032690000}"/>
    <cellStyle name="Total 19 4 2 6 2" xfId="26920" xr:uid="{00000000-0005-0000-0000-000033690000}"/>
    <cellStyle name="Total 19 4 2 6 3" xfId="26921" xr:uid="{00000000-0005-0000-0000-000034690000}"/>
    <cellStyle name="Total 19 4 2 7" xfId="26922" xr:uid="{00000000-0005-0000-0000-000035690000}"/>
    <cellStyle name="Total 19 4 2 7 2" xfId="26923" xr:uid="{00000000-0005-0000-0000-000036690000}"/>
    <cellStyle name="Total 19 4 2 7 3" xfId="26924" xr:uid="{00000000-0005-0000-0000-000037690000}"/>
    <cellStyle name="Total 19 4 2 8" xfId="26925" xr:uid="{00000000-0005-0000-0000-000038690000}"/>
    <cellStyle name="Total 19 4 2 9" xfId="26926" xr:uid="{00000000-0005-0000-0000-000039690000}"/>
    <cellStyle name="Total 19 4 3" xfId="26927" xr:uid="{00000000-0005-0000-0000-00003A690000}"/>
    <cellStyle name="Total 19 4 3 2" xfId="26928" xr:uid="{00000000-0005-0000-0000-00003B690000}"/>
    <cellStyle name="Total 19 4 3 2 2" xfId="26929" xr:uid="{00000000-0005-0000-0000-00003C690000}"/>
    <cellStyle name="Total 19 4 3 2 3" xfId="26930" xr:uid="{00000000-0005-0000-0000-00003D690000}"/>
    <cellStyle name="Total 19 4 3 3" xfId="26931" xr:uid="{00000000-0005-0000-0000-00003E690000}"/>
    <cellStyle name="Total 19 4 3 3 2" xfId="26932" xr:uid="{00000000-0005-0000-0000-00003F690000}"/>
    <cellStyle name="Total 19 4 3 3 3" xfId="26933" xr:uid="{00000000-0005-0000-0000-000040690000}"/>
    <cellStyle name="Total 19 4 3 4" xfId="26934" xr:uid="{00000000-0005-0000-0000-000041690000}"/>
    <cellStyle name="Total 19 4 3 4 2" xfId="26935" xr:uid="{00000000-0005-0000-0000-000042690000}"/>
    <cellStyle name="Total 19 4 3 4 3" xfId="26936" xr:uid="{00000000-0005-0000-0000-000043690000}"/>
    <cellStyle name="Total 19 4 3 5" xfId="26937" xr:uid="{00000000-0005-0000-0000-000044690000}"/>
    <cellStyle name="Total 19 4 3 5 2" xfId="26938" xr:uid="{00000000-0005-0000-0000-000045690000}"/>
    <cellStyle name="Total 19 4 3 5 3" xfId="26939" xr:uid="{00000000-0005-0000-0000-000046690000}"/>
    <cellStyle name="Total 19 4 3 6" xfId="26940" xr:uid="{00000000-0005-0000-0000-000047690000}"/>
    <cellStyle name="Total 19 4 3 6 2" xfId="26941" xr:uid="{00000000-0005-0000-0000-000048690000}"/>
    <cellStyle name="Total 19 4 3 6 3" xfId="26942" xr:uid="{00000000-0005-0000-0000-000049690000}"/>
    <cellStyle name="Total 19 4 3 7" xfId="26943" xr:uid="{00000000-0005-0000-0000-00004A690000}"/>
    <cellStyle name="Total 19 4 3 7 2" xfId="26944" xr:uid="{00000000-0005-0000-0000-00004B690000}"/>
    <cellStyle name="Total 19 4 3 7 3" xfId="26945" xr:uid="{00000000-0005-0000-0000-00004C690000}"/>
    <cellStyle name="Total 19 4 3 8" xfId="26946" xr:uid="{00000000-0005-0000-0000-00004D690000}"/>
    <cellStyle name="Total 19 4 3 9" xfId="26947" xr:uid="{00000000-0005-0000-0000-00004E690000}"/>
    <cellStyle name="Total 19 4 4" xfId="26948" xr:uid="{00000000-0005-0000-0000-00004F690000}"/>
    <cellStyle name="Total 19 4 4 2" xfId="26949" xr:uid="{00000000-0005-0000-0000-000050690000}"/>
    <cellStyle name="Total 19 4 4 3" xfId="26950" xr:uid="{00000000-0005-0000-0000-000051690000}"/>
    <cellStyle name="Total 19 4 5" xfId="26951" xr:uid="{00000000-0005-0000-0000-000052690000}"/>
    <cellStyle name="Total 19 4 5 2" xfId="26952" xr:uid="{00000000-0005-0000-0000-000053690000}"/>
    <cellStyle name="Total 19 4 5 3" xfId="26953" xr:uid="{00000000-0005-0000-0000-000054690000}"/>
    <cellStyle name="Total 19 4 6" xfId="26954" xr:uid="{00000000-0005-0000-0000-000055690000}"/>
    <cellStyle name="Total 19 4 6 2" xfId="26955" xr:uid="{00000000-0005-0000-0000-000056690000}"/>
    <cellStyle name="Total 19 4 6 3" xfId="26956" xr:uid="{00000000-0005-0000-0000-000057690000}"/>
    <cellStyle name="Total 19 4 7" xfId="26957" xr:uid="{00000000-0005-0000-0000-000058690000}"/>
    <cellStyle name="Total 19 4 7 2" xfId="26958" xr:uid="{00000000-0005-0000-0000-000059690000}"/>
    <cellStyle name="Total 19 4 7 3" xfId="26959" xr:uid="{00000000-0005-0000-0000-00005A690000}"/>
    <cellStyle name="Total 19 4 8" xfId="26960" xr:uid="{00000000-0005-0000-0000-00005B690000}"/>
    <cellStyle name="Total 19 4 8 2" xfId="26961" xr:uid="{00000000-0005-0000-0000-00005C690000}"/>
    <cellStyle name="Total 19 4 8 3" xfId="26962" xr:uid="{00000000-0005-0000-0000-00005D690000}"/>
    <cellStyle name="Total 19 4 9" xfId="26963" xr:uid="{00000000-0005-0000-0000-00005E690000}"/>
    <cellStyle name="Total 19 4 9 2" xfId="26964" xr:uid="{00000000-0005-0000-0000-00005F690000}"/>
    <cellStyle name="Total 19 4 9 3" xfId="26965" xr:uid="{00000000-0005-0000-0000-000060690000}"/>
    <cellStyle name="Total 19 5" xfId="26966" xr:uid="{00000000-0005-0000-0000-000061690000}"/>
    <cellStyle name="Total 19 5 10" xfId="26967" xr:uid="{00000000-0005-0000-0000-000062690000}"/>
    <cellStyle name="Total 19 5 11" xfId="26968" xr:uid="{00000000-0005-0000-0000-000063690000}"/>
    <cellStyle name="Total 19 5 2" xfId="26969" xr:uid="{00000000-0005-0000-0000-000064690000}"/>
    <cellStyle name="Total 19 5 2 2" xfId="26970" xr:uid="{00000000-0005-0000-0000-000065690000}"/>
    <cellStyle name="Total 19 5 2 2 2" xfId="26971" xr:uid="{00000000-0005-0000-0000-000066690000}"/>
    <cellStyle name="Total 19 5 2 2 3" xfId="26972" xr:uid="{00000000-0005-0000-0000-000067690000}"/>
    <cellStyle name="Total 19 5 2 3" xfId="26973" xr:uid="{00000000-0005-0000-0000-000068690000}"/>
    <cellStyle name="Total 19 5 2 3 2" xfId="26974" xr:uid="{00000000-0005-0000-0000-000069690000}"/>
    <cellStyle name="Total 19 5 2 3 3" xfId="26975" xr:uid="{00000000-0005-0000-0000-00006A690000}"/>
    <cellStyle name="Total 19 5 2 4" xfId="26976" xr:uid="{00000000-0005-0000-0000-00006B690000}"/>
    <cellStyle name="Total 19 5 2 4 2" xfId="26977" xr:uid="{00000000-0005-0000-0000-00006C690000}"/>
    <cellStyle name="Total 19 5 2 4 3" xfId="26978" xr:uid="{00000000-0005-0000-0000-00006D690000}"/>
    <cellStyle name="Total 19 5 2 5" xfId="26979" xr:uid="{00000000-0005-0000-0000-00006E690000}"/>
    <cellStyle name="Total 19 5 2 5 2" xfId="26980" xr:uid="{00000000-0005-0000-0000-00006F690000}"/>
    <cellStyle name="Total 19 5 2 5 3" xfId="26981" xr:uid="{00000000-0005-0000-0000-000070690000}"/>
    <cellStyle name="Total 19 5 2 6" xfId="26982" xr:uid="{00000000-0005-0000-0000-000071690000}"/>
    <cellStyle name="Total 19 5 2 6 2" xfId="26983" xr:uid="{00000000-0005-0000-0000-000072690000}"/>
    <cellStyle name="Total 19 5 2 6 3" xfId="26984" xr:uid="{00000000-0005-0000-0000-000073690000}"/>
    <cellStyle name="Total 19 5 2 7" xfId="26985" xr:uid="{00000000-0005-0000-0000-000074690000}"/>
    <cellStyle name="Total 19 5 2 7 2" xfId="26986" xr:uid="{00000000-0005-0000-0000-000075690000}"/>
    <cellStyle name="Total 19 5 2 7 3" xfId="26987" xr:uid="{00000000-0005-0000-0000-000076690000}"/>
    <cellStyle name="Total 19 5 2 8" xfId="26988" xr:uid="{00000000-0005-0000-0000-000077690000}"/>
    <cellStyle name="Total 19 5 2 9" xfId="26989" xr:uid="{00000000-0005-0000-0000-000078690000}"/>
    <cellStyle name="Total 19 5 3" xfId="26990" xr:uid="{00000000-0005-0000-0000-000079690000}"/>
    <cellStyle name="Total 19 5 3 2" xfId="26991" xr:uid="{00000000-0005-0000-0000-00007A690000}"/>
    <cellStyle name="Total 19 5 3 2 2" xfId="26992" xr:uid="{00000000-0005-0000-0000-00007B690000}"/>
    <cellStyle name="Total 19 5 3 2 3" xfId="26993" xr:uid="{00000000-0005-0000-0000-00007C690000}"/>
    <cellStyle name="Total 19 5 3 3" xfId="26994" xr:uid="{00000000-0005-0000-0000-00007D690000}"/>
    <cellStyle name="Total 19 5 3 3 2" xfId="26995" xr:uid="{00000000-0005-0000-0000-00007E690000}"/>
    <cellStyle name="Total 19 5 3 3 3" xfId="26996" xr:uid="{00000000-0005-0000-0000-00007F690000}"/>
    <cellStyle name="Total 19 5 3 4" xfId="26997" xr:uid="{00000000-0005-0000-0000-000080690000}"/>
    <cellStyle name="Total 19 5 3 4 2" xfId="26998" xr:uid="{00000000-0005-0000-0000-000081690000}"/>
    <cellStyle name="Total 19 5 3 4 3" xfId="26999" xr:uid="{00000000-0005-0000-0000-000082690000}"/>
    <cellStyle name="Total 19 5 3 5" xfId="27000" xr:uid="{00000000-0005-0000-0000-000083690000}"/>
    <cellStyle name="Total 19 5 3 5 2" xfId="27001" xr:uid="{00000000-0005-0000-0000-000084690000}"/>
    <cellStyle name="Total 19 5 3 5 3" xfId="27002" xr:uid="{00000000-0005-0000-0000-000085690000}"/>
    <cellStyle name="Total 19 5 3 6" xfId="27003" xr:uid="{00000000-0005-0000-0000-000086690000}"/>
    <cellStyle name="Total 19 5 3 6 2" xfId="27004" xr:uid="{00000000-0005-0000-0000-000087690000}"/>
    <cellStyle name="Total 19 5 3 6 3" xfId="27005" xr:uid="{00000000-0005-0000-0000-000088690000}"/>
    <cellStyle name="Total 19 5 3 7" xfId="27006" xr:uid="{00000000-0005-0000-0000-000089690000}"/>
    <cellStyle name="Total 19 5 3 7 2" xfId="27007" xr:uid="{00000000-0005-0000-0000-00008A690000}"/>
    <cellStyle name="Total 19 5 3 7 3" xfId="27008" xr:uid="{00000000-0005-0000-0000-00008B690000}"/>
    <cellStyle name="Total 19 5 3 8" xfId="27009" xr:uid="{00000000-0005-0000-0000-00008C690000}"/>
    <cellStyle name="Total 19 5 3 9" xfId="27010" xr:uid="{00000000-0005-0000-0000-00008D690000}"/>
    <cellStyle name="Total 19 5 4" xfId="27011" xr:uid="{00000000-0005-0000-0000-00008E690000}"/>
    <cellStyle name="Total 19 5 4 2" xfId="27012" xr:uid="{00000000-0005-0000-0000-00008F690000}"/>
    <cellStyle name="Total 19 5 4 3" xfId="27013" xr:uid="{00000000-0005-0000-0000-000090690000}"/>
    <cellStyle name="Total 19 5 5" xfId="27014" xr:uid="{00000000-0005-0000-0000-000091690000}"/>
    <cellStyle name="Total 19 5 5 2" xfId="27015" xr:uid="{00000000-0005-0000-0000-000092690000}"/>
    <cellStyle name="Total 19 5 5 3" xfId="27016" xr:uid="{00000000-0005-0000-0000-000093690000}"/>
    <cellStyle name="Total 19 5 6" xfId="27017" xr:uid="{00000000-0005-0000-0000-000094690000}"/>
    <cellStyle name="Total 19 5 6 2" xfId="27018" xr:uid="{00000000-0005-0000-0000-000095690000}"/>
    <cellStyle name="Total 19 5 6 3" xfId="27019" xr:uid="{00000000-0005-0000-0000-000096690000}"/>
    <cellStyle name="Total 19 5 7" xfId="27020" xr:uid="{00000000-0005-0000-0000-000097690000}"/>
    <cellStyle name="Total 19 5 7 2" xfId="27021" xr:uid="{00000000-0005-0000-0000-000098690000}"/>
    <cellStyle name="Total 19 5 7 3" xfId="27022" xr:uid="{00000000-0005-0000-0000-000099690000}"/>
    <cellStyle name="Total 19 5 8" xfId="27023" xr:uid="{00000000-0005-0000-0000-00009A690000}"/>
    <cellStyle name="Total 19 5 8 2" xfId="27024" xr:uid="{00000000-0005-0000-0000-00009B690000}"/>
    <cellStyle name="Total 19 5 8 3" xfId="27025" xr:uid="{00000000-0005-0000-0000-00009C690000}"/>
    <cellStyle name="Total 19 5 9" xfId="27026" xr:uid="{00000000-0005-0000-0000-00009D690000}"/>
    <cellStyle name="Total 19 5 9 2" xfId="27027" xr:uid="{00000000-0005-0000-0000-00009E690000}"/>
    <cellStyle name="Total 19 5 9 3" xfId="27028" xr:uid="{00000000-0005-0000-0000-00009F690000}"/>
    <cellStyle name="Total 19 6" xfId="27029" xr:uid="{00000000-0005-0000-0000-0000A0690000}"/>
    <cellStyle name="Total 19 6 10" xfId="27030" xr:uid="{00000000-0005-0000-0000-0000A1690000}"/>
    <cellStyle name="Total 19 6 11" xfId="27031" xr:uid="{00000000-0005-0000-0000-0000A2690000}"/>
    <cellStyle name="Total 19 6 2" xfId="27032" xr:uid="{00000000-0005-0000-0000-0000A3690000}"/>
    <cellStyle name="Total 19 6 2 2" xfId="27033" xr:uid="{00000000-0005-0000-0000-0000A4690000}"/>
    <cellStyle name="Total 19 6 2 2 2" xfId="27034" xr:uid="{00000000-0005-0000-0000-0000A5690000}"/>
    <cellStyle name="Total 19 6 2 2 3" xfId="27035" xr:uid="{00000000-0005-0000-0000-0000A6690000}"/>
    <cellStyle name="Total 19 6 2 3" xfId="27036" xr:uid="{00000000-0005-0000-0000-0000A7690000}"/>
    <cellStyle name="Total 19 6 2 3 2" xfId="27037" xr:uid="{00000000-0005-0000-0000-0000A8690000}"/>
    <cellStyle name="Total 19 6 2 3 3" xfId="27038" xr:uid="{00000000-0005-0000-0000-0000A9690000}"/>
    <cellStyle name="Total 19 6 2 4" xfId="27039" xr:uid="{00000000-0005-0000-0000-0000AA690000}"/>
    <cellStyle name="Total 19 6 2 4 2" xfId="27040" xr:uid="{00000000-0005-0000-0000-0000AB690000}"/>
    <cellStyle name="Total 19 6 2 4 3" xfId="27041" xr:uid="{00000000-0005-0000-0000-0000AC690000}"/>
    <cellStyle name="Total 19 6 2 5" xfId="27042" xr:uid="{00000000-0005-0000-0000-0000AD690000}"/>
    <cellStyle name="Total 19 6 2 5 2" xfId="27043" xr:uid="{00000000-0005-0000-0000-0000AE690000}"/>
    <cellStyle name="Total 19 6 2 5 3" xfId="27044" xr:uid="{00000000-0005-0000-0000-0000AF690000}"/>
    <cellStyle name="Total 19 6 2 6" xfId="27045" xr:uid="{00000000-0005-0000-0000-0000B0690000}"/>
    <cellStyle name="Total 19 6 2 6 2" xfId="27046" xr:uid="{00000000-0005-0000-0000-0000B1690000}"/>
    <cellStyle name="Total 19 6 2 6 3" xfId="27047" xr:uid="{00000000-0005-0000-0000-0000B2690000}"/>
    <cellStyle name="Total 19 6 2 7" xfId="27048" xr:uid="{00000000-0005-0000-0000-0000B3690000}"/>
    <cellStyle name="Total 19 6 2 7 2" xfId="27049" xr:uid="{00000000-0005-0000-0000-0000B4690000}"/>
    <cellStyle name="Total 19 6 2 7 3" xfId="27050" xr:uid="{00000000-0005-0000-0000-0000B5690000}"/>
    <cellStyle name="Total 19 6 2 8" xfId="27051" xr:uid="{00000000-0005-0000-0000-0000B6690000}"/>
    <cellStyle name="Total 19 6 2 9" xfId="27052" xr:uid="{00000000-0005-0000-0000-0000B7690000}"/>
    <cellStyle name="Total 19 6 3" xfId="27053" xr:uid="{00000000-0005-0000-0000-0000B8690000}"/>
    <cellStyle name="Total 19 6 3 2" xfId="27054" xr:uid="{00000000-0005-0000-0000-0000B9690000}"/>
    <cellStyle name="Total 19 6 3 2 2" xfId="27055" xr:uid="{00000000-0005-0000-0000-0000BA690000}"/>
    <cellStyle name="Total 19 6 3 2 3" xfId="27056" xr:uid="{00000000-0005-0000-0000-0000BB690000}"/>
    <cellStyle name="Total 19 6 3 3" xfId="27057" xr:uid="{00000000-0005-0000-0000-0000BC690000}"/>
    <cellStyle name="Total 19 6 3 3 2" xfId="27058" xr:uid="{00000000-0005-0000-0000-0000BD690000}"/>
    <cellStyle name="Total 19 6 3 3 3" xfId="27059" xr:uid="{00000000-0005-0000-0000-0000BE690000}"/>
    <cellStyle name="Total 19 6 3 4" xfId="27060" xr:uid="{00000000-0005-0000-0000-0000BF690000}"/>
    <cellStyle name="Total 19 6 3 4 2" xfId="27061" xr:uid="{00000000-0005-0000-0000-0000C0690000}"/>
    <cellStyle name="Total 19 6 3 4 3" xfId="27062" xr:uid="{00000000-0005-0000-0000-0000C1690000}"/>
    <cellStyle name="Total 19 6 3 5" xfId="27063" xr:uid="{00000000-0005-0000-0000-0000C2690000}"/>
    <cellStyle name="Total 19 6 3 5 2" xfId="27064" xr:uid="{00000000-0005-0000-0000-0000C3690000}"/>
    <cellStyle name="Total 19 6 3 5 3" xfId="27065" xr:uid="{00000000-0005-0000-0000-0000C4690000}"/>
    <cellStyle name="Total 19 6 3 6" xfId="27066" xr:uid="{00000000-0005-0000-0000-0000C5690000}"/>
    <cellStyle name="Total 19 6 3 6 2" xfId="27067" xr:uid="{00000000-0005-0000-0000-0000C6690000}"/>
    <cellStyle name="Total 19 6 3 6 3" xfId="27068" xr:uid="{00000000-0005-0000-0000-0000C7690000}"/>
    <cellStyle name="Total 19 6 3 7" xfId="27069" xr:uid="{00000000-0005-0000-0000-0000C8690000}"/>
    <cellStyle name="Total 19 6 3 7 2" xfId="27070" xr:uid="{00000000-0005-0000-0000-0000C9690000}"/>
    <cellStyle name="Total 19 6 3 7 3" xfId="27071" xr:uid="{00000000-0005-0000-0000-0000CA690000}"/>
    <cellStyle name="Total 19 6 3 8" xfId="27072" xr:uid="{00000000-0005-0000-0000-0000CB690000}"/>
    <cellStyle name="Total 19 6 3 9" xfId="27073" xr:uid="{00000000-0005-0000-0000-0000CC690000}"/>
    <cellStyle name="Total 19 6 4" xfId="27074" xr:uid="{00000000-0005-0000-0000-0000CD690000}"/>
    <cellStyle name="Total 19 6 4 2" xfId="27075" xr:uid="{00000000-0005-0000-0000-0000CE690000}"/>
    <cellStyle name="Total 19 6 4 3" xfId="27076" xr:uid="{00000000-0005-0000-0000-0000CF690000}"/>
    <cellStyle name="Total 19 6 5" xfId="27077" xr:uid="{00000000-0005-0000-0000-0000D0690000}"/>
    <cellStyle name="Total 19 6 5 2" xfId="27078" xr:uid="{00000000-0005-0000-0000-0000D1690000}"/>
    <cellStyle name="Total 19 6 5 3" xfId="27079" xr:uid="{00000000-0005-0000-0000-0000D2690000}"/>
    <cellStyle name="Total 19 6 6" xfId="27080" xr:uid="{00000000-0005-0000-0000-0000D3690000}"/>
    <cellStyle name="Total 19 6 6 2" xfId="27081" xr:uid="{00000000-0005-0000-0000-0000D4690000}"/>
    <cellStyle name="Total 19 6 6 3" xfId="27082" xr:uid="{00000000-0005-0000-0000-0000D5690000}"/>
    <cellStyle name="Total 19 6 7" xfId="27083" xr:uid="{00000000-0005-0000-0000-0000D6690000}"/>
    <cellStyle name="Total 19 6 7 2" xfId="27084" xr:uid="{00000000-0005-0000-0000-0000D7690000}"/>
    <cellStyle name="Total 19 6 7 3" xfId="27085" xr:uid="{00000000-0005-0000-0000-0000D8690000}"/>
    <cellStyle name="Total 19 6 8" xfId="27086" xr:uid="{00000000-0005-0000-0000-0000D9690000}"/>
    <cellStyle name="Total 19 6 8 2" xfId="27087" xr:uid="{00000000-0005-0000-0000-0000DA690000}"/>
    <cellStyle name="Total 19 6 8 3" xfId="27088" xr:uid="{00000000-0005-0000-0000-0000DB690000}"/>
    <cellStyle name="Total 19 6 9" xfId="27089" xr:uid="{00000000-0005-0000-0000-0000DC690000}"/>
    <cellStyle name="Total 19 6 9 2" xfId="27090" xr:uid="{00000000-0005-0000-0000-0000DD690000}"/>
    <cellStyle name="Total 19 6 9 3" xfId="27091" xr:uid="{00000000-0005-0000-0000-0000DE690000}"/>
    <cellStyle name="Total 19 7" xfId="27092" xr:uid="{00000000-0005-0000-0000-0000DF690000}"/>
    <cellStyle name="Total 19 7 10" xfId="27093" xr:uid="{00000000-0005-0000-0000-0000E0690000}"/>
    <cellStyle name="Total 19 7 11" xfId="27094" xr:uid="{00000000-0005-0000-0000-0000E1690000}"/>
    <cellStyle name="Total 19 7 2" xfId="27095" xr:uid="{00000000-0005-0000-0000-0000E2690000}"/>
    <cellStyle name="Total 19 7 2 2" xfId="27096" xr:uid="{00000000-0005-0000-0000-0000E3690000}"/>
    <cellStyle name="Total 19 7 2 2 2" xfId="27097" xr:uid="{00000000-0005-0000-0000-0000E4690000}"/>
    <cellStyle name="Total 19 7 2 2 3" xfId="27098" xr:uid="{00000000-0005-0000-0000-0000E5690000}"/>
    <cellStyle name="Total 19 7 2 3" xfId="27099" xr:uid="{00000000-0005-0000-0000-0000E6690000}"/>
    <cellStyle name="Total 19 7 2 3 2" xfId="27100" xr:uid="{00000000-0005-0000-0000-0000E7690000}"/>
    <cellStyle name="Total 19 7 2 3 3" xfId="27101" xr:uid="{00000000-0005-0000-0000-0000E8690000}"/>
    <cellStyle name="Total 19 7 2 4" xfId="27102" xr:uid="{00000000-0005-0000-0000-0000E9690000}"/>
    <cellStyle name="Total 19 7 2 4 2" xfId="27103" xr:uid="{00000000-0005-0000-0000-0000EA690000}"/>
    <cellStyle name="Total 19 7 2 4 3" xfId="27104" xr:uid="{00000000-0005-0000-0000-0000EB690000}"/>
    <cellStyle name="Total 19 7 2 5" xfId="27105" xr:uid="{00000000-0005-0000-0000-0000EC690000}"/>
    <cellStyle name="Total 19 7 2 5 2" xfId="27106" xr:uid="{00000000-0005-0000-0000-0000ED690000}"/>
    <cellStyle name="Total 19 7 2 5 3" xfId="27107" xr:uid="{00000000-0005-0000-0000-0000EE690000}"/>
    <cellStyle name="Total 19 7 2 6" xfId="27108" xr:uid="{00000000-0005-0000-0000-0000EF690000}"/>
    <cellStyle name="Total 19 7 2 6 2" xfId="27109" xr:uid="{00000000-0005-0000-0000-0000F0690000}"/>
    <cellStyle name="Total 19 7 2 6 3" xfId="27110" xr:uid="{00000000-0005-0000-0000-0000F1690000}"/>
    <cellStyle name="Total 19 7 2 7" xfId="27111" xr:uid="{00000000-0005-0000-0000-0000F2690000}"/>
    <cellStyle name="Total 19 7 2 7 2" xfId="27112" xr:uid="{00000000-0005-0000-0000-0000F3690000}"/>
    <cellStyle name="Total 19 7 2 7 3" xfId="27113" xr:uid="{00000000-0005-0000-0000-0000F4690000}"/>
    <cellStyle name="Total 19 7 2 8" xfId="27114" xr:uid="{00000000-0005-0000-0000-0000F5690000}"/>
    <cellStyle name="Total 19 7 2 9" xfId="27115" xr:uid="{00000000-0005-0000-0000-0000F6690000}"/>
    <cellStyle name="Total 19 7 3" xfId="27116" xr:uid="{00000000-0005-0000-0000-0000F7690000}"/>
    <cellStyle name="Total 19 7 3 2" xfId="27117" xr:uid="{00000000-0005-0000-0000-0000F8690000}"/>
    <cellStyle name="Total 19 7 3 2 2" xfId="27118" xr:uid="{00000000-0005-0000-0000-0000F9690000}"/>
    <cellStyle name="Total 19 7 3 2 3" xfId="27119" xr:uid="{00000000-0005-0000-0000-0000FA690000}"/>
    <cellStyle name="Total 19 7 3 3" xfId="27120" xr:uid="{00000000-0005-0000-0000-0000FB690000}"/>
    <cellStyle name="Total 19 7 3 3 2" xfId="27121" xr:uid="{00000000-0005-0000-0000-0000FC690000}"/>
    <cellStyle name="Total 19 7 3 3 3" xfId="27122" xr:uid="{00000000-0005-0000-0000-0000FD690000}"/>
    <cellStyle name="Total 19 7 3 4" xfId="27123" xr:uid="{00000000-0005-0000-0000-0000FE690000}"/>
    <cellStyle name="Total 19 7 3 4 2" xfId="27124" xr:uid="{00000000-0005-0000-0000-0000FF690000}"/>
    <cellStyle name="Total 19 7 3 4 3" xfId="27125" xr:uid="{00000000-0005-0000-0000-0000006A0000}"/>
    <cellStyle name="Total 19 7 3 5" xfId="27126" xr:uid="{00000000-0005-0000-0000-0000016A0000}"/>
    <cellStyle name="Total 19 7 3 5 2" xfId="27127" xr:uid="{00000000-0005-0000-0000-0000026A0000}"/>
    <cellStyle name="Total 19 7 3 5 3" xfId="27128" xr:uid="{00000000-0005-0000-0000-0000036A0000}"/>
    <cellStyle name="Total 19 7 3 6" xfId="27129" xr:uid="{00000000-0005-0000-0000-0000046A0000}"/>
    <cellStyle name="Total 19 7 3 6 2" xfId="27130" xr:uid="{00000000-0005-0000-0000-0000056A0000}"/>
    <cellStyle name="Total 19 7 3 6 3" xfId="27131" xr:uid="{00000000-0005-0000-0000-0000066A0000}"/>
    <cellStyle name="Total 19 7 3 7" xfId="27132" xr:uid="{00000000-0005-0000-0000-0000076A0000}"/>
    <cellStyle name="Total 19 7 3 7 2" xfId="27133" xr:uid="{00000000-0005-0000-0000-0000086A0000}"/>
    <cellStyle name="Total 19 7 3 7 3" xfId="27134" xr:uid="{00000000-0005-0000-0000-0000096A0000}"/>
    <cellStyle name="Total 19 7 3 8" xfId="27135" xr:uid="{00000000-0005-0000-0000-00000A6A0000}"/>
    <cellStyle name="Total 19 7 3 9" xfId="27136" xr:uid="{00000000-0005-0000-0000-00000B6A0000}"/>
    <cellStyle name="Total 19 7 4" xfId="27137" xr:uid="{00000000-0005-0000-0000-00000C6A0000}"/>
    <cellStyle name="Total 19 7 4 2" xfId="27138" xr:uid="{00000000-0005-0000-0000-00000D6A0000}"/>
    <cellStyle name="Total 19 7 4 3" xfId="27139" xr:uid="{00000000-0005-0000-0000-00000E6A0000}"/>
    <cellStyle name="Total 19 7 5" xfId="27140" xr:uid="{00000000-0005-0000-0000-00000F6A0000}"/>
    <cellStyle name="Total 19 7 5 2" xfId="27141" xr:uid="{00000000-0005-0000-0000-0000106A0000}"/>
    <cellStyle name="Total 19 7 5 3" xfId="27142" xr:uid="{00000000-0005-0000-0000-0000116A0000}"/>
    <cellStyle name="Total 19 7 6" xfId="27143" xr:uid="{00000000-0005-0000-0000-0000126A0000}"/>
    <cellStyle name="Total 19 7 6 2" xfId="27144" xr:uid="{00000000-0005-0000-0000-0000136A0000}"/>
    <cellStyle name="Total 19 7 6 3" xfId="27145" xr:uid="{00000000-0005-0000-0000-0000146A0000}"/>
    <cellStyle name="Total 19 7 7" xfId="27146" xr:uid="{00000000-0005-0000-0000-0000156A0000}"/>
    <cellStyle name="Total 19 7 7 2" xfId="27147" xr:uid="{00000000-0005-0000-0000-0000166A0000}"/>
    <cellStyle name="Total 19 7 7 3" xfId="27148" xr:uid="{00000000-0005-0000-0000-0000176A0000}"/>
    <cellStyle name="Total 19 7 8" xfId="27149" xr:uid="{00000000-0005-0000-0000-0000186A0000}"/>
    <cellStyle name="Total 19 7 8 2" xfId="27150" xr:uid="{00000000-0005-0000-0000-0000196A0000}"/>
    <cellStyle name="Total 19 7 8 3" xfId="27151" xr:uid="{00000000-0005-0000-0000-00001A6A0000}"/>
    <cellStyle name="Total 19 7 9" xfId="27152" xr:uid="{00000000-0005-0000-0000-00001B6A0000}"/>
    <cellStyle name="Total 19 7 9 2" xfId="27153" xr:uid="{00000000-0005-0000-0000-00001C6A0000}"/>
    <cellStyle name="Total 19 7 9 3" xfId="27154" xr:uid="{00000000-0005-0000-0000-00001D6A0000}"/>
    <cellStyle name="Total 19 8" xfId="27155" xr:uid="{00000000-0005-0000-0000-00001E6A0000}"/>
    <cellStyle name="Total 19 8 10" xfId="27156" xr:uid="{00000000-0005-0000-0000-00001F6A0000}"/>
    <cellStyle name="Total 19 8 11" xfId="27157" xr:uid="{00000000-0005-0000-0000-0000206A0000}"/>
    <cellStyle name="Total 19 8 2" xfId="27158" xr:uid="{00000000-0005-0000-0000-0000216A0000}"/>
    <cellStyle name="Total 19 8 2 2" xfId="27159" xr:uid="{00000000-0005-0000-0000-0000226A0000}"/>
    <cellStyle name="Total 19 8 2 2 2" xfId="27160" xr:uid="{00000000-0005-0000-0000-0000236A0000}"/>
    <cellStyle name="Total 19 8 2 2 3" xfId="27161" xr:uid="{00000000-0005-0000-0000-0000246A0000}"/>
    <cellStyle name="Total 19 8 2 3" xfId="27162" xr:uid="{00000000-0005-0000-0000-0000256A0000}"/>
    <cellStyle name="Total 19 8 2 3 2" xfId="27163" xr:uid="{00000000-0005-0000-0000-0000266A0000}"/>
    <cellStyle name="Total 19 8 2 3 3" xfId="27164" xr:uid="{00000000-0005-0000-0000-0000276A0000}"/>
    <cellStyle name="Total 19 8 2 4" xfId="27165" xr:uid="{00000000-0005-0000-0000-0000286A0000}"/>
    <cellStyle name="Total 19 8 2 4 2" xfId="27166" xr:uid="{00000000-0005-0000-0000-0000296A0000}"/>
    <cellStyle name="Total 19 8 2 4 3" xfId="27167" xr:uid="{00000000-0005-0000-0000-00002A6A0000}"/>
    <cellStyle name="Total 19 8 2 5" xfId="27168" xr:uid="{00000000-0005-0000-0000-00002B6A0000}"/>
    <cellStyle name="Total 19 8 2 5 2" xfId="27169" xr:uid="{00000000-0005-0000-0000-00002C6A0000}"/>
    <cellStyle name="Total 19 8 2 5 3" xfId="27170" xr:uid="{00000000-0005-0000-0000-00002D6A0000}"/>
    <cellStyle name="Total 19 8 2 6" xfId="27171" xr:uid="{00000000-0005-0000-0000-00002E6A0000}"/>
    <cellStyle name="Total 19 8 2 6 2" xfId="27172" xr:uid="{00000000-0005-0000-0000-00002F6A0000}"/>
    <cellStyle name="Total 19 8 2 6 3" xfId="27173" xr:uid="{00000000-0005-0000-0000-0000306A0000}"/>
    <cellStyle name="Total 19 8 2 7" xfId="27174" xr:uid="{00000000-0005-0000-0000-0000316A0000}"/>
    <cellStyle name="Total 19 8 2 7 2" xfId="27175" xr:uid="{00000000-0005-0000-0000-0000326A0000}"/>
    <cellStyle name="Total 19 8 2 7 3" xfId="27176" xr:uid="{00000000-0005-0000-0000-0000336A0000}"/>
    <cellStyle name="Total 19 8 2 8" xfId="27177" xr:uid="{00000000-0005-0000-0000-0000346A0000}"/>
    <cellStyle name="Total 19 8 2 9" xfId="27178" xr:uid="{00000000-0005-0000-0000-0000356A0000}"/>
    <cellStyle name="Total 19 8 3" xfId="27179" xr:uid="{00000000-0005-0000-0000-0000366A0000}"/>
    <cellStyle name="Total 19 8 3 2" xfId="27180" xr:uid="{00000000-0005-0000-0000-0000376A0000}"/>
    <cellStyle name="Total 19 8 3 2 2" xfId="27181" xr:uid="{00000000-0005-0000-0000-0000386A0000}"/>
    <cellStyle name="Total 19 8 3 2 3" xfId="27182" xr:uid="{00000000-0005-0000-0000-0000396A0000}"/>
    <cellStyle name="Total 19 8 3 3" xfId="27183" xr:uid="{00000000-0005-0000-0000-00003A6A0000}"/>
    <cellStyle name="Total 19 8 3 3 2" xfId="27184" xr:uid="{00000000-0005-0000-0000-00003B6A0000}"/>
    <cellStyle name="Total 19 8 3 3 3" xfId="27185" xr:uid="{00000000-0005-0000-0000-00003C6A0000}"/>
    <cellStyle name="Total 19 8 3 4" xfId="27186" xr:uid="{00000000-0005-0000-0000-00003D6A0000}"/>
    <cellStyle name="Total 19 8 3 4 2" xfId="27187" xr:uid="{00000000-0005-0000-0000-00003E6A0000}"/>
    <cellStyle name="Total 19 8 3 4 3" xfId="27188" xr:uid="{00000000-0005-0000-0000-00003F6A0000}"/>
    <cellStyle name="Total 19 8 3 5" xfId="27189" xr:uid="{00000000-0005-0000-0000-0000406A0000}"/>
    <cellStyle name="Total 19 8 3 5 2" xfId="27190" xr:uid="{00000000-0005-0000-0000-0000416A0000}"/>
    <cellStyle name="Total 19 8 3 5 3" xfId="27191" xr:uid="{00000000-0005-0000-0000-0000426A0000}"/>
    <cellStyle name="Total 19 8 3 6" xfId="27192" xr:uid="{00000000-0005-0000-0000-0000436A0000}"/>
    <cellStyle name="Total 19 8 3 6 2" xfId="27193" xr:uid="{00000000-0005-0000-0000-0000446A0000}"/>
    <cellStyle name="Total 19 8 3 6 3" xfId="27194" xr:uid="{00000000-0005-0000-0000-0000456A0000}"/>
    <cellStyle name="Total 19 8 3 7" xfId="27195" xr:uid="{00000000-0005-0000-0000-0000466A0000}"/>
    <cellStyle name="Total 19 8 3 7 2" xfId="27196" xr:uid="{00000000-0005-0000-0000-0000476A0000}"/>
    <cellStyle name="Total 19 8 3 7 3" xfId="27197" xr:uid="{00000000-0005-0000-0000-0000486A0000}"/>
    <cellStyle name="Total 19 8 3 8" xfId="27198" xr:uid="{00000000-0005-0000-0000-0000496A0000}"/>
    <cellStyle name="Total 19 8 3 9" xfId="27199" xr:uid="{00000000-0005-0000-0000-00004A6A0000}"/>
    <cellStyle name="Total 19 8 4" xfId="27200" xr:uid="{00000000-0005-0000-0000-00004B6A0000}"/>
    <cellStyle name="Total 19 8 4 2" xfId="27201" xr:uid="{00000000-0005-0000-0000-00004C6A0000}"/>
    <cellStyle name="Total 19 8 4 3" xfId="27202" xr:uid="{00000000-0005-0000-0000-00004D6A0000}"/>
    <cellStyle name="Total 19 8 5" xfId="27203" xr:uid="{00000000-0005-0000-0000-00004E6A0000}"/>
    <cellStyle name="Total 19 8 5 2" xfId="27204" xr:uid="{00000000-0005-0000-0000-00004F6A0000}"/>
    <cellStyle name="Total 19 8 5 3" xfId="27205" xr:uid="{00000000-0005-0000-0000-0000506A0000}"/>
    <cellStyle name="Total 19 8 6" xfId="27206" xr:uid="{00000000-0005-0000-0000-0000516A0000}"/>
    <cellStyle name="Total 19 8 6 2" xfId="27207" xr:uid="{00000000-0005-0000-0000-0000526A0000}"/>
    <cellStyle name="Total 19 8 6 3" xfId="27208" xr:uid="{00000000-0005-0000-0000-0000536A0000}"/>
    <cellStyle name="Total 19 8 7" xfId="27209" xr:uid="{00000000-0005-0000-0000-0000546A0000}"/>
    <cellStyle name="Total 19 8 7 2" xfId="27210" xr:uid="{00000000-0005-0000-0000-0000556A0000}"/>
    <cellStyle name="Total 19 8 7 3" xfId="27211" xr:uid="{00000000-0005-0000-0000-0000566A0000}"/>
    <cellStyle name="Total 19 8 8" xfId="27212" xr:uid="{00000000-0005-0000-0000-0000576A0000}"/>
    <cellStyle name="Total 19 8 8 2" xfId="27213" xr:uid="{00000000-0005-0000-0000-0000586A0000}"/>
    <cellStyle name="Total 19 8 8 3" xfId="27214" xr:uid="{00000000-0005-0000-0000-0000596A0000}"/>
    <cellStyle name="Total 19 8 9" xfId="27215" xr:uid="{00000000-0005-0000-0000-00005A6A0000}"/>
    <cellStyle name="Total 19 8 9 2" xfId="27216" xr:uid="{00000000-0005-0000-0000-00005B6A0000}"/>
    <cellStyle name="Total 19 8 9 3" xfId="27217" xr:uid="{00000000-0005-0000-0000-00005C6A0000}"/>
    <cellStyle name="Total 19 9" xfId="27218" xr:uid="{00000000-0005-0000-0000-00005D6A0000}"/>
    <cellStyle name="Total 19 9 10" xfId="27219" xr:uid="{00000000-0005-0000-0000-00005E6A0000}"/>
    <cellStyle name="Total 19 9 11" xfId="27220" xr:uid="{00000000-0005-0000-0000-00005F6A0000}"/>
    <cellStyle name="Total 19 9 2" xfId="27221" xr:uid="{00000000-0005-0000-0000-0000606A0000}"/>
    <cellStyle name="Total 19 9 2 2" xfId="27222" xr:uid="{00000000-0005-0000-0000-0000616A0000}"/>
    <cellStyle name="Total 19 9 2 2 2" xfId="27223" xr:uid="{00000000-0005-0000-0000-0000626A0000}"/>
    <cellStyle name="Total 19 9 2 2 3" xfId="27224" xr:uid="{00000000-0005-0000-0000-0000636A0000}"/>
    <cellStyle name="Total 19 9 2 3" xfId="27225" xr:uid="{00000000-0005-0000-0000-0000646A0000}"/>
    <cellStyle name="Total 19 9 2 3 2" xfId="27226" xr:uid="{00000000-0005-0000-0000-0000656A0000}"/>
    <cellStyle name="Total 19 9 2 3 3" xfId="27227" xr:uid="{00000000-0005-0000-0000-0000666A0000}"/>
    <cellStyle name="Total 19 9 2 4" xfId="27228" xr:uid="{00000000-0005-0000-0000-0000676A0000}"/>
    <cellStyle name="Total 19 9 2 4 2" xfId="27229" xr:uid="{00000000-0005-0000-0000-0000686A0000}"/>
    <cellStyle name="Total 19 9 2 4 3" xfId="27230" xr:uid="{00000000-0005-0000-0000-0000696A0000}"/>
    <cellStyle name="Total 19 9 2 5" xfId="27231" xr:uid="{00000000-0005-0000-0000-00006A6A0000}"/>
    <cellStyle name="Total 19 9 2 5 2" xfId="27232" xr:uid="{00000000-0005-0000-0000-00006B6A0000}"/>
    <cellStyle name="Total 19 9 2 5 3" xfId="27233" xr:uid="{00000000-0005-0000-0000-00006C6A0000}"/>
    <cellStyle name="Total 19 9 2 6" xfId="27234" xr:uid="{00000000-0005-0000-0000-00006D6A0000}"/>
    <cellStyle name="Total 19 9 2 6 2" xfId="27235" xr:uid="{00000000-0005-0000-0000-00006E6A0000}"/>
    <cellStyle name="Total 19 9 2 6 3" xfId="27236" xr:uid="{00000000-0005-0000-0000-00006F6A0000}"/>
    <cellStyle name="Total 19 9 2 7" xfId="27237" xr:uid="{00000000-0005-0000-0000-0000706A0000}"/>
    <cellStyle name="Total 19 9 2 7 2" xfId="27238" xr:uid="{00000000-0005-0000-0000-0000716A0000}"/>
    <cellStyle name="Total 19 9 2 7 3" xfId="27239" xr:uid="{00000000-0005-0000-0000-0000726A0000}"/>
    <cellStyle name="Total 19 9 2 8" xfId="27240" xr:uid="{00000000-0005-0000-0000-0000736A0000}"/>
    <cellStyle name="Total 19 9 2 9" xfId="27241" xr:uid="{00000000-0005-0000-0000-0000746A0000}"/>
    <cellStyle name="Total 19 9 3" xfId="27242" xr:uid="{00000000-0005-0000-0000-0000756A0000}"/>
    <cellStyle name="Total 19 9 3 2" xfId="27243" xr:uid="{00000000-0005-0000-0000-0000766A0000}"/>
    <cellStyle name="Total 19 9 3 2 2" xfId="27244" xr:uid="{00000000-0005-0000-0000-0000776A0000}"/>
    <cellStyle name="Total 19 9 3 2 3" xfId="27245" xr:uid="{00000000-0005-0000-0000-0000786A0000}"/>
    <cellStyle name="Total 19 9 3 3" xfId="27246" xr:uid="{00000000-0005-0000-0000-0000796A0000}"/>
    <cellStyle name="Total 19 9 3 3 2" xfId="27247" xr:uid="{00000000-0005-0000-0000-00007A6A0000}"/>
    <cellStyle name="Total 19 9 3 3 3" xfId="27248" xr:uid="{00000000-0005-0000-0000-00007B6A0000}"/>
    <cellStyle name="Total 19 9 3 4" xfId="27249" xr:uid="{00000000-0005-0000-0000-00007C6A0000}"/>
    <cellStyle name="Total 19 9 3 4 2" xfId="27250" xr:uid="{00000000-0005-0000-0000-00007D6A0000}"/>
    <cellStyle name="Total 19 9 3 4 3" xfId="27251" xr:uid="{00000000-0005-0000-0000-00007E6A0000}"/>
    <cellStyle name="Total 19 9 3 5" xfId="27252" xr:uid="{00000000-0005-0000-0000-00007F6A0000}"/>
    <cellStyle name="Total 19 9 3 5 2" xfId="27253" xr:uid="{00000000-0005-0000-0000-0000806A0000}"/>
    <cellStyle name="Total 19 9 3 5 3" xfId="27254" xr:uid="{00000000-0005-0000-0000-0000816A0000}"/>
    <cellStyle name="Total 19 9 3 6" xfId="27255" xr:uid="{00000000-0005-0000-0000-0000826A0000}"/>
    <cellStyle name="Total 19 9 3 6 2" xfId="27256" xr:uid="{00000000-0005-0000-0000-0000836A0000}"/>
    <cellStyle name="Total 19 9 3 6 3" xfId="27257" xr:uid="{00000000-0005-0000-0000-0000846A0000}"/>
    <cellStyle name="Total 19 9 3 7" xfId="27258" xr:uid="{00000000-0005-0000-0000-0000856A0000}"/>
    <cellStyle name="Total 19 9 3 7 2" xfId="27259" xr:uid="{00000000-0005-0000-0000-0000866A0000}"/>
    <cellStyle name="Total 19 9 3 7 3" xfId="27260" xr:uid="{00000000-0005-0000-0000-0000876A0000}"/>
    <cellStyle name="Total 19 9 3 8" xfId="27261" xr:uid="{00000000-0005-0000-0000-0000886A0000}"/>
    <cellStyle name="Total 19 9 3 9" xfId="27262" xr:uid="{00000000-0005-0000-0000-0000896A0000}"/>
    <cellStyle name="Total 19 9 4" xfId="27263" xr:uid="{00000000-0005-0000-0000-00008A6A0000}"/>
    <cellStyle name="Total 19 9 4 2" xfId="27264" xr:uid="{00000000-0005-0000-0000-00008B6A0000}"/>
    <cellStyle name="Total 19 9 4 3" xfId="27265" xr:uid="{00000000-0005-0000-0000-00008C6A0000}"/>
    <cellStyle name="Total 19 9 5" xfId="27266" xr:uid="{00000000-0005-0000-0000-00008D6A0000}"/>
    <cellStyle name="Total 19 9 5 2" xfId="27267" xr:uid="{00000000-0005-0000-0000-00008E6A0000}"/>
    <cellStyle name="Total 19 9 5 3" xfId="27268" xr:uid="{00000000-0005-0000-0000-00008F6A0000}"/>
    <cellStyle name="Total 19 9 6" xfId="27269" xr:uid="{00000000-0005-0000-0000-0000906A0000}"/>
    <cellStyle name="Total 19 9 6 2" xfId="27270" xr:uid="{00000000-0005-0000-0000-0000916A0000}"/>
    <cellStyle name="Total 19 9 6 3" xfId="27271" xr:uid="{00000000-0005-0000-0000-0000926A0000}"/>
    <cellStyle name="Total 19 9 7" xfId="27272" xr:uid="{00000000-0005-0000-0000-0000936A0000}"/>
    <cellStyle name="Total 19 9 7 2" xfId="27273" xr:uid="{00000000-0005-0000-0000-0000946A0000}"/>
    <cellStyle name="Total 19 9 7 3" xfId="27274" xr:uid="{00000000-0005-0000-0000-0000956A0000}"/>
    <cellStyle name="Total 19 9 8" xfId="27275" xr:uid="{00000000-0005-0000-0000-0000966A0000}"/>
    <cellStyle name="Total 19 9 8 2" xfId="27276" xr:uid="{00000000-0005-0000-0000-0000976A0000}"/>
    <cellStyle name="Total 19 9 8 3" xfId="27277" xr:uid="{00000000-0005-0000-0000-0000986A0000}"/>
    <cellStyle name="Total 19 9 9" xfId="27278" xr:uid="{00000000-0005-0000-0000-0000996A0000}"/>
    <cellStyle name="Total 19 9 9 2" xfId="27279" xr:uid="{00000000-0005-0000-0000-00009A6A0000}"/>
    <cellStyle name="Total 19 9 9 3" xfId="27280" xr:uid="{00000000-0005-0000-0000-00009B6A0000}"/>
    <cellStyle name="Total 2" xfId="27281" xr:uid="{00000000-0005-0000-0000-00009C6A0000}"/>
    <cellStyle name="Total 2 10" xfId="27282" xr:uid="{00000000-0005-0000-0000-00009D6A0000}"/>
    <cellStyle name="Total 2 10 2" xfId="27283" xr:uid="{00000000-0005-0000-0000-00009E6A0000}"/>
    <cellStyle name="Total 2 10 2 2" xfId="27284" xr:uid="{00000000-0005-0000-0000-00009F6A0000}"/>
    <cellStyle name="Total 2 10 2 3" xfId="27285" xr:uid="{00000000-0005-0000-0000-0000A06A0000}"/>
    <cellStyle name="Total 2 10 3" xfId="27286" xr:uid="{00000000-0005-0000-0000-0000A16A0000}"/>
    <cellStyle name="Total 2 10 3 2" xfId="27287" xr:uid="{00000000-0005-0000-0000-0000A26A0000}"/>
    <cellStyle name="Total 2 10 3 3" xfId="27288" xr:uid="{00000000-0005-0000-0000-0000A36A0000}"/>
    <cellStyle name="Total 2 10 4" xfId="27289" xr:uid="{00000000-0005-0000-0000-0000A46A0000}"/>
    <cellStyle name="Total 2 10 4 2" xfId="27290" xr:uid="{00000000-0005-0000-0000-0000A56A0000}"/>
    <cellStyle name="Total 2 10 4 3" xfId="27291" xr:uid="{00000000-0005-0000-0000-0000A66A0000}"/>
    <cellStyle name="Total 2 10 5" xfId="27292" xr:uid="{00000000-0005-0000-0000-0000A76A0000}"/>
    <cellStyle name="Total 2 10 5 2" xfId="27293" xr:uid="{00000000-0005-0000-0000-0000A86A0000}"/>
    <cellStyle name="Total 2 10 5 3" xfId="27294" xr:uid="{00000000-0005-0000-0000-0000A96A0000}"/>
    <cellStyle name="Total 2 10 6" xfId="27295" xr:uid="{00000000-0005-0000-0000-0000AA6A0000}"/>
    <cellStyle name="Total 2 10 6 2" xfId="27296" xr:uid="{00000000-0005-0000-0000-0000AB6A0000}"/>
    <cellStyle name="Total 2 10 6 3" xfId="27297" xr:uid="{00000000-0005-0000-0000-0000AC6A0000}"/>
    <cellStyle name="Total 2 10 7" xfId="27298" xr:uid="{00000000-0005-0000-0000-0000AD6A0000}"/>
    <cellStyle name="Total 2 10 7 2" xfId="27299" xr:uid="{00000000-0005-0000-0000-0000AE6A0000}"/>
    <cellStyle name="Total 2 10 7 3" xfId="27300" xr:uid="{00000000-0005-0000-0000-0000AF6A0000}"/>
    <cellStyle name="Total 2 10 8" xfId="27301" xr:uid="{00000000-0005-0000-0000-0000B06A0000}"/>
    <cellStyle name="Total 2 10 9" xfId="27302" xr:uid="{00000000-0005-0000-0000-0000B16A0000}"/>
    <cellStyle name="Total 2 11" xfId="27303" xr:uid="{00000000-0005-0000-0000-0000B26A0000}"/>
    <cellStyle name="Total 2 11 2" xfId="27304" xr:uid="{00000000-0005-0000-0000-0000B36A0000}"/>
    <cellStyle name="Total 2 11 2 2" xfId="27305" xr:uid="{00000000-0005-0000-0000-0000B46A0000}"/>
    <cellStyle name="Total 2 11 2 3" xfId="27306" xr:uid="{00000000-0005-0000-0000-0000B56A0000}"/>
    <cellStyle name="Total 2 11 3" xfId="27307" xr:uid="{00000000-0005-0000-0000-0000B66A0000}"/>
    <cellStyle name="Total 2 11 3 2" xfId="27308" xr:uid="{00000000-0005-0000-0000-0000B76A0000}"/>
    <cellStyle name="Total 2 11 3 3" xfId="27309" xr:uid="{00000000-0005-0000-0000-0000B86A0000}"/>
    <cellStyle name="Total 2 11 4" xfId="27310" xr:uid="{00000000-0005-0000-0000-0000B96A0000}"/>
    <cellStyle name="Total 2 11 4 2" xfId="27311" xr:uid="{00000000-0005-0000-0000-0000BA6A0000}"/>
    <cellStyle name="Total 2 11 4 3" xfId="27312" xr:uid="{00000000-0005-0000-0000-0000BB6A0000}"/>
    <cellStyle name="Total 2 11 5" xfId="27313" xr:uid="{00000000-0005-0000-0000-0000BC6A0000}"/>
    <cellStyle name="Total 2 11 5 2" xfId="27314" xr:uid="{00000000-0005-0000-0000-0000BD6A0000}"/>
    <cellStyle name="Total 2 11 5 3" xfId="27315" xr:uid="{00000000-0005-0000-0000-0000BE6A0000}"/>
    <cellStyle name="Total 2 11 6" xfId="27316" xr:uid="{00000000-0005-0000-0000-0000BF6A0000}"/>
    <cellStyle name="Total 2 11 6 2" xfId="27317" xr:uid="{00000000-0005-0000-0000-0000C06A0000}"/>
    <cellStyle name="Total 2 11 6 3" xfId="27318" xr:uid="{00000000-0005-0000-0000-0000C16A0000}"/>
    <cellStyle name="Total 2 11 7" xfId="27319" xr:uid="{00000000-0005-0000-0000-0000C26A0000}"/>
    <cellStyle name="Total 2 11 7 2" xfId="27320" xr:uid="{00000000-0005-0000-0000-0000C36A0000}"/>
    <cellStyle name="Total 2 11 7 3" xfId="27321" xr:uid="{00000000-0005-0000-0000-0000C46A0000}"/>
    <cellStyle name="Total 2 11 8" xfId="27322" xr:uid="{00000000-0005-0000-0000-0000C56A0000}"/>
    <cellStyle name="Total 2 11 9" xfId="27323" xr:uid="{00000000-0005-0000-0000-0000C66A0000}"/>
    <cellStyle name="Total 2 12" xfId="27324" xr:uid="{00000000-0005-0000-0000-0000C76A0000}"/>
    <cellStyle name="Total 2 12 2" xfId="27325" xr:uid="{00000000-0005-0000-0000-0000C86A0000}"/>
    <cellStyle name="Total 2 12 3" xfId="27326" xr:uid="{00000000-0005-0000-0000-0000C96A0000}"/>
    <cellStyle name="Total 2 13" xfId="27327" xr:uid="{00000000-0005-0000-0000-0000CA6A0000}"/>
    <cellStyle name="Total 2 13 2" xfId="27328" xr:uid="{00000000-0005-0000-0000-0000CB6A0000}"/>
    <cellStyle name="Total 2 13 3" xfId="27329" xr:uid="{00000000-0005-0000-0000-0000CC6A0000}"/>
    <cellStyle name="Total 2 14" xfId="27330" xr:uid="{00000000-0005-0000-0000-0000CD6A0000}"/>
    <cellStyle name="Total 2 14 2" xfId="27331" xr:uid="{00000000-0005-0000-0000-0000CE6A0000}"/>
    <cellStyle name="Total 2 14 3" xfId="27332" xr:uid="{00000000-0005-0000-0000-0000CF6A0000}"/>
    <cellStyle name="Total 2 15" xfId="27333" xr:uid="{00000000-0005-0000-0000-0000D06A0000}"/>
    <cellStyle name="Total 2 15 2" xfId="27334" xr:uid="{00000000-0005-0000-0000-0000D16A0000}"/>
    <cellStyle name="Total 2 15 3" xfId="27335" xr:uid="{00000000-0005-0000-0000-0000D26A0000}"/>
    <cellStyle name="Total 2 16" xfId="27336" xr:uid="{00000000-0005-0000-0000-0000D36A0000}"/>
    <cellStyle name="Total 2 16 2" xfId="27337" xr:uid="{00000000-0005-0000-0000-0000D46A0000}"/>
    <cellStyle name="Total 2 16 3" xfId="27338" xr:uid="{00000000-0005-0000-0000-0000D56A0000}"/>
    <cellStyle name="Total 2 17" xfId="27339" xr:uid="{00000000-0005-0000-0000-0000D66A0000}"/>
    <cellStyle name="Total 2 17 2" xfId="27340" xr:uid="{00000000-0005-0000-0000-0000D76A0000}"/>
    <cellStyle name="Total 2 17 3" xfId="27341" xr:uid="{00000000-0005-0000-0000-0000D86A0000}"/>
    <cellStyle name="Total 2 18" xfId="27342" xr:uid="{00000000-0005-0000-0000-0000D96A0000}"/>
    <cellStyle name="Total 2 18 2" xfId="27343" xr:uid="{00000000-0005-0000-0000-0000DA6A0000}"/>
    <cellStyle name="Total 2 18 3" xfId="27344" xr:uid="{00000000-0005-0000-0000-0000DB6A0000}"/>
    <cellStyle name="Total 2 19" xfId="27345" xr:uid="{00000000-0005-0000-0000-0000DC6A0000}"/>
    <cellStyle name="Total 2 2" xfId="27346" xr:uid="{00000000-0005-0000-0000-0000DD6A0000}"/>
    <cellStyle name="Total 2 2 10" xfId="27347" xr:uid="{00000000-0005-0000-0000-0000DE6A0000}"/>
    <cellStyle name="Total 2 2 11" xfId="27348" xr:uid="{00000000-0005-0000-0000-0000DF6A0000}"/>
    <cellStyle name="Total 2 2 2" xfId="27349" xr:uid="{00000000-0005-0000-0000-0000E06A0000}"/>
    <cellStyle name="Total 2 2 2 2" xfId="27350" xr:uid="{00000000-0005-0000-0000-0000E16A0000}"/>
    <cellStyle name="Total 2 2 2 2 2" xfId="27351" xr:uid="{00000000-0005-0000-0000-0000E26A0000}"/>
    <cellStyle name="Total 2 2 2 2 3" xfId="27352" xr:uid="{00000000-0005-0000-0000-0000E36A0000}"/>
    <cellStyle name="Total 2 2 2 3" xfId="27353" xr:uid="{00000000-0005-0000-0000-0000E46A0000}"/>
    <cellStyle name="Total 2 2 2 3 2" xfId="27354" xr:uid="{00000000-0005-0000-0000-0000E56A0000}"/>
    <cellStyle name="Total 2 2 2 3 3" xfId="27355" xr:uid="{00000000-0005-0000-0000-0000E66A0000}"/>
    <cellStyle name="Total 2 2 2 4" xfId="27356" xr:uid="{00000000-0005-0000-0000-0000E76A0000}"/>
    <cellStyle name="Total 2 2 2 4 2" xfId="27357" xr:uid="{00000000-0005-0000-0000-0000E86A0000}"/>
    <cellStyle name="Total 2 2 2 4 3" xfId="27358" xr:uid="{00000000-0005-0000-0000-0000E96A0000}"/>
    <cellStyle name="Total 2 2 2 5" xfId="27359" xr:uid="{00000000-0005-0000-0000-0000EA6A0000}"/>
    <cellStyle name="Total 2 2 2 5 2" xfId="27360" xr:uid="{00000000-0005-0000-0000-0000EB6A0000}"/>
    <cellStyle name="Total 2 2 2 5 3" xfId="27361" xr:uid="{00000000-0005-0000-0000-0000EC6A0000}"/>
    <cellStyle name="Total 2 2 2 6" xfId="27362" xr:uid="{00000000-0005-0000-0000-0000ED6A0000}"/>
    <cellStyle name="Total 2 2 2 6 2" xfId="27363" xr:uid="{00000000-0005-0000-0000-0000EE6A0000}"/>
    <cellStyle name="Total 2 2 2 6 3" xfId="27364" xr:uid="{00000000-0005-0000-0000-0000EF6A0000}"/>
    <cellStyle name="Total 2 2 2 7" xfId="27365" xr:uid="{00000000-0005-0000-0000-0000F06A0000}"/>
    <cellStyle name="Total 2 2 2 7 2" xfId="27366" xr:uid="{00000000-0005-0000-0000-0000F16A0000}"/>
    <cellStyle name="Total 2 2 2 7 3" xfId="27367" xr:uid="{00000000-0005-0000-0000-0000F26A0000}"/>
    <cellStyle name="Total 2 2 2 8" xfId="27368" xr:uid="{00000000-0005-0000-0000-0000F36A0000}"/>
    <cellStyle name="Total 2 2 2 9" xfId="27369" xr:uid="{00000000-0005-0000-0000-0000F46A0000}"/>
    <cellStyle name="Total 2 2 3" xfId="27370" xr:uid="{00000000-0005-0000-0000-0000F56A0000}"/>
    <cellStyle name="Total 2 2 3 2" xfId="27371" xr:uid="{00000000-0005-0000-0000-0000F66A0000}"/>
    <cellStyle name="Total 2 2 3 2 2" xfId="27372" xr:uid="{00000000-0005-0000-0000-0000F76A0000}"/>
    <cellStyle name="Total 2 2 3 2 3" xfId="27373" xr:uid="{00000000-0005-0000-0000-0000F86A0000}"/>
    <cellStyle name="Total 2 2 3 3" xfId="27374" xr:uid="{00000000-0005-0000-0000-0000F96A0000}"/>
    <cellStyle name="Total 2 2 3 3 2" xfId="27375" xr:uid="{00000000-0005-0000-0000-0000FA6A0000}"/>
    <cellStyle name="Total 2 2 3 3 3" xfId="27376" xr:uid="{00000000-0005-0000-0000-0000FB6A0000}"/>
    <cellStyle name="Total 2 2 3 4" xfId="27377" xr:uid="{00000000-0005-0000-0000-0000FC6A0000}"/>
    <cellStyle name="Total 2 2 3 4 2" xfId="27378" xr:uid="{00000000-0005-0000-0000-0000FD6A0000}"/>
    <cellStyle name="Total 2 2 3 4 3" xfId="27379" xr:uid="{00000000-0005-0000-0000-0000FE6A0000}"/>
    <cellStyle name="Total 2 2 3 5" xfId="27380" xr:uid="{00000000-0005-0000-0000-0000FF6A0000}"/>
    <cellStyle name="Total 2 2 3 5 2" xfId="27381" xr:uid="{00000000-0005-0000-0000-0000006B0000}"/>
    <cellStyle name="Total 2 2 3 5 3" xfId="27382" xr:uid="{00000000-0005-0000-0000-0000016B0000}"/>
    <cellStyle name="Total 2 2 3 6" xfId="27383" xr:uid="{00000000-0005-0000-0000-0000026B0000}"/>
    <cellStyle name="Total 2 2 3 6 2" xfId="27384" xr:uid="{00000000-0005-0000-0000-0000036B0000}"/>
    <cellStyle name="Total 2 2 3 6 3" xfId="27385" xr:uid="{00000000-0005-0000-0000-0000046B0000}"/>
    <cellStyle name="Total 2 2 3 7" xfId="27386" xr:uid="{00000000-0005-0000-0000-0000056B0000}"/>
    <cellStyle name="Total 2 2 3 7 2" xfId="27387" xr:uid="{00000000-0005-0000-0000-0000066B0000}"/>
    <cellStyle name="Total 2 2 3 7 3" xfId="27388" xr:uid="{00000000-0005-0000-0000-0000076B0000}"/>
    <cellStyle name="Total 2 2 3 8" xfId="27389" xr:uid="{00000000-0005-0000-0000-0000086B0000}"/>
    <cellStyle name="Total 2 2 3 9" xfId="27390" xr:uid="{00000000-0005-0000-0000-0000096B0000}"/>
    <cellStyle name="Total 2 2 4" xfId="27391" xr:uid="{00000000-0005-0000-0000-00000A6B0000}"/>
    <cellStyle name="Total 2 2 4 2" xfId="27392" xr:uid="{00000000-0005-0000-0000-00000B6B0000}"/>
    <cellStyle name="Total 2 2 4 3" xfId="27393" xr:uid="{00000000-0005-0000-0000-00000C6B0000}"/>
    <cellStyle name="Total 2 2 5" xfId="27394" xr:uid="{00000000-0005-0000-0000-00000D6B0000}"/>
    <cellStyle name="Total 2 2 5 2" xfId="27395" xr:uid="{00000000-0005-0000-0000-00000E6B0000}"/>
    <cellStyle name="Total 2 2 5 3" xfId="27396" xr:uid="{00000000-0005-0000-0000-00000F6B0000}"/>
    <cellStyle name="Total 2 2 6" xfId="27397" xr:uid="{00000000-0005-0000-0000-0000106B0000}"/>
    <cellStyle name="Total 2 2 6 2" xfId="27398" xr:uid="{00000000-0005-0000-0000-0000116B0000}"/>
    <cellStyle name="Total 2 2 6 3" xfId="27399" xr:uid="{00000000-0005-0000-0000-0000126B0000}"/>
    <cellStyle name="Total 2 2 7" xfId="27400" xr:uid="{00000000-0005-0000-0000-0000136B0000}"/>
    <cellStyle name="Total 2 2 7 2" xfId="27401" xr:uid="{00000000-0005-0000-0000-0000146B0000}"/>
    <cellStyle name="Total 2 2 7 3" xfId="27402" xr:uid="{00000000-0005-0000-0000-0000156B0000}"/>
    <cellStyle name="Total 2 2 8" xfId="27403" xr:uid="{00000000-0005-0000-0000-0000166B0000}"/>
    <cellStyle name="Total 2 2 8 2" xfId="27404" xr:uid="{00000000-0005-0000-0000-0000176B0000}"/>
    <cellStyle name="Total 2 2 8 3" xfId="27405" xr:uid="{00000000-0005-0000-0000-0000186B0000}"/>
    <cellStyle name="Total 2 2 9" xfId="27406" xr:uid="{00000000-0005-0000-0000-0000196B0000}"/>
    <cellStyle name="Total 2 2 9 2" xfId="27407" xr:uid="{00000000-0005-0000-0000-00001A6B0000}"/>
    <cellStyle name="Total 2 2 9 3" xfId="27408" xr:uid="{00000000-0005-0000-0000-00001B6B0000}"/>
    <cellStyle name="Total 2 2_Sheet1" xfId="27409" xr:uid="{00000000-0005-0000-0000-00001C6B0000}"/>
    <cellStyle name="Total 2 20" xfId="27410" xr:uid="{00000000-0005-0000-0000-00001D6B0000}"/>
    <cellStyle name="Total 2 21" xfId="27411" xr:uid="{00000000-0005-0000-0000-00001E6B0000}"/>
    <cellStyle name="Total 2 3" xfId="27412" xr:uid="{00000000-0005-0000-0000-00001F6B0000}"/>
    <cellStyle name="Total 2 3 10" xfId="27413" xr:uid="{00000000-0005-0000-0000-0000206B0000}"/>
    <cellStyle name="Total 2 3 11" xfId="27414" xr:uid="{00000000-0005-0000-0000-0000216B0000}"/>
    <cellStyle name="Total 2 3 2" xfId="27415" xr:uid="{00000000-0005-0000-0000-0000226B0000}"/>
    <cellStyle name="Total 2 3 2 2" xfId="27416" xr:uid="{00000000-0005-0000-0000-0000236B0000}"/>
    <cellStyle name="Total 2 3 2 2 2" xfId="27417" xr:uid="{00000000-0005-0000-0000-0000246B0000}"/>
    <cellStyle name="Total 2 3 2 2 3" xfId="27418" xr:uid="{00000000-0005-0000-0000-0000256B0000}"/>
    <cellStyle name="Total 2 3 2 3" xfId="27419" xr:uid="{00000000-0005-0000-0000-0000266B0000}"/>
    <cellStyle name="Total 2 3 2 3 2" xfId="27420" xr:uid="{00000000-0005-0000-0000-0000276B0000}"/>
    <cellStyle name="Total 2 3 2 3 3" xfId="27421" xr:uid="{00000000-0005-0000-0000-0000286B0000}"/>
    <cellStyle name="Total 2 3 2 4" xfId="27422" xr:uid="{00000000-0005-0000-0000-0000296B0000}"/>
    <cellStyle name="Total 2 3 2 4 2" xfId="27423" xr:uid="{00000000-0005-0000-0000-00002A6B0000}"/>
    <cellStyle name="Total 2 3 2 4 3" xfId="27424" xr:uid="{00000000-0005-0000-0000-00002B6B0000}"/>
    <cellStyle name="Total 2 3 2 5" xfId="27425" xr:uid="{00000000-0005-0000-0000-00002C6B0000}"/>
    <cellStyle name="Total 2 3 2 5 2" xfId="27426" xr:uid="{00000000-0005-0000-0000-00002D6B0000}"/>
    <cellStyle name="Total 2 3 2 5 3" xfId="27427" xr:uid="{00000000-0005-0000-0000-00002E6B0000}"/>
    <cellStyle name="Total 2 3 2 6" xfId="27428" xr:uid="{00000000-0005-0000-0000-00002F6B0000}"/>
    <cellStyle name="Total 2 3 2 6 2" xfId="27429" xr:uid="{00000000-0005-0000-0000-0000306B0000}"/>
    <cellStyle name="Total 2 3 2 6 3" xfId="27430" xr:uid="{00000000-0005-0000-0000-0000316B0000}"/>
    <cellStyle name="Total 2 3 2 7" xfId="27431" xr:uid="{00000000-0005-0000-0000-0000326B0000}"/>
    <cellStyle name="Total 2 3 2 7 2" xfId="27432" xr:uid="{00000000-0005-0000-0000-0000336B0000}"/>
    <cellStyle name="Total 2 3 2 7 3" xfId="27433" xr:uid="{00000000-0005-0000-0000-0000346B0000}"/>
    <cellStyle name="Total 2 3 2 8" xfId="27434" xr:uid="{00000000-0005-0000-0000-0000356B0000}"/>
    <cellStyle name="Total 2 3 2 9" xfId="27435" xr:uid="{00000000-0005-0000-0000-0000366B0000}"/>
    <cellStyle name="Total 2 3 3" xfId="27436" xr:uid="{00000000-0005-0000-0000-0000376B0000}"/>
    <cellStyle name="Total 2 3 3 2" xfId="27437" xr:uid="{00000000-0005-0000-0000-0000386B0000}"/>
    <cellStyle name="Total 2 3 3 2 2" xfId="27438" xr:uid="{00000000-0005-0000-0000-0000396B0000}"/>
    <cellStyle name="Total 2 3 3 2 3" xfId="27439" xr:uid="{00000000-0005-0000-0000-00003A6B0000}"/>
    <cellStyle name="Total 2 3 3 3" xfId="27440" xr:uid="{00000000-0005-0000-0000-00003B6B0000}"/>
    <cellStyle name="Total 2 3 3 3 2" xfId="27441" xr:uid="{00000000-0005-0000-0000-00003C6B0000}"/>
    <cellStyle name="Total 2 3 3 3 3" xfId="27442" xr:uid="{00000000-0005-0000-0000-00003D6B0000}"/>
    <cellStyle name="Total 2 3 3 4" xfId="27443" xr:uid="{00000000-0005-0000-0000-00003E6B0000}"/>
    <cellStyle name="Total 2 3 3 4 2" xfId="27444" xr:uid="{00000000-0005-0000-0000-00003F6B0000}"/>
    <cellStyle name="Total 2 3 3 4 3" xfId="27445" xr:uid="{00000000-0005-0000-0000-0000406B0000}"/>
    <cellStyle name="Total 2 3 3 5" xfId="27446" xr:uid="{00000000-0005-0000-0000-0000416B0000}"/>
    <cellStyle name="Total 2 3 3 5 2" xfId="27447" xr:uid="{00000000-0005-0000-0000-0000426B0000}"/>
    <cellStyle name="Total 2 3 3 5 3" xfId="27448" xr:uid="{00000000-0005-0000-0000-0000436B0000}"/>
    <cellStyle name="Total 2 3 3 6" xfId="27449" xr:uid="{00000000-0005-0000-0000-0000446B0000}"/>
    <cellStyle name="Total 2 3 3 6 2" xfId="27450" xr:uid="{00000000-0005-0000-0000-0000456B0000}"/>
    <cellStyle name="Total 2 3 3 6 3" xfId="27451" xr:uid="{00000000-0005-0000-0000-0000466B0000}"/>
    <cellStyle name="Total 2 3 3 7" xfId="27452" xr:uid="{00000000-0005-0000-0000-0000476B0000}"/>
    <cellStyle name="Total 2 3 3 7 2" xfId="27453" xr:uid="{00000000-0005-0000-0000-0000486B0000}"/>
    <cellStyle name="Total 2 3 3 7 3" xfId="27454" xr:uid="{00000000-0005-0000-0000-0000496B0000}"/>
    <cellStyle name="Total 2 3 3 8" xfId="27455" xr:uid="{00000000-0005-0000-0000-00004A6B0000}"/>
    <cellStyle name="Total 2 3 3 9" xfId="27456" xr:uid="{00000000-0005-0000-0000-00004B6B0000}"/>
    <cellStyle name="Total 2 3 4" xfId="27457" xr:uid="{00000000-0005-0000-0000-00004C6B0000}"/>
    <cellStyle name="Total 2 3 4 2" xfId="27458" xr:uid="{00000000-0005-0000-0000-00004D6B0000}"/>
    <cellStyle name="Total 2 3 4 3" xfId="27459" xr:uid="{00000000-0005-0000-0000-00004E6B0000}"/>
    <cellStyle name="Total 2 3 5" xfId="27460" xr:uid="{00000000-0005-0000-0000-00004F6B0000}"/>
    <cellStyle name="Total 2 3 5 2" xfId="27461" xr:uid="{00000000-0005-0000-0000-0000506B0000}"/>
    <cellStyle name="Total 2 3 5 3" xfId="27462" xr:uid="{00000000-0005-0000-0000-0000516B0000}"/>
    <cellStyle name="Total 2 3 6" xfId="27463" xr:uid="{00000000-0005-0000-0000-0000526B0000}"/>
    <cellStyle name="Total 2 3 6 2" xfId="27464" xr:uid="{00000000-0005-0000-0000-0000536B0000}"/>
    <cellStyle name="Total 2 3 6 3" xfId="27465" xr:uid="{00000000-0005-0000-0000-0000546B0000}"/>
    <cellStyle name="Total 2 3 7" xfId="27466" xr:uid="{00000000-0005-0000-0000-0000556B0000}"/>
    <cellStyle name="Total 2 3 7 2" xfId="27467" xr:uid="{00000000-0005-0000-0000-0000566B0000}"/>
    <cellStyle name="Total 2 3 7 3" xfId="27468" xr:uid="{00000000-0005-0000-0000-0000576B0000}"/>
    <cellStyle name="Total 2 3 8" xfId="27469" xr:uid="{00000000-0005-0000-0000-0000586B0000}"/>
    <cellStyle name="Total 2 3 8 2" xfId="27470" xr:uid="{00000000-0005-0000-0000-0000596B0000}"/>
    <cellStyle name="Total 2 3 8 3" xfId="27471" xr:uid="{00000000-0005-0000-0000-00005A6B0000}"/>
    <cellStyle name="Total 2 3 9" xfId="27472" xr:uid="{00000000-0005-0000-0000-00005B6B0000}"/>
    <cellStyle name="Total 2 3 9 2" xfId="27473" xr:uid="{00000000-0005-0000-0000-00005C6B0000}"/>
    <cellStyle name="Total 2 3 9 3" xfId="27474" xr:uid="{00000000-0005-0000-0000-00005D6B0000}"/>
    <cellStyle name="Total 2 4" xfId="27475" xr:uid="{00000000-0005-0000-0000-00005E6B0000}"/>
    <cellStyle name="Total 2 4 10" xfId="27476" xr:uid="{00000000-0005-0000-0000-00005F6B0000}"/>
    <cellStyle name="Total 2 4 11" xfId="27477" xr:uid="{00000000-0005-0000-0000-0000606B0000}"/>
    <cellStyle name="Total 2 4 2" xfId="27478" xr:uid="{00000000-0005-0000-0000-0000616B0000}"/>
    <cellStyle name="Total 2 4 2 2" xfId="27479" xr:uid="{00000000-0005-0000-0000-0000626B0000}"/>
    <cellStyle name="Total 2 4 2 2 2" xfId="27480" xr:uid="{00000000-0005-0000-0000-0000636B0000}"/>
    <cellStyle name="Total 2 4 2 2 3" xfId="27481" xr:uid="{00000000-0005-0000-0000-0000646B0000}"/>
    <cellStyle name="Total 2 4 2 3" xfId="27482" xr:uid="{00000000-0005-0000-0000-0000656B0000}"/>
    <cellStyle name="Total 2 4 2 3 2" xfId="27483" xr:uid="{00000000-0005-0000-0000-0000666B0000}"/>
    <cellStyle name="Total 2 4 2 3 3" xfId="27484" xr:uid="{00000000-0005-0000-0000-0000676B0000}"/>
    <cellStyle name="Total 2 4 2 4" xfId="27485" xr:uid="{00000000-0005-0000-0000-0000686B0000}"/>
    <cellStyle name="Total 2 4 2 4 2" xfId="27486" xr:uid="{00000000-0005-0000-0000-0000696B0000}"/>
    <cellStyle name="Total 2 4 2 4 3" xfId="27487" xr:uid="{00000000-0005-0000-0000-00006A6B0000}"/>
    <cellStyle name="Total 2 4 2 5" xfId="27488" xr:uid="{00000000-0005-0000-0000-00006B6B0000}"/>
    <cellStyle name="Total 2 4 2 5 2" xfId="27489" xr:uid="{00000000-0005-0000-0000-00006C6B0000}"/>
    <cellStyle name="Total 2 4 2 5 3" xfId="27490" xr:uid="{00000000-0005-0000-0000-00006D6B0000}"/>
    <cellStyle name="Total 2 4 2 6" xfId="27491" xr:uid="{00000000-0005-0000-0000-00006E6B0000}"/>
    <cellStyle name="Total 2 4 2 6 2" xfId="27492" xr:uid="{00000000-0005-0000-0000-00006F6B0000}"/>
    <cellStyle name="Total 2 4 2 6 3" xfId="27493" xr:uid="{00000000-0005-0000-0000-0000706B0000}"/>
    <cellStyle name="Total 2 4 2 7" xfId="27494" xr:uid="{00000000-0005-0000-0000-0000716B0000}"/>
    <cellStyle name="Total 2 4 2 7 2" xfId="27495" xr:uid="{00000000-0005-0000-0000-0000726B0000}"/>
    <cellStyle name="Total 2 4 2 7 3" xfId="27496" xr:uid="{00000000-0005-0000-0000-0000736B0000}"/>
    <cellStyle name="Total 2 4 2 8" xfId="27497" xr:uid="{00000000-0005-0000-0000-0000746B0000}"/>
    <cellStyle name="Total 2 4 2 9" xfId="27498" xr:uid="{00000000-0005-0000-0000-0000756B0000}"/>
    <cellStyle name="Total 2 4 3" xfId="27499" xr:uid="{00000000-0005-0000-0000-0000766B0000}"/>
    <cellStyle name="Total 2 4 3 2" xfId="27500" xr:uid="{00000000-0005-0000-0000-0000776B0000}"/>
    <cellStyle name="Total 2 4 3 2 2" xfId="27501" xr:uid="{00000000-0005-0000-0000-0000786B0000}"/>
    <cellStyle name="Total 2 4 3 2 3" xfId="27502" xr:uid="{00000000-0005-0000-0000-0000796B0000}"/>
    <cellStyle name="Total 2 4 3 3" xfId="27503" xr:uid="{00000000-0005-0000-0000-00007A6B0000}"/>
    <cellStyle name="Total 2 4 3 3 2" xfId="27504" xr:uid="{00000000-0005-0000-0000-00007B6B0000}"/>
    <cellStyle name="Total 2 4 3 3 3" xfId="27505" xr:uid="{00000000-0005-0000-0000-00007C6B0000}"/>
    <cellStyle name="Total 2 4 3 4" xfId="27506" xr:uid="{00000000-0005-0000-0000-00007D6B0000}"/>
    <cellStyle name="Total 2 4 3 4 2" xfId="27507" xr:uid="{00000000-0005-0000-0000-00007E6B0000}"/>
    <cellStyle name="Total 2 4 3 4 3" xfId="27508" xr:uid="{00000000-0005-0000-0000-00007F6B0000}"/>
    <cellStyle name="Total 2 4 3 5" xfId="27509" xr:uid="{00000000-0005-0000-0000-0000806B0000}"/>
    <cellStyle name="Total 2 4 3 5 2" xfId="27510" xr:uid="{00000000-0005-0000-0000-0000816B0000}"/>
    <cellStyle name="Total 2 4 3 5 3" xfId="27511" xr:uid="{00000000-0005-0000-0000-0000826B0000}"/>
    <cellStyle name="Total 2 4 3 6" xfId="27512" xr:uid="{00000000-0005-0000-0000-0000836B0000}"/>
    <cellStyle name="Total 2 4 3 6 2" xfId="27513" xr:uid="{00000000-0005-0000-0000-0000846B0000}"/>
    <cellStyle name="Total 2 4 3 6 3" xfId="27514" xr:uid="{00000000-0005-0000-0000-0000856B0000}"/>
    <cellStyle name="Total 2 4 3 7" xfId="27515" xr:uid="{00000000-0005-0000-0000-0000866B0000}"/>
    <cellStyle name="Total 2 4 3 7 2" xfId="27516" xr:uid="{00000000-0005-0000-0000-0000876B0000}"/>
    <cellStyle name="Total 2 4 3 7 3" xfId="27517" xr:uid="{00000000-0005-0000-0000-0000886B0000}"/>
    <cellStyle name="Total 2 4 3 8" xfId="27518" xr:uid="{00000000-0005-0000-0000-0000896B0000}"/>
    <cellStyle name="Total 2 4 3 9" xfId="27519" xr:uid="{00000000-0005-0000-0000-00008A6B0000}"/>
    <cellStyle name="Total 2 4 4" xfId="27520" xr:uid="{00000000-0005-0000-0000-00008B6B0000}"/>
    <cellStyle name="Total 2 4 4 2" xfId="27521" xr:uid="{00000000-0005-0000-0000-00008C6B0000}"/>
    <cellStyle name="Total 2 4 4 3" xfId="27522" xr:uid="{00000000-0005-0000-0000-00008D6B0000}"/>
    <cellStyle name="Total 2 4 5" xfId="27523" xr:uid="{00000000-0005-0000-0000-00008E6B0000}"/>
    <cellStyle name="Total 2 4 5 2" xfId="27524" xr:uid="{00000000-0005-0000-0000-00008F6B0000}"/>
    <cellStyle name="Total 2 4 5 3" xfId="27525" xr:uid="{00000000-0005-0000-0000-0000906B0000}"/>
    <cellStyle name="Total 2 4 6" xfId="27526" xr:uid="{00000000-0005-0000-0000-0000916B0000}"/>
    <cellStyle name="Total 2 4 6 2" xfId="27527" xr:uid="{00000000-0005-0000-0000-0000926B0000}"/>
    <cellStyle name="Total 2 4 6 3" xfId="27528" xr:uid="{00000000-0005-0000-0000-0000936B0000}"/>
    <cellStyle name="Total 2 4 7" xfId="27529" xr:uid="{00000000-0005-0000-0000-0000946B0000}"/>
    <cellStyle name="Total 2 4 7 2" xfId="27530" xr:uid="{00000000-0005-0000-0000-0000956B0000}"/>
    <cellStyle name="Total 2 4 7 3" xfId="27531" xr:uid="{00000000-0005-0000-0000-0000966B0000}"/>
    <cellStyle name="Total 2 4 8" xfId="27532" xr:uid="{00000000-0005-0000-0000-0000976B0000}"/>
    <cellStyle name="Total 2 4 8 2" xfId="27533" xr:uid="{00000000-0005-0000-0000-0000986B0000}"/>
    <cellStyle name="Total 2 4 8 3" xfId="27534" xr:uid="{00000000-0005-0000-0000-0000996B0000}"/>
    <cellStyle name="Total 2 4 9" xfId="27535" xr:uid="{00000000-0005-0000-0000-00009A6B0000}"/>
    <cellStyle name="Total 2 4 9 2" xfId="27536" xr:uid="{00000000-0005-0000-0000-00009B6B0000}"/>
    <cellStyle name="Total 2 4 9 3" xfId="27537" xr:uid="{00000000-0005-0000-0000-00009C6B0000}"/>
    <cellStyle name="Total 2 5" xfId="27538" xr:uid="{00000000-0005-0000-0000-00009D6B0000}"/>
    <cellStyle name="Total 2 5 10" xfId="27539" xr:uid="{00000000-0005-0000-0000-00009E6B0000}"/>
    <cellStyle name="Total 2 5 11" xfId="27540" xr:uid="{00000000-0005-0000-0000-00009F6B0000}"/>
    <cellStyle name="Total 2 5 2" xfId="27541" xr:uid="{00000000-0005-0000-0000-0000A06B0000}"/>
    <cellStyle name="Total 2 5 2 2" xfId="27542" xr:uid="{00000000-0005-0000-0000-0000A16B0000}"/>
    <cellStyle name="Total 2 5 2 2 2" xfId="27543" xr:uid="{00000000-0005-0000-0000-0000A26B0000}"/>
    <cellStyle name="Total 2 5 2 2 3" xfId="27544" xr:uid="{00000000-0005-0000-0000-0000A36B0000}"/>
    <cellStyle name="Total 2 5 2 3" xfId="27545" xr:uid="{00000000-0005-0000-0000-0000A46B0000}"/>
    <cellStyle name="Total 2 5 2 3 2" xfId="27546" xr:uid="{00000000-0005-0000-0000-0000A56B0000}"/>
    <cellStyle name="Total 2 5 2 3 3" xfId="27547" xr:uid="{00000000-0005-0000-0000-0000A66B0000}"/>
    <cellStyle name="Total 2 5 2 4" xfId="27548" xr:uid="{00000000-0005-0000-0000-0000A76B0000}"/>
    <cellStyle name="Total 2 5 2 4 2" xfId="27549" xr:uid="{00000000-0005-0000-0000-0000A86B0000}"/>
    <cellStyle name="Total 2 5 2 4 3" xfId="27550" xr:uid="{00000000-0005-0000-0000-0000A96B0000}"/>
    <cellStyle name="Total 2 5 2 5" xfId="27551" xr:uid="{00000000-0005-0000-0000-0000AA6B0000}"/>
    <cellStyle name="Total 2 5 2 5 2" xfId="27552" xr:uid="{00000000-0005-0000-0000-0000AB6B0000}"/>
    <cellStyle name="Total 2 5 2 5 3" xfId="27553" xr:uid="{00000000-0005-0000-0000-0000AC6B0000}"/>
    <cellStyle name="Total 2 5 2 6" xfId="27554" xr:uid="{00000000-0005-0000-0000-0000AD6B0000}"/>
    <cellStyle name="Total 2 5 2 6 2" xfId="27555" xr:uid="{00000000-0005-0000-0000-0000AE6B0000}"/>
    <cellStyle name="Total 2 5 2 6 3" xfId="27556" xr:uid="{00000000-0005-0000-0000-0000AF6B0000}"/>
    <cellStyle name="Total 2 5 2 7" xfId="27557" xr:uid="{00000000-0005-0000-0000-0000B06B0000}"/>
    <cellStyle name="Total 2 5 2 7 2" xfId="27558" xr:uid="{00000000-0005-0000-0000-0000B16B0000}"/>
    <cellStyle name="Total 2 5 2 7 3" xfId="27559" xr:uid="{00000000-0005-0000-0000-0000B26B0000}"/>
    <cellStyle name="Total 2 5 2 8" xfId="27560" xr:uid="{00000000-0005-0000-0000-0000B36B0000}"/>
    <cellStyle name="Total 2 5 2 9" xfId="27561" xr:uid="{00000000-0005-0000-0000-0000B46B0000}"/>
    <cellStyle name="Total 2 5 3" xfId="27562" xr:uid="{00000000-0005-0000-0000-0000B56B0000}"/>
    <cellStyle name="Total 2 5 3 2" xfId="27563" xr:uid="{00000000-0005-0000-0000-0000B66B0000}"/>
    <cellStyle name="Total 2 5 3 2 2" xfId="27564" xr:uid="{00000000-0005-0000-0000-0000B76B0000}"/>
    <cellStyle name="Total 2 5 3 2 3" xfId="27565" xr:uid="{00000000-0005-0000-0000-0000B86B0000}"/>
    <cellStyle name="Total 2 5 3 3" xfId="27566" xr:uid="{00000000-0005-0000-0000-0000B96B0000}"/>
    <cellStyle name="Total 2 5 3 3 2" xfId="27567" xr:uid="{00000000-0005-0000-0000-0000BA6B0000}"/>
    <cellStyle name="Total 2 5 3 3 3" xfId="27568" xr:uid="{00000000-0005-0000-0000-0000BB6B0000}"/>
    <cellStyle name="Total 2 5 3 4" xfId="27569" xr:uid="{00000000-0005-0000-0000-0000BC6B0000}"/>
    <cellStyle name="Total 2 5 3 4 2" xfId="27570" xr:uid="{00000000-0005-0000-0000-0000BD6B0000}"/>
    <cellStyle name="Total 2 5 3 4 3" xfId="27571" xr:uid="{00000000-0005-0000-0000-0000BE6B0000}"/>
    <cellStyle name="Total 2 5 3 5" xfId="27572" xr:uid="{00000000-0005-0000-0000-0000BF6B0000}"/>
    <cellStyle name="Total 2 5 3 5 2" xfId="27573" xr:uid="{00000000-0005-0000-0000-0000C06B0000}"/>
    <cellStyle name="Total 2 5 3 5 3" xfId="27574" xr:uid="{00000000-0005-0000-0000-0000C16B0000}"/>
    <cellStyle name="Total 2 5 3 6" xfId="27575" xr:uid="{00000000-0005-0000-0000-0000C26B0000}"/>
    <cellStyle name="Total 2 5 3 6 2" xfId="27576" xr:uid="{00000000-0005-0000-0000-0000C36B0000}"/>
    <cellStyle name="Total 2 5 3 6 3" xfId="27577" xr:uid="{00000000-0005-0000-0000-0000C46B0000}"/>
    <cellStyle name="Total 2 5 3 7" xfId="27578" xr:uid="{00000000-0005-0000-0000-0000C56B0000}"/>
    <cellStyle name="Total 2 5 3 7 2" xfId="27579" xr:uid="{00000000-0005-0000-0000-0000C66B0000}"/>
    <cellStyle name="Total 2 5 3 7 3" xfId="27580" xr:uid="{00000000-0005-0000-0000-0000C76B0000}"/>
    <cellStyle name="Total 2 5 3 8" xfId="27581" xr:uid="{00000000-0005-0000-0000-0000C86B0000}"/>
    <cellStyle name="Total 2 5 3 9" xfId="27582" xr:uid="{00000000-0005-0000-0000-0000C96B0000}"/>
    <cellStyle name="Total 2 5 4" xfId="27583" xr:uid="{00000000-0005-0000-0000-0000CA6B0000}"/>
    <cellStyle name="Total 2 5 4 2" xfId="27584" xr:uid="{00000000-0005-0000-0000-0000CB6B0000}"/>
    <cellStyle name="Total 2 5 4 3" xfId="27585" xr:uid="{00000000-0005-0000-0000-0000CC6B0000}"/>
    <cellStyle name="Total 2 5 5" xfId="27586" xr:uid="{00000000-0005-0000-0000-0000CD6B0000}"/>
    <cellStyle name="Total 2 5 5 2" xfId="27587" xr:uid="{00000000-0005-0000-0000-0000CE6B0000}"/>
    <cellStyle name="Total 2 5 5 3" xfId="27588" xr:uid="{00000000-0005-0000-0000-0000CF6B0000}"/>
    <cellStyle name="Total 2 5 6" xfId="27589" xr:uid="{00000000-0005-0000-0000-0000D06B0000}"/>
    <cellStyle name="Total 2 5 6 2" xfId="27590" xr:uid="{00000000-0005-0000-0000-0000D16B0000}"/>
    <cellStyle name="Total 2 5 6 3" xfId="27591" xr:uid="{00000000-0005-0000-0000-0000D26B0000}"/>
    <cellStyle name="Total 2 5 7" xfId="27592" xr:uid="{00000000-0005-0000-0000-0000D36B0000}"/>
    <cellStyle name="Total 2 5 7 2" xfId="27593" xr:uid="{00000000-0005-0000-0000-0000D46B0000}"/>
    <cellStyle name="Total 2 5 7 3" xfId="27594" xr:uid="{00000000-0005-0000-0000-0000D56B0000}"/>
    <cellStyle name="Total 2 5 8" xfId="27595" xr:uid="{00000000-0005-0000-0000-0000D66B0000}"/>
    <cellStyle name="Total 2 5 8 2" xfId="27596" xr:uid="{00000000-0005-0000-0000-0000D76B0000}"/>
    <cellStyle name="Total 2 5 8 3" xfId="27597" xr:uid="{00000000-0005-0000-0000-0000D86B0000}"/>
    <cellStyle name="Total 2 5 9" xfId="27598" xr:uid="{00000000-0005-0000-0000-0000D96B0000}"/>
    <cellStyle name="Total 2 5 9 2" xfId="27599" xr:uid="{00000000-0005-0000-0000-0000DA6B0000}"/>
    <cellStyle name="Total 2 5 9 3" xfId="27600" xr:uid="{00000000-0005-0000-0000-0000DB6B0000}"/>
    <cellStyle name="Total 2 6" xfId="27601" xr:uid="{00000000-0005-0000-0000-0000DC6B0000}"/>
    <cellStyle name="Total 2 6 10" xfId="27602" xr:uid="{00000000-0005-0000-0000-0000DD6B0000}"/>
    <cellStyle name="Total 2 6 11" xfId="27603" xr:uid="{00000000-0005-0000-0000-0000DE6B0000}"/>
    <cellStyle name="Total 2 6 2" xfId="27604" xr:uid="{00000000-0005-0000-0000-0000DF6B0000}"/>
    <cellStyle name="Total 2 6 2 2" xfId="27605" xr:uid="{00000000-0005-0000-0000-0000E06B0000}"/>
    <cellStyle name="Total 2 6 2 2 2" xfId="27606" xr:uid="{00000000-0005-0000-0000-0000E16B0000}"/>
    <cellStyle name="Total 2 6 2 2 3" xfId="27607" xr:uid="{00000000-0005-0000-0000-0000E26B0000}"/>
    <cellStyle name="Total 2 6 2 3" xfId="27608" xr:uid="{00000000-0005-0000-0000-0000E36B0000}"/>
    <cellStyle name="Total 2 6 2 3 2" xfId="27609" xr:uid="{00000000-0005-0000-0000-0000E46B0000}"/>
    <cellStyle name="Total 2 6 2 3 3" xfId="27610" xr:uid="{00000000-0005-0000-0000-0000E56B0000}"/>
    <cellStyle name="Total 2 6 2 4" xfId="27611" xr:uid="{00000000-0005-0000-0000-0000E66B0000}"/>
    <cellStyle name="Total 2 6 2 4 2" xfId="27612" xr:uid="{00000000-0005-0000-0000-0000E76B0000}"/>
    <cellStyle name="Total 2 6 2 4 3" xfId="27613" xr:uid="{00000000-0005-0000-0000-0000E86B0000}"/>
    <cellStyle name="Total 2 6 2 5" xfId="27614" xr:uid="{00000000-0005-0000-0000-0000E96B0000}"/>
    <cellStyle name="Total 2 6 2 5 2" xfId="27615" xr:uid="{00000000-0005-0000-0000-0000EA6B0000}"/>
    <cellStyle name="Total 2 6 2 5 3" xfId="27616" xr:uid="{00000000-0005-0000-0000-0000EB6B0000}"/>
    <cellStyle name="Total 2 6 2 6" xfId="27617" xr:uid="{00000000-0005-0000-0000-0000EC6B0000}"/>
    <cellStyle name="Total 2 6 2 6 2" xfId="27618" xr:uid="{00000000-0005-0000-0000-0000ED6B0000}"/>
    <cellStyle name="Total 2 6 2 6 3" xfId="27619" xr:uid="{00000000-0005-0000-0000-0000EE6B0000}"/>
    <cellStyle name="Total 2 6 2 7" xfId="27620" xr:uid="{00000000-0005-0000-0000-0000EF6B0000}"/>
    <cellStyle name="Total 2 6 2 7 2" xfId="27621" xr:uid="{00000000-0005-0000-0000-0000F06B0000}"/>
    <cellStyle name="Total 2 6 2 7 3" xfId="27622" xr:uid="{00000000-0005-0000-0000-0000F16B0000}"/>
    <cellStyle name="Total 2 6 2 8" xfId="27623" xr:uid="{00000000-0005-0000-0000-0000F26B0000}"/>
    <cellStyle name="Total 2 6 2 9" xfId="27624" xr:uid="{00000000-0005-0000-0000-0000F36B0000}"/>
    <cellStyle name="Total 2 6 3" xfId="27625" xr:uid="{00000000-0005-0000-0000-0000F46B0000}"/>
    <cellStyle name="Total 2 6 3 2" xfId="27626" xr:uid="{00000000-0005-0000-0000-0000F56B0000}"/>
    <cellStyle name="Total 2 6 3 2 2" xfId="27627" xr:uid="{00000000-0005-0000-0000-0000F66B0000}"/>
    <cellStyle name="Total 2 6 3 2 3" xfId="27628" xr:uid="{00000000-0005-0000-0000-0000F76B0000}"/>
    <cellStyle name="Total 2 6 3 3" xfId="27629" xr:uid="{00000000-0005-0000-0000-0000F86B0000}"/>
    <cellStyle name="Total 2 6 3 3 2" xfId="27630" xr:uid="{00000000-0005-0000-0000-0000F96B0000}"/>
    <cellStyle name="Total 2 6 3 3 3" xfId="27631" xr:uid="{00000000-0005-0000-0000-0000FA6B0000}"/>
    <cellStyle name="Total 2 6 3 4" xfId="27632" xr:uid="{00000000-0005-0000-0000-0000FB6B0000}"/>
    <cellStyle name="Total 2 6 3 4 2" xfId="27633" xr:uid="{00000000-0005-0000-0000-0000FC6B0000}"/>
    <cellStyle name="Total 2 6 3 4 3" xfId="27634" xr:uid="{00000000-0005-0000-0000-0000FD6B0000}"/>
    <cellStyle name="Total 2 6 3 5" xfId="27635" xr:uid="{00000000-0005-0000-0000-0000FE6B0000}"/>
    <cellStyle name="Total 2 6 3 5 2" xfId="27636" xr:uid="{00000000-0005-0000-0000-0000FF6B0000}"/>
    <cellStyle name="Total 2 6 3 5 3" xfId="27637" xr:uid="{00000000-0005-0000-0000-0000006C0000}"/>
    <cellStyle name="Total 2 6 3 6" xfId="27638" xr:uid="{00000000-0005-0000-0000-0000016C0000}"/>
    <cellStyle name="Total 2 6 3 6 2" xfId="27639" xr:uid="{00000000-0005-0000-0000-0000026C0000}"/>
    <cellStyle name="Total 2 6 3 6 3" xfId="27640" xr:uid="{00000000-0005-0000-0000-0000036C0000}"/>
    <cellStyle name="Total 2 6 3 7" xfId="27641" xr:uid="{00000000-0005-0000-0000-0000046C0000}"/>
    <cellStyle name="Total 2 6 3 7 2" xfId="27642" xr:uid="{00000000-0005-0000-0000-0000056C0000}"/>
    <cellStyle name="Total 2 6 3 7 3" xfId="27643" xr:uid="{00000000-0005-0000-0000-0000066C0000}"/>
    <cellStyle name="Total 2 6 3 8" xfId="27644" xr:uid="{00000000-0005-0000-0000-0000076C0000}"/>
    <cellStyle name="Total 2 6 3 9" xfId="27645" xr:uid="{00000000-0005-0000-0000-0000086C0000}"/>
    <cellStyle name="Total 2 6 4" xfId="27646" xr:uid="{00000000-0005-0000-0000-0000096C0000}"/>
    <cellStyle name="Total 2 6 4 2" xfId="27647" xr:uid="{00000000-0005-0000-0000-00000A6C0000}"/>
    <cellStyle name="Total 2 6 4 3" xfId="27648" xr:uid="{00000000-0005-0000-0000-00000B6C0000}"/>
    <cellStyle name="Total 2 6 5" xfId="27649" xr:uid="{00000000-0005-0000-0000-00000C6C0000}"/>
    <cellStyle name="Total 2 6 5 2" xfId="27650" xr:uid="{00000000-0005-0000-0000-00000D6C0000}"/>
    <cellStyle name="Total 2 6 5 3" xfId="27651" xr:uid="{00000000-0005-0000-0000-00000E6C0000}"/>
    <cellStyle name="Total 2 6 6" xfId="27652" xr:uid="{00000000-0005-0000-0000-00000F6C0000}"/>
    <cellStyle name="Total 2 6 6 2" xfId="27653" xr:uid="{00000000-0005-0000-0000-0000106C0000}"/>
    <cellStyle name="Total 2 6 6 3" xfId="27654" xr:uid="{00000000-0005-0000-0000-0000116C0000}"/>
    <cellStyle name="Total 2 6 7" xfId="27655" xr:uid="{00000000-0005-0000-0000-0000126C0000}"/>
    <cellStyle name="Total 2 6 7 2" xfId="27656" xr:uid="{00000000-0005-0000-0000-0000136C0000}"/>
    <cellStyle name="Total 2 6 7 3" xfId="27657" xr:uid="{00000000-0005-0000-0000-0000146C0000}"/>
    <cellStyle name="Total 2 6 8" xfId="27658" xr:uid="{00000000-0005-0000-0000-0000156C0000}"/>
    <cellStyle name="Total 2 6 8 2" xfId="27659" xr:uid="{00000000-0005-0000-0000-0000166C0000}"/>
    <cellStyle name="Total 2 6 8 3" xfId="27660" xr:uid="{00000000-0005-0000-0000-0000176C0000}"/>
    <cellStyle name="Total 2 6 9" xfId="27661" xr:uid="{00000000-0005-0000-0000-0000186C0000}"/>
    <cellStyle name="Total 2 6 9 2" xfId="27662" xr:uid="{00000000-0005-0000-0000-0000196C0000}"/>
    <cellStyle name="Total 2 6 9 3" xfId="27663" xr:uid="{00000000-0005-0000-0000-00001A6C0000}"/>
    <cellStyle name="Total 2 7" xfId="27664" xr:uid="{00000000-0005-0000-0000-00001B6C0000}"/>
    <cellStyle name="Total 2 7 10" xfId="27665" xr:uid="{00000000-0005-0000-0000-00001C6C0000}"/>
    <cellStyle name="Total 2 7 11" xfId="27666" xr:uid="{00000000-0005-0000-0000-00001D6C0000}"/>
    <cellStyle name="Total 2 7 2" xfId="27667" xr:uid="{00000000-0005-0000-0000-00001E6C0000}"/>
    <cellStyle name="Total 2 7 2 2" xfId="27668" xr:uid="{00000000-0005-0000-0000-00001F6C0000}"/>
    <cellStyle name="Total 2 7 2 2 2" xfId="27669" xr:uid="{00000000-0005-0000-0000-0000206C0000}"/>
    <cellStyle name="Total 2 7 2 2 3" xfId="27670" xr:uid="{00000000-0005-0000-0000-0000216C0000}"/>
    <cellStyle name="Total 2 7 2 3" xfId="27671" xr:uid="{00000000-0005-0000-0000-0000226C0000}"/>
    <cellStyle name="Total 2 7 2 3 2" xfId="27672" xr:uid="{00000000-0005-0000-0000-0000236C0000}"/>
    <cellStyle name="Total 2 7 2 3 3" xfId="27673" xr:uid="{00000000-0005-0000-0000-0000246C0000}"/>
    <cellStyle name="Total 2 7 2 4" xfId="27674" xr:uid="{00000000-0005-0000-0000-0000256C0000}"/>
    <cellStyle name="Total 2 7 2 4 2" xfId="27675" xr:uid="{00000000-0005-0000-0000-0000266C0000}"/>
    <cellStyle name="Total 2 7 2 4 3" xfId="27676" xr:uid="{00000000-0005-0000-0000-0000276C0000}"/>
    <cellStyle name="Total 2 7 2 5" xfId="27677" xr:uid="{00000000-0005-0000-0000-0000286C0000}"/>
    <cellStyle name="Total 2 7 2 5 2" xfId="27678" xr:uid="{00000000-0005-0000-0000-0000296C0000}"/>
    <cellStyle name="Total 2 7 2 5 3" xfId="27679" xr:uid="{00000000-0005-0000-0000-00002A6C0000}"/>
    <cellStyle name="Total 2 7 2 6" xfId="27680" xr:uid="{00000000-0005-0000-0000-00002B6C0000}"/>
    <cellStyle name="Total 2 7 2 6 2" xfId="27681" xr:uid="{00000000-0005-0000-0000-00002C6C0000}"/>
    <cellStyle name="Total 2 7 2 6 3" xfId="27682" xr:uid="{00000000-0005-0000-0000-00002D6C0000}"/>
    <cellStyle name="Total 2 7 2 7" xfId="27683" xr:uid="{00000000-0005-0000-0000-00002E6C0000}"/>
    <cellStyle name="Total 2 7 2 7 2" xfId="27684" xr:uid="{00000000-0005-0000-0000-00002F6C0000}"/>
    <cellStyle name="Total 2 7 2 7 3" xfId="27685" xr:uid="{00000000-0005-0000-0000-0000306C0000}"/>
    <cellStyle name="Total 2 7 2 8" xfId="27686" xr:uid="{00000000-0005-0000-0000-0000316C0000}"/>
    <cellStyle name="Total 2 7 2 9" xfId="27687" xr:uid="{00000000-0005-0000-0000-0000326C0000}"/>
    <cellStyle name="Total 2 7 3" xfId="27688" xr:uid="{00000000-0005-0000-0000-0000336C0000}"/>
    <cellStyle name="Total 2 7 3 2" xfId="27689" xr:uid="{00000000-0005-0000-0000-0000346C0000}"/>
    <cellStyle name="Total 2 7 3 2 2" xfId="27690" xr:uid="{00000000-0005-0000-0000-0000356C0000}"/>
    <cellStyle name="Total 2 7 3 2 3" xfId="27691" xr:uid="{00000000-0005-0000-0000-0000366C0000}"/>
    <cellStyle name="Total 2 7 3 3" xfId="27692" xr:uid="{00000000-0005-0000-0000-0000376C0000}"/>
    <cellStyle name="Total 2 7 3 3 2" xfId="27693" xr:uid="{00000000-0005-0000-0000-0000386C0000}"/>
    <cellStyle name="Total 2 7 3 3 3" xfId="27694" xr:uid="{00000000-0005-0000-0000-0000396C0000}"/>
    <cellStyle name="Total 2 7 3 4" xfId="27695" xr:uid="{00000000-0005-0000-0000-00003A6C0000}"/>
    <cellStyle name="Total 2 7 3 4 2" xfId="27696" xr:uid="{00000000-0005-0000-0000-00003B6C0000}"/>
    <cellStyle name="Total 2 7 3 4 3" xfId="27697" xr:uid="{00000000-0005-0000-0000-00003C6C0000}"/>
    <cellStyle name="Total 2 7 3 5" xfId="27698" xr:uid="{00000000-0005-0000-0000-00003D6C0000}"/>
    <cellStyle name="Total 2 7 3 5 2" xfId="27699" xr:uid="{00000000-0005-0000-0000-00003E6C0000}"/>
    <cellStyle name="Total 2 7 3 5 3" xfId="27700" xr:uid="{00000000-0005-0000-0000-00003F6C0000}"/>
    <cellStyle name="Total 2 7 3 6" xfId="27701" xr:uid="{00000000-0005-0000-0000-0000406C0000}"/>
    <cellStyle name="Total 2 7 3 6 2" xfId="27702" xr:uid="{00000000-0005-0000-0000-0000416C0000}"/>
    <cellStyle name="Total 2 7 3 6 3" xfId="27703" xr:uid="{00000000-0005-0000-0000-0000426C0000}"/>
    <cellStyle name="Total 2 7 3 7" xfId="27704" xr:uid="{00000000-0005-0000-0000-0000436C0000}"/>
    <cellStyle name="Total 2 7 3 7 2" xfId="27705" xr:uid="{00000000-0005-0000-0000-0000446C0000}"/>
    <cellStyle name="Total 2 7 3 7 3" xfId="27706" xr:uid="{00000000-0005-0000-0000-0000456C0000}"/>
    <cellStyle name="Total 2 7 3 8" xfId="27707" xr:uid="{00000000-0005-0000-0000-0000466C0000}"/>
    <cellStyle name="Total 2 7 3 9" xfId="27708" xr:uid="{00000000-0005-0000-0000-0000476C0000}"/>
    <cellStyle name="Total 2 7 4" xfId="27709" xr:uid="{00000000-0005-0000-0000-0000486C0000}"/>
    <cellStyle name="Total 2 7 4 2" xfId="27710" xr:uid="{00000000-0005-0000-0000-0000496C0000}"/>
    <cellStyle name="Total 2 7 4 3" xfId="27711" xr:uid="{00000000-0005-0000-0000-00004A6C0000}"/>
    <cellStyle name="Total 2 7 5" xfId="27712" xr:uid="{00000000-0005-0000-0000-00004B6C0000}"/>
    <cellStyle name="Total 2 7 5 2" xfId="27713" xr:uid="{00000000-0005-0000-0000-00004C6C0000}"/>
    <cellStyle name="Total 2 7 5 3" xfId="27714" xr:uid="{00000000-0005-0000-0000-00004D6C0000}"/>
    <cellStyle name="Total 2 7 6" xfId="27715" xr:uid="{00000000-0005-0000-0000-00004E6C0000}"/>
    <cellStyle name="Total 2 7 6 2" xfId="27716" xr:uid="{00000000-0005-0000-0000-00004F6C0000}"/>
    <cellStyle name="Total 2 7 6 3" xfId="27717" xr:uid="{00000000-0005-0000-0000-0000506C0000}"/>
    <cellStyle name="Total 2 7 7" xfId="27718" xr:uid="{00000000-0005-0000-0000-0000516C0000}"/>
    <cellStyle name="Total 2 7 7 2" xfId="27719" xr:uid="{00000000-0005-0000-0000-0000526C0000}"/>
    <cellStyle name="Total 2 7 7 3" xfId="27720" xr:uid="{00000000-0005-0000-0000-0000536C0000}"/>
    <cellStyle name="Total 2 7 8" xfId="27721" xr:uid="{00000000-0005-0000-0000-0000546C0000}"/>
    <cellStyle name="Total 2 7 8 2" xfId="27722" xr:uid="{00000000-0005-0000-0000-0000556C0000}"/>
    <cellStyle name="Total 2 7 8 3" xfId="27723" xr:uid="{00000000-0005-0000-0000-0000566C0000}"/>
    <cellStyle name="Total 2 7 9" xfId="27724" xr:uid="{00000000-0005-0000-0000-0000576C0000}"/>
    <cellStyle name="Total 2 7 9 2" xfId="27725" xr:uid="{00000000-0005-0000-0000-0000586C0000}"/>
    <cellStyle name="Total 2 7 9 3" xfId="27726" xr:uid="{00000000-0005-0000-0000-0000596C0000}"/>
    <cellStyle name="Total 2 8" xfId="27727" xr:uid="{00000000-0005-0000-0000-00005A6C0000}"/>
    <cellStyle name="Total 2 8 10" xfId="27728" xr:uid="{00000000-0005-0000-0000-00005B6C0000}"/>
    <cellStyle name="Total 2 8 11" xfId="27729" xr:uid="{00000000-0005-0000-0000-00005C6C0000}"/>
    <cellStyle name="Total 2 8 2" xfId="27730" xr:uid="{00000000-0005-0000-0000-00005D6C0000}"/>
    <cellStyle name="Total 2 8 2 2" xfId="27731" xr:uid="{00000000-0005-0000-0000-00005E6C0000}"/>
    <cellStyle name="Total 2 8 2 2 2" xfId="27732" xr:uid="{00000000-0005-0000-0000-00005F6C0000}"/>
    <cellStyle name="Total 2 8 2 2 3" xfId="27733" xr:uid="{00000000-0005-0000-0000-0000606C0000}"/>
    <cellStyle name="Total 2 8 2 3" xfId="27734" xr:uid="{00000000-0005-0000-0000-0000616C0000}"/>
    <cellStyle name="Total 2 8 2 3 2" xfId="27735" xr:uid="{00000000-0005-0000-0000-0000626C0000}"/>
    <cellStyle name="Total 2 8 2 3 3" xfId="27736" xr:uid="{00000000-0005-0000-0000-0000636C0000}"/>
    <cellStyle name="Total 2 8 2 4" xfId="27737" xr:uid="{00000000-0005-0000-0000-0000646C0000}"/>
    <cellStyle name="Total 2 8 2 4 2" xfId="27738" xr:uid="{00000000-0005-0000-0000-0000656C0000}"/>
    <cellStyle name="Total 2 8 2 4 3" xfId="27739" xr:uid="{00000000-0005-0000-0000-0000666C0000}"/>
    <cellStyle name="Total 2 8 2 5" xfId="27740" xr:uid="{00000000-0005-0000-0000-0000676C0000}"/>
    <cellStyle name="Total 2 8 2 5 2" xfId="27741" xr:uid="{00000000-0005-0000-0000-0000686C0000}"/>
    <cellStyle name="Total 2 8 2 5 3" xfId="27742" xr:uid="{00000000-0005-0000-0000-0000696C0000}"/>
    <cellStyle name="Total 2 8 2 6" xfId="27743" xr:uid="{00000000-0005-0000-0000-00006A6C0000}"/>
    <cellStyle name="Total 2 8 2 6 2" xfId="27744" xr:uid="{00000000-0005-0000-0000-00006B6C0000}"/>
    <cellStyle name="Total 2 8 2 6 3" xfId="27745" xr:uid="{00000000-0005-0000-0000-00006C6C0000}"/>
    <cellStyle name="Total 2 8 2 7" xfId="27746" xr:uid="{00000000-0005-0000-0000-00006D6C0000}"/>
    <cellStyle name="Total 2 8 2 7 2" xfId="27747" xr:uid="{00000000-0005-0000-0000-00006E6C0000}"/>
    <cellStyle name="Total 2 8 2 7 3" xfId="27748" xr:uid="{00000000-0005-0000-0000-00006F6C0000}"/>
    <cellStyle name="Total 2 8 2 8" xfId="27749" xr:uid="{00000000-0005-0000-0000-0000706C0000}"/>
    <cellStyle name="Total 2 8 2 9" xfId="27750" xr:uid="{00000000-0005-0000-0000-0000716C0000}"/>
    <cellStyle name="Total 2 8 3" xfId="27751" xr:uid="{00000000-0005-0000-0000-0000726C0000}"/>
    <cellStyle name="Total 2 8 3 2" xfId="27752" xr:uid="{00000000-0005-0000-0000-0000736C0000}"/>
    <cellStyle name="Total 2 8 3 2 2" xfId="27753" xr:uid="{00000000-0005-0000-0000-0000746C0000}"/>
    <cellStyle name="Total 2 8 3 2 3" xfId="27754" xr:uid="{00000000-0005-0000-0000-0000756C0000}"/>
    <cellStyle name="Total 2 8 3 3" xfId="27755" xr:uid="{00000000-0005-0000-0000-0000766C0000}"/>
    <cellStyle name="Total 2 8 3 3 2" xfId="27756" xr:uid="{00000000-0005-0000-0000-0000776C0000}"/>
    <cellStyle name="Total 2 8 3 3 3" xfId="27757" xr:uid="{00000000-0005-0000-0000-0000786C0000}"/>
    <cellStyle name="Total 2 8 3 4" xfId="27758" xr:uid="{00000000-0005-0000-0000-0000796C0000}"/>
    <cellStyle name="Total 2 8 3 4 2" xfId="27759" xr:uid="{00000000-0005-0000-0000-00007A6C0000}"/>
    <cellStyle name="Total 2 8 3 4 3" xfId="27760" xr:uid="{00000000-0005-0000-0000-00007B6C0000}"/>
    <cellStyle name="Total 2 8 3 5" xfId="27761" xr:uid="{00000000-0005-0000-0000-00007C6C0000}"/>
    <cellStyle name="Total 2 8 3 5 2" xfId="27762" xr:uid="{00000000-0005-0000-0000-00007D6C0000}"/>
    <cellStyle name="Total 2 8 3 5 3" xfId="27763" xr:uid="{00000000-0005-0000-0000-00007E6C0000}"/>
    <cellStyle name="Total 2 8 3 6" xfId="27764" xr:uid="{00000000-0005-0000-0000-00007F6C0000}"/>
    <cellStyle name="Total 2 8 3 6 2" xfId="27765" xr:uid="{00000000-0005-0000-0000-0000806C0000}"/>
    <cellStyle name="Total 2 8 3 6 3" xfId="27766" xr:uid="{00000000-0005-0000-0000-0000816C0000}"/>
    <cellStyle name="Total 2 8 3 7" xfId="27767" xr:uid="{00000000-0005-0000-0000-0000826C0000}"/>
    <cellStyle name="Total 2 8 3 7 2" xfId="27768" xr:uid="{00000000-0005-0000-0000-0000836C0000}"/>
    <cellStyle name="Total 2 8 3 7 3" xfId="27769" xr:uid="{00000000-0005-0000-0000-0000846C0000}"/>
    <cellStyle name="Total 2 8 3 8" xfId="27770" xr:uid="{00000000-0005-0000-0000-0000856C0000}"/>
    <cellStyle name="Total 2 8 3 9" xfId="27771" xr:uid="{00000000-0005-0000-0000-0000866C0000}"/>
    <cellStyle name="Total 2 8 4" xfId="27772" xr:uid="{00000000-0005-0000-0000-0000876C0000}"/>
    <cellStyle name="Total 2 8 4 2" xfId="27773" xr:uid="{00000000-0005-0000-0000-0000886C0000}"/>
    <cellStyle name="Total 2 8 4 3" xfId="27774" xr:uid="{00000000-0005-0000-0000-0000896C0000}"/>
    <cellStyle name="Total 2 8 5" xfId="27775" xr:uid="{00000000-0005-0000-0000-00008A6C0000}"/>
    <cellStyle name="Total 2 8 5 2" xfId="27776" xr:uid="{00000000-0005-0000-0000-00008B6C0000}"/>
    <cellStyle name="Total 2 8 5 3" xfId="27777" xr:uid="{00000000-0005-0000-0000-00008C6C0000}"/>
    <cellStyle name="Total 2 8 6" xfId="27778" xr:uid="{00000000-0005-0000-0000-00008D6C0000}"/>
    <cellStyle name="Total 2 8 6 2" xfId="27779" xr:uid="{00000000-0005-0000-0000-00008E6C0000}"/>
    <cellStyle name="Total 2 8 6 3" xfId="27780" xr:uid="{00000000-0005-0000-0000-00008F6C0000}"/>
    <cellStyle name="Total 2 8 7" xfId="27781" xr:uid="{00000000-0005-0000-0000-0000906C0000}"/>
    <cellStyle name="Total 2 8 7 2" xfId="27782" xr:uid="{00000000-0005-0000-0000-0000916C0000}"/>
    <cellStyle name="Total 2 8 7 3" xfId="27783" xr:uid="{00000000-0005-0000-0000-0000926C0000}"/>
    <cellStyle name="Total 2 8 8" xfId="27784" xr:uid="{00000000-0005-0000-0000-0000936C0000}"/>
    <cellStyle name="Total 2 8 8 2" xfId="27785" xr:uid="{00000000-0005-0000-0000-0000946C0000}"/>
    <cellStyle name="Total 2 8 8 3" xfId="27786" xr:uid="{00000000-0005-0000-0000-0000956C0000}"/>
    <cellStyle name="Total 2 8 9" xfId="27787" xr:uid="{00000000-0005-0000-0000-0000966C0000}"/>
    <cellStyle name="Total 2 8 9 2" xfId="27788" xr:uid="{00000000-0005-0000-0000-0000976C0000}"/>
    <cellStyle name="Total 2 8 9 3" xfId="27789" xr:uid="{00000000-0005-0000-0000-0000986C0000}"/>
    <cellStyle name="Total 2 9" xfId="27790" xr:uid="{00000000-0005-0000-0000-0000996C0000}"/>
    <cellStyle name="Total 2 9 10" xfId="27791" xr:uid="{00000000-0005-0000-0000-00009A6C0000}"/>
    <cellStyle name="Total 2 9 11" xfId="27792" xr:uid="{00000000-0005-0000-0000-00009B6C0000}"/>
    <cellStyle name="Total 2 9 2" xfId="27793" xr:uid="{00000000-0005-0000-0000-00009C6C0000}"/>
    <cellStyle name="Total 2 9 2 2" xfId="27794" xr:uid="{00000000-0005-0000-0000-00009D6C0000}"/>
    <cellStyle name="Total 2 9 2 2 2" xfId="27795" xr:uid="{00000000-0005-0000-0000-00009E6C0000}"/>
    <cellStyle name="Total 2 9 2 2 3" xfId="27796" xr:uid="{00000000-0005-0000-0000-00009F6C0000}"/>
    <cellStyle name="Total 2 9 2 3" xfId="27797" xr:uid="{00000000-0005-0000-0000-0000A06C0000}"/>
    <cellStyle name="Total 2 9 2 3 2" xfId="27798" xr:uid="{00000000-0005-0000-0000-0000A16C0000}"/>
    <cellStyle name="Total 2 9 2 3 3" xfId="27799" xr:uid="{00000000-0005-0000-0000-0000A26C0000}"/>
    <cellStyle name="Total 2 9 2 4" xfId="27800" xr:uid="{00000000-0005-0000-0000-0000A36C0000}"/>
    <cellStyle name="Total 2 9 2 4 2" xfId="27801" xr:uid="{00000000-0005-0000-0000-0000A46C0000}"/>
    <cellStyle name="Total 2 9 2 4 3" xfId="27802" xr:uid="{00000000-0005-0000-0000-0000A56C0000}"/>
    <cellStyle name="Total 2 9 2 5" xfId="27803" xr:uid="{00000000-0005-0000-0000-0000A66C0000}"/>
    <cellStyle name="Total 2 9 2 5 2" xfId="27804" xr:uid="{00000000-0005-0000-0000-0000A76C0000}"/>
    <cellStyle name="Total 2 9 2 5 3" xfId="27805" xr:uid="{00000000-0005-0000-0000-0000A86C0000}"/>
    <cellStyle name="Total 2 9 2 6" xfId="27806" xr:uid="{00000000-0005-0000-0000-0000A96C0000}"/>
    <cellStyle name="Total 2 9 2 6 2" xfId="27807" xr:uid="{00000000-0005-0000-0000-0000AA6C0000}"/>
    <cellStyle name="Total 2 9 2 6 3" xfId="27808" xr:uid="{00000000-0005-0000-0000-0000AB6C0000}"/>
    <cellStyle name="Total 2 9 2 7" xfId="27809" xr:uid="{00000000-0005-0000-0000-0000AC6C0000}"/>
    <cellStyle name="Total 2 9 2 7 2" xfId="27810" xr:uid="{00000000-0005-0000-0000-0000AD6C0000}"/>
    <cellStyle name="Total 2 9 2 7 3" xfId="27811" xr:uid="{00000000-0005-0000-0000-0000AE6C0000}"/>
    <cellStyle name="Total 2 9 2 8" xfId="27812" xr:uid="{00000000-0005-0000-0000-0000AF6C0000}"/>
    <cellStyle name="Total 2 9 2 9" xfId="27813" xr:uid="{00000000-0005-0000-0000-0000B06C0000}"/>
    <cellStyle name="Total 2 9 3" xfId="27814" xr:uid="{00000000-0005-0000-0000-0000B16C0000}"/>
    <cellStyle name="Total 2 9 3 2" xfId="27815" xr:uid="{00000000-0005-0000-0000-0000B26C0000}"/>
    <cellStyle name="Total 2 9 3 2 2" xfId="27816" xr:uid="{00000000-0005-0000-0000-0000B36C0000}"/>
    <cellStyle name="Total 2 9 3 2 3" xfId="27817" xr:uid="{00000000-0005-0000-0000-0000B46C0000}"/>
    <cellStyle name="Total 2 9 3 3" xfId="27818" xr:uid="{00000000-0005-0000-0000-0000B56C0000}"/>
    <cellStyle name="Total 2 9 3 3 2" xfId="27819" xr:uid="{00000000-0005-0000-0000-0000B66C0000}"/>
    <cellStyle name="Total 2 9 3 3 3" xfId="27820" xr:uid="{00000000-0005-0000-0000-0000B76C0000}"/>
    <cellStyle name="Total 2 9 3 4" xfId="27821" xr:uid="{00000000-0005-0000-0000-0000B86C0000}"/>
    <cellStyle name="Total 2 9 3 4 2" xfId="27822" xr:uid="{00000000-0005-0000-0000-0000B96C0000}"/>
    <cellStyle name="Total 2 9 3 4 3" xfId="27823" xr:uid="{00000000-0005-0000-0000-0000BA6C0000}"/>
    <cellStyle name="Total 2 9 3 5" xfId="27824" xr:uid="{00000000-0005-0000-0000-0000BB6C0000}"/>
    <cellStyle name="Total 2 9 3 5 2" xfId="27825" xr:uid="{00000000-0005-0000-0000-0000BC6C0000}"/>
    <cellStyle name="Total 2 9 3 5 3" xfId="27826" xr:uid="{00000000-0005-0000-0000-0000BD6C0000}"/>
    <cellStyle name="Total 2 9 3 6" xfId="27827" xr:uid="{00000000-0005-0000-0000-0000BE6C0000}"/>
    <cellStyle name="Total 2 9 3 6 2" xfId="27828" xr:uid="{00000000-0005-0000-0000-0000BF6C0000}"/>
    <cellStyle name="Total 2 9 3 6 3" xfId="27829" xr:uid="{00000000-0005-0000-0000-0000C06C0000}"/>
    <cellStyle name="Total 2 9 3 7" xfId="27830" xr:uid="{00000000-0005-0000-0000-0000C16C0000}"/>
    <cellStyle name="Total 2 9 3 7 2" xfId="27831" xr:uid="{00000000-0005-0000-0000-0000C26C0000}"/>
    <cellStyle name="Total 2 9 3 7 3" xfId="27832" xr:uid="{00000000-0005-0000-0000-0000C36C0000}"/>
    <cellStyle name="Total 2 9 3 8" xfId="27833" xr:uid="{00000000-0005-0000-0000-0000C46C0000}"/>
    <cellStyle name="Total 2 9 3 9" xfId="27834" xr:uid="{00000000-0005-0000-0000-0000C56C0000}"/>
    <cellStyle name="Total 2 9 4" xfId="27835" xr:uid="{00000000-0005-0000-0000-0000C66C0000}"/>
    <cellStyle name="Total 2 9 4 2" xfId="27836" xr:uid="{00000000-0005-0000-0000-0000C76C0000}"/>
    <cellStyle name="Total 2 9 4 3" xfId="27837" xr:uid="{00000000-0005-0000-0000-0000C86C0000}"/>
    <cellStyle name="Total 2 9 5" xfId="27838" xr:uid="{00000000-0005-0000-0000-0000C96C0000}"/>
    <cellStyle name="Total 2 9 5 2" xfId="27839" xr:uid="{00000000-0005-0000-0000-0000CA6C0000}"/>
    <cellStyle name="Total 2 9 5 3" xfId="27840" xr:uid="{00000000-0005-0000-0000-0000CB6C0000}"/>
    <cellStyle name="Total 2 9 6" xfId="27841" xr:uid="{00000000-0005-0000-0000-0000CC6C0000}"/>
    <cellStyle name="Total 2 9 6 2" xfId="27842" xr:uid="{00000000-0005-0000-0000-0000CD6C0000}"/>
    <cellStyle name="Total 2 9 6 3" xfId="27843" xr:uid="{00000000-0005-0000-0000-0000CE6C0000}"/>
    <cellStyle name="Total 2 9 7" xfId="27844" xr:uid="{00000000-0005-0000-0000-0000CF6C0000}"/>
    <cellStyle name="Total 2 9 7 2" xfId="27845" xr:uid="{00000000-0005-0000-0000-0000D06C0000}"/>
    <cellStyle name="Total 2 9 7 3" xfId="27846" xr:uid="{00000000-0005-0000-0000-0000D16C0000}"/>
    <cellStyle name="Total 2 9 8" xfId="27847" xr:uid="{00000000-0005-0000-0000-0000D26C0000}"/>
    <cellStyle name="Total 2 9 8 2" xfId="27848" xr:uid="{00000000-0005-0000-0000-0000D36C0000}"/>
    <cellStyle name="Total 2 9 8 3" xfId="27849" xr:uid="{00000000-0005-0000-0000-0000D46C0000}"/>
    <cellStyle name="Total 2 9 9" xfId="27850" xr:uid="{00000000-0005-0000-0000-0000D56C0000}"/>
    <cellStyle name="Total 2 9 9 2" xfId="27851" xr:uid="{00000000-0005-0000-0000-0000D66C0000}"/>
    <cellStyle name="Total 2 9 9 3" xfId="27852" xr:uid="{00000000-0005-0000-0000-0000D76C0000}"/>
    <cellStyle name="Total 2_Sheet1" xfId="27853" xr:uid="{00000000-0005-0000-0000-0000D86C0000}"/>
    <cellStyle name="Total 20" xfId="27854" xr:uid="{00000000-0005-0000-0000-0000D96C0000}"/>
    <cellStyle name="Total 20 10" xfId="27855" xr:uid="{00000000-0005-0000-0000-0000DA6C0000}"/>
    <cellStyle name="Total 20 10 2" xfId="27856" xr:uid="{00000000-0005-0000-0000-0000DB6C0000}"/>
    <cellStyle name="Total 20 10 2 2" xfId="27857" xr:uid="{00000000-0005-0000-0000-0000DC6C0000}"/>
    <cellStyle name="Total 20 10 2 3" xfId="27858" xr:uid="{00000000-0005-0000-0000-0000DD6C0000}"/>
    <cellStyle name="Total 20 10 3" xfId="27859" xr:uid="{00000000-0005-0000-0000-0000DE6C0000}"/>
    <cellStyle name="Total 20 10 3 2" xfId="27860" xr:uid="{00000000-0005-0000-0000-0000DF6C0000}"/>
    <cellStyle name="Total 20 10 3 3" xfId="27861" xr:uid="{00000000-0005-0000-0000-0000E06C0000}"/>
    <cellStyle name="Total 20 10 4" xfId="27862" xr:uid="{00000000-0005-0000-0000-0000E16C0000}"/>
    <cellStyle name="Total 20 10 4 2" xfId="27863" xr:uid="{00000000-0005-0000-0000-0000E26C0000}"/>
    <cellStyle name="Total 20 10 4 3" xfId="27864" xr:uid="{00000000-0005-0000-0000-0000E36C0000}"/>
    <cellStyle name="Total 20 10 5" xfId="27865" xr:uid="{00000000-0005-0000-0000-0000E46C0000}"/>
    <cellStyle name="Total 20 10 5 2" xfId="27866" xr:uid="{00000000-0005-0000-0000-0000E56C0000}"/>
    <cellStyle name="Total 20 10 5 3" xfId="27867" xr:uid="{00000000-0005-0000-0000-0000E66C0000}"/>
    <cellStyle name="Total 20 10 6" xfId="27868" xr:uid="{00000000-0005-0000-0000-0000E76C0000}"/>
    <cellStyle name="Total 20 10 6 2" xfId="27869" xr:uid="{00000000-0005-0000-0000-0000E86C0000}"/>
    <cellStyle name="Total 20 10 6 3" xfId="27870" xr:uid="{00000000-0005-0000-0000-0000E96C0000}"/>
    <cellStyle name="Total 20 10 7" xfId="27871" xr:uid="{00000000-0005-0000-0000-0000EA6C0000}"/>
    <cellStyle name="Total 20 10 7 2" xfId="27872" xr:uid="{00000000-0005-0000-0000-0000EB6C0000}"/>
    <cellStyle name="Total 20 10 7 3" xfId="27873" xr:uid="{00000000-0005-0000-0000-0000EC6C0000}"/>
    <cellStyle name="Total 20 10 8" xfId="27874" xr:uid="{00000000-0005-0000-0000-0000ED6C0000}"/>
    <cellStyle name="Total 20 10 9" xfId="27875" xr:uid="{00000000-0005-0000-0000-0000EE6C0000}"/>
    <cellStyle name="Total 20 11" xfId="27876" xr:uid="{00000000-0005-0000-0000-0000EF6C0000}"/>
    <cellStyle name="Total 20 11 2" xfId="27877" xr:uid="{00000000-0005-0000-0000-0000F06C0000}"/>
    <cellStyle name="Total 20 11 2 2" xfId="27878" xr:uid="{00000000-0005-0000-0000-0000F16C0000}"/>
    <cellStyle name="Total 20 11 2 3" xfId="27879" xr:uid="{00000000-0005-0000-0000-0000F26C0000}"/>
    <cellStyle name="Total 20 11 3" xfId="27880" xr:uid="{00000000-0005-0000-0000-0000F36C0000}"/>
    <cellStyle name="Total 20 11 3 2" xfId="27881" xr:uid="{00000000-0005-0000-0000-0000F46C0000}"/>
    <cellStyle name="Total 20 11 3 3" xfId="27882" xr:uid="{00000000-0005-0000-0000-0000F56C0000}"/>
    <cellStyle name="Total 20 11 4" xfId="27883" xr:uid="{00000000-0005-0000-0000-0000F66C0000}"/>
    <cellStyle name="Total 20 11 4 2" xfId="27884" xr:uid="{00000000-0005-0000-0000-0000F76C0000}"/>
    <cellStyle name="Total 20 11 4 3" xfId="27885" xr:uid="{00000000-0005-0000-0000-0000F86C0000}"/>
    <cellStyle name="Total 20 11 5" xfId="27886" xr:uid="{00000000-0005-0000-0000-0000F96C0000}"/>
    <cellStyle name="Total 20 11 5 2" xfId="27887" xr:uid="{00000000-0005-0000-0000-0000FA6C0000}"/>
    <cellStyle name="Total 20 11 5 3" xfId="27888" xr:uid="{00000000-0005-0000-0000-0000FB6C0000}"/>
    <cellStyle name="Total 20 11 6" xfId="27889" xr:uid="{00000000-0005-0000-0000-0000FC6C0000}"/>
    <cellStyle name="Total 20 11 6 2" xfId="27890" xr:uid="{00000000-0005-0000-0000-0000FD6C0000}"/>
    <cellStyle name="Total 20 11 6 3" xfId="27891" xr:uid="{00000000-0005-0000-0000-0000FE6C0000}"/>
    <cellStyle name="Total 20 11 7" xfId="27892" xr:uid="{00000000-0005-0000-0000-0000FF6C0000}"/>
    <cellStyle name="Total 20 11 7 2" xfId="27893" xr:uid="{00000000-0005-0000-0000-0000006D0000}"/>
    <cellStyle name="Total 20 11 7 3" xfId="27894" xr:uid="{00000000-0005-0000-0000-0000016D0000}"/>
    <cellStyle name="Total 20 11 8" xfId="27895" xr:uid="{00000000-0005-0000-0000-0000026D0000}"/>
    <cellStyle name="Total 20 11 9" xfId="27896" xr:uid="{00000000-0005-0000-0000-0000036D0000}"/>
    <cellStyle name="Total 20 12" xfId="27897" xr:uid="{00000000-0005-0000-0000-0000046D0000}"/>
    <cellStyle name="Total 20 12 2" xfId="27898" xr:uid="{00000000-0005-0000-0000-0000056D0000}"/>
    <cellStyle name="Total 20 12 3" xfId="27899" xr:uid="{00000000-0005-0000-0000-0000066D0000}"/>
    <cellStyle name="Total 20 13" xfId="27900" xr:uid="{00000000-0005-0000-0000-0000076D0000}"/>
    <cellStyle name="Total 20 13 2" xfId="27901" xr:uid="{00000000-0005-0000-0000-0000086D0000}"/>
    <cellStyle name="Total 20 13 3" xfId="27902" xr:uid="{00000000-0005-0000-0000-0000096D0000}"/>
    <cellStyle name="Total 20 14" xfId="27903" xr:uid="{00000000-0005-0000-0000-00000A6D0000}"/>
    <cellStyle name="Total 20 14 2" xfId="27904" xr:uid="{00000000-0005-0000-0000-00000B6D0000}"/>
    <cellStyle name="Total 20 14 3" xfId="27905" xr:uid="{00000000-0005-0000-0000-00000C6D0000}"/>
    <cellStyle name="Total 20 15" xfId="27906" xr:uid="{00000000-0005-0000-0000-00000D6D0000}"/>
    <cellStyle name="Total 20 15 2" xfId="27907" xr:uid="{00000000-0005-0000-0000-00000E6D0000}"/>
    <cellStyle name="Total 20 15 3" xfId="27908" xr:uid="{00000000-0005-0000-0000-00000F6D0000}"/>
    <cellStyle name="Total 20 16" xfId="27909" xr:uid="{00000000-0005-0000-0000-0000106D0000}"/>
    <cellStyle name="Total 20 16 2" xfId="27910" xr:uid="{00000000-0005-0000-0000-0000116D0000}"/>
    <cellStyle name="Total 20 16 3" xfId="27911" xr:uid="{00000000-0005-0000-0000-0000126D0000}"/>
    <cellStyle name="Total 20 17" xfId="27912" xr:uid="{00000000-0005-0000-0000-0000136D0000}"/>
    <cellStyle name="Total 20 17 2" xfId="27913" xr:uid="{00000000-0005-0000-0000-0000146D0000}"/>
    <cellStyle name="Total 20 17 3" xfId="27914" xr:uid="{00000000-0005-0000-0000-0000156D0000}"/>
    <cellStyle name="Total 20 18" xfId="27915" xr:uid="{00000000-0005-0000-0000-0000166D0000}"/>
    <cellStyle name="Total 20 19" xfId="27916" xr:uid="{00000000-0005-0000-0000-0000176D0000}"/>
    <cellStyle name="Total 20 2" xfId="27917" xr:uid="{00000000-0005-0000-0000-0000186D0000}"/>
    <cellStyle name="Total 20 2 10" xfId="27918" xr:uid="{00000000-0005-0000-0000-0000196D0000}"/>
    <cellStyle name="Total 20 2 11" xfId="27919" xr:uid="{00000000-0005-0000-0000-00001A6D0000}"/>
    <cellStyle name="Total 20 2 2" xfId="27920" xr:uid="{00000000-0005-0000-0000-00001B6D0000}"/>
    <cellStyle name="Total 20 2 2 2" xfId="27921" xr:uid="{00000000-0005-0000-0000-00001C6D0000}"/>
    <cellStyle name="Total 20 2 2 2 2" xfId="27922" xr:uid="{00000000-0005-0000-0000-00001D6D0000}"/>
    <cellStyle name="Total 20 2 2 2 3" xfId="27923" xr:uid="{00000000-0005-0000-0000-00001E6D0000}"/>
    <cellStyle name="Total 20 2 2 3" xfId="27924" xr:uid="{00000000-0005-0000-0000-00001F6D0000}"/>
    <cellStyle name="Total 20 2 2 3 2" xfId="27925" xr:uid="{00000000-0005-0000-0000-0000206D0000}"/>
    <cellStyle name="Total 20 2 2 3 3" xfId="27926" xr:uid="{00000000-0005-0000-0000-0000216D0000}"/>
    <cellStyle name="Total 20 2 2 4" xfId="27927" xr:uid="{00000000-0005-0000-0000-0000226D0000}"/>
    <cellStyle name="Total 20 2 2 4 2" xfId="27928" xr:uid="{00000000-0005-0000-0000-0000236D0000}"/>
    <cellStyle name="Total 20 2 2 4 3" xfId="27929" xr:uid="{00000000-0005-0000-0000-0000246D0000}"/>
    <cellStyle name="Total 20 2 2 5" xfId="27930" xr:uid="{00000000-0005-0000-0000-0000256D0000}"/>
    <cellStyle name="Total 20 2 2 5 2" xfId="27931" xr:uid="{00000000-0005-0000-0000-0000266D0000}"/>
    <cellStyle name="Total 20 2 2 5 3" xfId="27932" xr:uid="{00000000-0005-0000-0000-0000276D0000}"/>
    <cellStyle name="Total 20 2 2 6" xfId="27933" xr:uid="{00000000-0005-0000-0000-0000286D0000}"/>
    <cellStyle name="Total 20 2 2 6 2" xfId="27934" xr:uid="{00000000-0005-0000-0000-0000296D0000}"/>
    <cellStyle name="Total 20 2 2 6 3" xfId="27935" xr:uid="{00000000-0005-0000-0000-00002A6D0000}"/>
    <cellStyle name="Total 20 2 2 7" xfId="27936" xr:uid="{00000000-0005-0000-0000-00002B6D0000}"/>
    <cellStyle name="Total 20 2 2 7 2" xfId="27937" xr:uid="{00000000-0005-0000-0000-00002C6D0000}"/>
    <cellStyle name="Total 20 2 2 7 3" xfId="27938" xr:uid="{00000000-0005-0000-0000-00002D6D0000}"/>
    <cellStyle name="Total 20 2 2 8" xfId="27939" xr:uid="{00000000-0005-0000-0000-00002E6D0000}"/>
    <cellStyle name="Total 20 2 2 9" xfId="27940" xr:uid="{00000000-0005-0000-0000-00002F6D0000}"/>
    <cellStyle name="Total 20 2 3" xfId="27941" xr:uid="{00000000-0005-0000-0000-0000306D0000}"/>
    <cellStyle name="Total 20 2 3 2" xfId="27942" xr:uid="{00000000-0005-0000-0000-0000316D0000}"/>
    <cellStyle name="Total 20 2 3 2 2" xfId="27943" xr:uid="{00000000-0005-0000-0000-0000326D0000}"/>
    <cellStyle name="Total 20 2 3 2 3" xfId="27944" xr:uid="{00000000-0005-0000-0000-0000336D0000}"/>
    <cellStyle name="Total 20 2 3 3" xfId="27945" xr:uid="{00000000-0005-0000-0000-0000346D0000}"/>
    <cellStyle name="Total 20 2 3 3 2" xfId="27946" xr:uid="{00000000-0005-0000-0000-0000356D0000}"/>
    <cellStyle name="Total 20 2 3 3 3" xfId="27947" xr:uid="{00000000-0005-0000-0000-0000366D0000}"/>
    <cellStyle name="Total 20 2 3 4" xfId="27948" xr:uid="{00000000-0005-0000-0000-0000376D0000}"/>
    <cellStyle name="Total 20 2 3 4 2" xfId="27949" xr:uid="{00000000-0005-0000-0000-0000386D0000}"/>
    <cellStyle name="Total 20 2 3 4 3" xfId="27950" xr:uid="{00000000-0005-0000-0000-0000396D0000}"/>
    <cellStyle name="Total 20 2 3 5" xfId="27951" xr:uid="{00000000-0005-0000-0000-00003A6D0000}"/>
    <cellStyle name="Total 20 2 3 5 2" xfId="27952" xr:uid="{00000000-0005-0000-0000-00003B6D0000}"/>
    <cellStyle name="Total 20 2 3 5 3" xfId="27953" xr:uid="{00000000-0005-0000-0000-00003C6D0000}"/>
    <cellStyle name="Total 20 2 3 6" xfId="27954" xr:uid="{00000000-0005-0000-0000-00003D6D0000}"/>
    <cellStyle name="Total 20 2 3 6 2" xfId="27955" xr:uid="{00000000-0005-0000-0000-00003E6D0000}"/>
    <cellStyle name="Total 20 2 3 6 3" xfId="27956" xr:uid="{00000000-0005-0000-0000-00003F6D0000}"/>
    <cellStyle name="Total 20 2 3 7" xfId="27957" xr:uid="{00000000-0005-0000-0000-0000406D0000}"/>
    <cellStyle name="Total 20 2 3 7 2" xfId="27958" xr:uid="{00000000-0005-0000-0000-0000416D0000}"/>
    <cellStyle name="Total 20 2 3 7 3" xfId="27959" xr:uid="{00000000-0005-0000-0000-0000426D0000}"/>
    <cellStyle name="Total 20 2 3 8" xfId="27960" xr:uid="{00000000-0005-0000-0000-0000436D0000}"/>
    <cellStyle name="Total 20 2 3 9" xfId="27961" xr:uid="{00000000-0005-0000-0000-0000446D0000}"/>
    <cellStyle name="Total 20 2 4" xfId="27962" xr:uid="{00000000-0005-0000-0000-0000456D0000}"/>
    <cellStyle name="Total 20 2 4 2" xfId="27963" xr:uid="{00000000-0005-0000-0000-0000466D0000}"/>
    <cellStyle name="Total 20 2 4 3" xfId="27964" xr:uid="{00000000-0005-0000-0000-0000476D0000}"/>
    <cellStyle name="Total 20 2 5" xfId="27965" xr:uid="{00000000-0005-0000-0000-0000486D0000}"/>
    <cellStyle name="Total 20 2 5 2" xfId="27966" xr:uid="{00000000-0005-0000-0000-0000496D0000}"/>
    <cellStyle name="Total 20 2 5 3" xfId="27967" xr:uid="{00000000-0005-0000-0000-00004A6D0000}"/>
    <cellStyle name="Total 20 2 6" xfId="27968" xr:uid="{00000000-0005-0000-0000-00004B6D0000}"/>
    <cellStyle name="Total 20 2 6 2" xfId="27969" xr:uid="{00000000-0005-0000-0000-00004C6D0000}"/>
    <cellStyle name="Total 20 2 6 3" xfId="27970" xr:uid="{00000000-0005-0000-0000-00004D6D0000}"/>
    <cellStyle name="Total 20 2 7" xfId="27971" xr:uid="{00000000-0005-0000-0000-00004E6D0000}"/>
    <cellStyle name="Total 20 2 7 2" xfId="27972" xr:uid="{00000000-0005-0000-0000-00004F6D0000}"/>
    <cellStyle name="Total 20 2 7 3" xfId="27973" xr:uid="{00000000-0005-0000-0000-0000506D0000}"/>
    <cellStyle name="Total 20 2 8" xfId="27974" xr:uid="{00000000-0005-0000-0000-0000516D0000}"/>
    <cellStyle name="Total 20 2 8 2" xfId="27975" xr:uid="{00000000-0005-0000-0000-0000526D0000}"/>
    <cellStyle name="Total 20 2 8 3" xfId="27976" xr:uid="{00000000-0005-0000-0000-0000536D0000}"/>
    <cellStyle name="Total 20 2 9" xfId="27977" xr:uid="{00000000-0005-0000-0000-0000546D0000}"/>
    <cellStyle name="Total 20 2 9 2" xfId="27978" xr:uid="{00000000-0005-0000-0000-0000556D0000}"/>
    <cellStyle name="Total 20 2 9 3" xfId="27979" xr:uid="{00000000-0005-0000-0000-0000566D0000}"/>
    <cellStyle name="Total 20 3" xfId="27980" xr:uid="{00000000-0005-0000-0000-0000576D0000}"/>
    <cellStyle name="Total 20 3 10" xfId="27981" xr:uid="{00000000-0005-0000-0000-0000586D0000}"/>
    <cellStyle name="Total 20 3 11" xfId="27982" xr:uid="{00000000-0005-0000-0000-0000596D0000}"/>
    <cellStyle name="Total 20 3 2" xfId="27983" xr:uid="{00000000-0005-0000-0000-00005A6D0000}"/>
    <cellStyle name="Total 20 3 2 2" xfId="27984" xr:uid="{00000000-0005-0000-0000-00005B6D0000}"/>
    <cellStyle name="Total 20 3 2 2 2" xfId="27985" xr:uid="{00000000-0005-0000-0000-00005C6D0000}"/>
    <cellStyle name="Total 20 3 2 2 3" xfId="27986" xr:uid="{00000000-0005-0000-0000-00005D6D0000}"/>
    <cellStyle name="Total 20 3 2 3" xfId="27987" xr:uid="{00000000-0005-0000-0000-00005E6D0000}"/>
    <cellStyle name="Total 20 3 2 3 2" xfId="27988" xr:uid="{00000000-0005-0000-0000-00005F6D0000}"/>
    <cellStyle name="Total 20 3 2 3 3" xfId="27989" xr:uid="{00000000-0005-0000-0000-0000606D0000}"/>
    <cellStyle name="Total 20 3 2 4" xfId="27990" xr:uid="{00000000-0005-0000-0000-0000616D0000}"/>
    <cellStyle name="Total 20 3 2 4 2" xfId="27991" xr:uid="{00000000-0005-0000-0000-0000626D0000}"/>
    <cellStyle name="Total 20 3 2 4 3" xfId="27992" xr:uid="{00000000-0005-0000-0000-0000636D0000}"/>
    <cellStyle name="Total 20 3 2 5" xfId="27993" xr:uid="{00000000-0005-0000-0000-0000646D0000}"/>
    <cellStyle name="Total 20 3 2 5 2" xfId="27994" xr:uid="{00000000-0005-0000-0000-0000656D0000}"/>
    <cellStyle name="Total 20 3 2 5 3" xfId="27995" xr:uid="{00000000-0005-0000-0000-0000666D0000}"/>
    <cellStyle name="Total 20 3 2 6" xfId="27996" xr:uid="{00000000-0005-0000-0000-0000676D0000}"/>
    <cellStyle name="Total 20 3 2 6 2" xfId="27997" xr:uid="{00000000-0005-0000-0000-0000686D0000}"/>
    <cellStyle name="Total 20 3 2 6 3" xfId="27998" xr:uid="{00000000-0005-0000-0000-0000696D0000}"/>
    <cellStyle name="Total 20 3 2 7" xfId="27999" xr:uid="{00000000-0005-0000-0000-00006A6D0000}"/>
    <cellStyle name="Total 20 3 2 7 2" xfId="28000" xr:uid="{00000000-0005-0000-0000-00006B6D0000}"/>
    <cellStyle name="Total 20 3 2 7 3" xfId="28001" xr:uid="{00000000-0005-0000-0000-00006C6D0000}"/>
    <cellStyle name="Total 20 3 2 8" xfId="28002" xr:uid="{00000000-0005-0000-0000-00006D6D0000}"/>
    <cellStyle name="Total 20 3 2 9" xfId="28003" xr:uid="{00000000-0005-0000-0000-00006E6D0000}"/>
    <cellStyle name="Total 20 3 3" xfId="28004" xr:uid="{00000000-0005-0000-0000-00006F6D0000}"/>
    <cellStyle name="Total 20 3 3 2" xfId="28005" xr:uid="{00000000-0005-0000-0000-0000706D0000}"/>
    <cellStyle name="Total 20 3 3 2 2" xfId="28006" xr:uid="{00000000-0005-0000-0000-0000716D0000}"/>
    <cellStyle name="Total 20 3 3 2 3" xfId="28007" xr:uid="{00000000-0005-0000-0000-0000726D0000}"/>
    <cellStyle name="Total 20 3 3 3" xfId="28008" xr:uid="{00000000-0005-0000-0000-0000736D0000}"/>
    <cellStyle name="Total 20 3 3 3 2" xfId="28009" xr:uid="{00000000-0005-0000-0000-0000746D0000}"/>
    <cellStyle name="Total 20 3 3 3 3" xfId="28010" xr:uid="{00000000-0005-0000-0000-0000756D0000}"/>
    <cellStyle name="Total 20 3 3 4" xfId="28011" xr:uid="{00000000-0005-0000-0000-0000766D0000}"/>
    <cellStyle name="Total 20 3 3 4 2" xfId="28012" xr:uid="{00000000-0005-0000-0000-0000776D0000}"/>
    <cellStyle name="Total 20 3 3 4 3" xfId="28013" xr:uid="{00000000-0005-0000-0000-0000786D0000}"/>
    <cellStyle name="Total 20 3 3 5" xfId="28014" xr:uid="{00000000-0005-0000-0000-0000796D0000}"/>
    <cellStyle name="Total 20 3 3 5 2" xfId="28015" xr:uid="{00000000-0005-0000-0000-00007A6D0000}"/>
    <cellStyle name="Total 20 3 3 5 3" xfId="28016" xr:uid="{00000000-0005-0000-0000-00007B6D0000}"/>
    <cellStyle name="Total 20 3 3 6" xfId="28017" xr:uid="{00000000-0005-0000-0000-00007C6D0000}"/>
    <cellStyle name="Total 20 3 3 6 2" xfId="28018" xr:uid="{00000000-0005-0000-0000-00007D6D0000}"/>
    <cellStyle name="Total 20 3 3 6 3" xfId="28019" xr:uid="{00000000-0005-0000-0000-00007E6D0000}"/>
    <cellStyle name="Total 20 3 3 7" xfId="28020" xr:uid="{00000000-0005-0000-0000-00007F6D0000}"/>
    <cellStyle name="Total 20 3 3 7 2" xfId="28021" xr:uid="{00000000-0005-0000-0000-0000806D0000}"/>
    <cellStyle name="Total 20 3 3 7 3" xfId="28022" xr:uid="{00000000-0005-0000-0000-0000816D0000}"/>
    <cellStyle name="Total 20 3 3 8" xfId="28023" xr:uid="{00000000-0005-0000-0000-0000826D0000}"/>
    <cellStyle name="Total 20 3 3 9" xfId="28024" xr:uid="{00000000-0005-0000-0000-0000836D0000}"/>
    <cellStyle name="Total 20 3 4" xfId="28025" xr:uid="{00000000-0005-0000-0000-0000846D0000}"/>
    <cellStyle name="Total 20 3 4 2" xfId="28026" xr:uid="{00000000-0005-0000-0000-0000856D0000}"/>
    <cellStyle name="Total 20 3 4 3" xfId="28027" xr:uid="{00000000-0005-0000-0000-0000866D0000}"/>
    <cellStyle name="Total 20 3 5" xfId="28028" xr:uid="{00000000-0005-0000-0000-0000876D0000}"/>
    <cellStyle name="Total 20 3 5 2" xfId="28029" xr:uid="{00000000-0005-0000-0000-0000886D0000}"/>
    <cellStyle name="Total 20 3 5 3" xfId="28030" xr:uid="{00000000-0005-0000-0000-0000896D0000}"/>
    <cellStyle name="Total 20 3 6" xfId="28031" xr:uid="{00000000-0005-0000-0000-00008A6D0000}"/>
    <cellStyle name="Total 20 3 6 2" xfId="28032" xr:uid="{00000000-0005-0000-0000-00008B6D0000}"/>
    <cellStyle name="Total 20 3 6 3" xfId="28033" xr:uid="{00000000-0005-0000-0000-00008C6D0000}"/>
    <cellStyle name="Total 20 3 7" xfId="28034" xr:uid="{00000000-0005-0000-0000-00008D6D0000}"/>
    <cellStyle name="Total 20 3 7 2" xfId="28035" xr:uid="{00000000-0005-0000-0000-00008E6D0000}"/>
    <cellStyle name="Total 20 3 7 3" xfId="28036" xr:uid="{00000000-0005-0000-0000-00008F6D0000}"/>
    <cellStyle name="Total 20 3 8" xfId="28037" xr:uid="{00000000-0005-0000-0000-0000906D0000}"/>
    <cellStyle name="Total 20 3 8 2" xfId="28038" xr:uid="{00000000-0005-0000-0000-0000916D0000}"/>
    <cellStyle name="Total 20 3 8 3" xfId="28039" xr:uid="{00000000-0005-0000-0000-0000926D0000}"/>
    <cellStyle name="Total 20 3 9" xfId="28040" xr:uid="{00000000-0005-0000-0000-0000936D0000}"/>
    <cellStyle name="Total 20 3 9 2" xfId="28041" xr:uid="{00000000-0005-0000-0000-0000946D0000}"/>
    <cellStyle name="Total 20 3 9 3" xfId="28042" xr:uid="{00000000-0005-0000-0000-0000956D0000}"/>
    <cellStyle name="Total 20 4" xfId="28043" xr:uid="{00000000-0005-0000-0000-0000966D0000}"/>
    <cellStyle name="Total 20 4 10" xfId="28044" xr:uid="{00000000-0005-0000-0000-0000976D0000}"/>
    <cellStyle name="Total 20 4 11" xfId="28045" xr:uid="{00000000-0005-0000-0000-0000986D0000}"/>
    <cellStyle name="Total 20 4 2" xfId="28046" xr:uid="{00000000-0005-0000-0000-0000996D0000}"/>
    <cellStyle name="Total 20 4 2 2" xfId="28047" xr:uid="{00000000-0005-0000-0000-00009A6D0000}"/>
    <cellStyle name="Total 20 4 2 2 2" xfId="28048" xr:uid="{00000000-0005-0000-0000-00009B6D0000}"/>
    <cellStyle name="Total 20 4 2 2 3" xfId="28049" xr:uid="{00000000-0005-0000-0000-00009C6D0000}"/>
    <cellStyle name="Total 20 4 2 3" xfId="28050" xr:uid="{00000000-0005-0000-0000-00009D6D0000}"/>
    <cellStyle name="Total 20 4 2 3 2" xfId="28051" xr:uid="{00000000-0005-0000-0000-00009E6D0000}"/>
    <cellStyle name="Total 20 4 2 3 3" xfId="28052" xr:uid="{00000000-0005-0000-0000-00009F6D0000}"/>
    <cellStyle name="Total 20 4 2 4" xfId="28053" xr:uid="{00000000-0005-0000-0000-0000A06D0000}"/>
    <cellStyle name="Total 20 4 2 4 2" xfId="28054" xr:uid="{00000000-0005-0000-0000-0000A16D0000}"/>
    <cellStyle name="Total 20 4 2 4 3" xfId="28055" xr:uid="{00000000-0005-0000-0000-0000A26D0000}"/>
    <cellStyle name="Total 20 4 2 5" xfId="28056" xr:uid="{00000000-0005-0000-0000-0000A36D0000}"/>
    <cellStyle name="Total 20 4 2 5 2" xfId="28057" xr:uid="{00000000-0005-0000-0000-0000A46D0000}"/>
    <cellStyle name="Total 20 4 2 5 3" xfId="28058" xr:uid="{00000000-0005-0000-0000-0000A56D0000}"/>
    <cellStyle name="Total 20 4 2 6" xfId="28059" xr:uid="{00000000-0005-0000-0000-0000A66D0000}"/>
    <cellStyle name="Total 20 4 2 6 2" xfId="28060" xr:uid="{00000000-0005-0000-0000-0000A76D0000}"/>
    <cellStyle name="Total 20 4 2 6 3" xfId="28061" xr:uid="{00000000-0005-0000-0000-0000A86D0000}"/>
    <cellStyle name="Total 20 4 2 7" xfId="28062" xr:uid="{00000000-0005-0000-0000-0000A96D0000}"/>
    <cellStyle name="Total 20 4 2 7 2" xfId="28063" xr:uid="{00000000-0005-0000-0000-0000AA6D0000}"/>
    <cellStyle name="Total 20 4 2 7 3" xfId="28064" xr:uid="{00000000-0005-0000-0000-0000AB6D0000}"/>
    <cellStyle name="Total 20 4 2 8" xfId="28065" xr:uid="{00000000-0005-0000-0000-0000AC6D0000}"/>
    <cellStyle name="Total 20 4 2 9" xfId="28066" xr:uid="{00000000-0005-0000-0000-0000AD6D0000}"/>
    <cellStyle name="Total 20 4 3" xfId="28067" xr:uid="{00000000-0005-0000-0000-0000AE6D0000}"/>
    <cellStyle name="Total 20 4 3 2" xfId="28068" xr:uid="{00000000-0005-0000-0000-0000AF6D0000}"/>
    <cellStyle name="Total 20 4 3 2 2" xfId="28069" xr:uid="{00000000-0005-0000-0000-0000B06D0000}"/>
    <cellStyle name="Total 20 4 3 2 3" xfId="28070" xr:uid="{00000000-0005-0000-0000-0000B16D0000}"/>
    <cellStyle name="Total 20 4 3 3" xfId="28071" xr:uid="{00000000-0005-0000-0000-0000B26D0000}"/>
    <cellStyle name="Total 20 4 3 3 2" xfId="28072" xr:uid="{00000000-0005-0000-0000-0000B36D0000}"/>
    <cellStyle name="Total 20 4 3 3 3" xfId="28073" xr:uid="{00000000-0005-0000-0000-0000B46D0000}"/>
    <cellStyle name="Total 20 4 3 4" xfId="28074" xr:uid="{00000000-0005-0000-0000-0000B56D0000}"/>
    <cellStyle name="Total 20 4 3 4 2" xfId="28075" xr:uid="{00000000-0005-0000-0000-0000B66D0000}"/>
    <cellStyle name="Total 20 4 3 4 3" xfId="28076" xr:uid="{00000000-0005-0000-0000-0000B76D0000}"/>
    <cellStyle name="Total 20 4 3 5" xfId="28077" xr:uid="{00000000-0005-0000-0000-0000B86D0000}"/>
    <cellStyle name="Total 20 4 3 5 2" xfId="28078" xr:uid="{00000000-0005-0000-0000-0000B96D0000}"/>
    <cellStyle name="Total 20 4 3 5 3" xfId="28079" xr:uid="{00000000-0005-0000-0000-0000BA6D0000}"/>
    <cellStyle name="Total 20 4 3 6" xfId="28080" xr:uid="{00000000-0005-0000-0000-0000BB6D0000}"/>
    <cellStyle name="Total 20 4 3 6 2" xfId="28081" xr:uid="{00000000-0005-0000-0000-0000BC6D0000}"/>
    <cellStyle name="Total 20 4 3 6 3" xfId="28082" xr:uid="{00000000-0005-0000-0000-0000BD6D0000}"/>
    <cellStyle name="Total 20 4 3 7" xfId="28083" xr:uid="{00000000-0005-0000-0000-0000BE6D0000}"/>
    <cellStyle name="Total 20 4 3 7 2" xfId="28084" xr:uid="{00000000-0005-0000-0000-0000BF6D0000}"/>
    <cellStyle name="Total 20 4 3 7 3" xfId="28085" xr:uid="{00000000-0005-0000-0000-0000C06D0000}"/>
    <cellStyle name="Total 20 4 3 8" xfId="28086" xr:uid="{00000000-0005-0000-0000-0000C16D0000}"/>
    <cellStyle name="Total 20 4 3 9" xfId="28087" xr:uid="{00000000-0005-0000-0000-0000C26D0000}"/>
    <cellStyle name="Total 20 4 4" xfId="28088" xr:uid="{00000000-0005-0000-0000-0000C36D0000}"/>
    <cellStyle name="Total 20 4 4 2" xfId="28089" xr:uid="{00000000-0005-0000-0000-0000C46D0000}"/>
    <cellStyle name="Total 20 4 4 3" xfId="28090" xr:uid="{00000000-0005-0000-0000-0000C56D0000}"/>
    <cellStyle name="Total 20 4 5" xfId="28091" xr:uid="{00000000-0005-0000-0000-0000C66D0000}"/>
    <cellStyle name="Total 20 4 5 2" xfId="28092" xr:uid="{00000000-0005-0000-0000-0000C76D0000}"/>
    <cellStyle name="Total 20 4 5 3" xfId="28093" xr:uid="{00000000-0005-0000-0000-0000C86D0000}"/>
    <cellStyle name="Total 20 4 6" xfId="28094" xr:uid="{00000000-0005-0000-0000-0000C96D0000}"/>
    <cellStyle name="Total 20 4 6 2" xfId="28095" xr:uid="{00000000-0005-0000-0000-0000CA6D0000}"/>
    <cellStyle name="Total 20 4 6 3" xfId="28096" xr:uid="{00000000-0005-0000-0000-0000CB6D0000}"/>
    <cellStyle name="Total 20 4 7" xfId="28097" xr:uid="{00000000-0005-0000-0000-0000CC6D0000}"/>
    <cellStyle name="Total 20 4 7 2" xfId="28098" xr:uid="{00000000-0005-0000-0000-0000CD6D0000}"/>
    <cellStyle name="Total 20 4 7 3" xfId="28099" xr:uid="{00000000-0005-0000-0000-0000CE6D0000}"/>
    <cellStyle name="Total 20 4 8" xfId="28100" xr:uid="{00000000-0005-0000-0000-0000CF6D0000}"/>
    <cellStyle name="Total 20 4 8 2" xfId="28101" xr:uid="{00000000-0005-0000-0000-0000D06D0000}"/>
    <cellStyle name="Total 20 4 8 3" xfId="28102" xr:uid="{00000000-0005-0000-0000-0000D16D0000}"/>
    <cellStyle name="Total 20 4 9" xfId="28103" xr:uid="{00000000-0005-0000-0000-0000D26D0000}"/>
    <cellStyle name="Total 20 4 9 2" xfId="28104" xr:uid="{00000000-0005-0000-0000-0000D36D0000}"/>
    <cellStyle name="Total 20 4 9 3" xfId="28105" xr:uid="{00000000-0005-0000-0000-0000D46D0000}"/>
    <cellStyle name="Total 20 5" xfId="28106" xr:uid="{00000000-0005-0000-0000-0000D56D0000}"/>
    <cellStyle name="Total 20 5 10" xfId="28107" xr:uid="{00000000-0005-0000-0000-0000D66D0000}"/>
    <cellStyle name="Total 20 5 11" xfId="28108" xr:uid="{00000000-0005-0000-0000-0000D76D0000}"/>
    <cellStyle name="Total 20 5 2" xfId="28109" xr:uid="{00000000-0005-0000-0000-0000D86D0000}"/>
    <cellStyle name="Total 20 5 2 2" xfId="28110" xr:uid="{00000000-0005-0000-0000-0000D96D0000}"/>
    <cellStyle name="Total 20 5 2 2 2" xfId="28111" xr:uid="{00000000-0005-0000-0000-0000DA6D0000}"/>
    <cellStyle name="Total 20 5 2 2 3" xfId="28112" xr:uid="{00000000-0005-0000-0000-0000DB6D0000}"/>
    <cellStyle name="Total 20 5 2 3" xfId="28113" xr:uid="{00000000-0005-0000-0000-0000DC6D0000}"/>
    <cellStyle name="Total 20 5 2 3 2" xfId="28114" xr:uid="{00000000-0005-0000-0000-0000DD6D0000}"/>
    <cellStyle name="Total 20 5 2 3 3" xfId="28115" xr:uid="{00000000-0005-0000-0000-0000DE6D0000}"/>
    <cellStyle name="Total 20 5 2 4" xfId="28116" xr:uid="{00000000-0005-0000-0000-0000DF6D0000}"/>
    <cellStyle name="Total 20 5 2 4 2" xfId="28117" xr:uid="{00000000-0005-0000-0000-0000E06D0000}"/>
    <cellStyle name="Total 20 5 2 4 3" xfId="28118" xr:uid="{00000000-0005-0000-0000-0000E16D0000}"/>
    <cellStyle name="Total 20 5 2 5" xfId="28119" xr:uid="{00000000-0005-0000-0000-0000E26D0000}"/>
    <cellStyle name="Total 20 5 2 5 2" xfId="28120" xr:uid="{00000000-0005-0000-0000-0000E36D0000}"/>
    <cellStyle name="Total 20 5 2 5 3" xfId="28121" xr:uid="{00000000-0005-0000-0000-0000E46D0000}"/>
    <cellStyle name="Total 20 5 2 6" xfId="28122" xr:uid="{00000000-0005-0000-0000-0000E56D0000}"/>
    <cellStyle name="Total 20 5 2 6 2" xfId="28123" xr:uid="{00000000-0005-0000-0000-0000E66D0000}"/>
    <cellStyle name="Total 20 5 2 6 3" xfId="28124" xr:uid="{00000000-0005-0000-0000-0000E76D0000}"/>
    <cellStyle name="Total 20 5 2 7" xfId="28125" xr:uid="{00000000-0005-0000-0000-0000E86D0000}"/>
    <cellStyle name="Total 20 5 2 7 2" xfId="28126" xr:uid="{00000000-0005-0000-0000-0000E96D0000}"/>
    <cellStyle name="Total 20 5 2 7 3" xfId="28127" xr:uid="{00000000-0005-0000-0000-0000EA6D0000}"/>
    <cellStyle name="Total 20 5 2 8" xfId="28128" xr:uid="{00000000-0005-0000-0000-0000EB6D0000}"/>
    <cellStyle name="Total 20 5 2 9" xfId="28129" xr:uid="{00000000-0005-0000-0000-0000EC6D0000}"/>
    <cellStyle name="Total 20 5 3" xfId="28130" xr:uid="{00000000-0005-0000-0000-0000ED6D0000}"/>
    <cellStyle name="Total 20 5 3 2" xfId="28131" xr:uid="{00000000-0005-0000-0000-0000EE6D0000}"/>
    <cellStyle name="Total 20 5 3 2 2" xfId="28132" xr:uid="{00000000-0005-0000-0000-0000EF6D0000}"/>
    <cellStyle name="Total 20 5 3 2 3" xfId="28133" xr:uid="{00000000-0005-0000-0000-0000F06D0000}"/>
    <cellStyle name="Total 20 5 3 3" xfId="28134" xr:uid="{00000000-0005-0000-0000-0000F16D0000}"/>
    <cellStyle name="Total 20 5 3 3 2" xfId="28135" xr:uid="{00000000-0005-0000-0000-0000F26D0000}"/>
    <cellStyle name="Total 20 5 3 3 3" xfId="28136" xr:uid="{00000000-0005-0000-0000-0000F36D0000}"/>
    <cellStyle name="Total 20 5 3 4" xfId="28137" xr:uid="{00000000-0005-0000-0000-0000F46D0000}"/>
    <cellStyle name="Total 20 5 3 4 2" xfId="28138" xr:uid="{00000000-0005-0000-0000-0000F56D0000}"/>
    <cellStyle name="Total 20 5 3 4 3" xfId="28139" xr:uid="{00000000-0005-0000-0000-0000F66D0000}"/>
    <cellStyle name="Total 20 5 3 5" xfId="28140" xr:uid="{00000000-0005-0000-0000-0000F76D0000}"/>
    <cellStyle name="Total 20 5 3 5 2" xfId="28141" xr:uid="{00000000-0005-0000-0000-0000F86D0000}"/>
    <cellStyle name="Total 20 5 3 5 3" xfId="28142" xr:uid="{00000000-0005-0000-0000-0000F96D0000}"/>
    <cellStyle name="Total 20 5 3 6" xfId="28143" xr:uid="{00000000-0005-0000-0000-0000FA6D0000}"/>
    <cellStyle name="Total 20 5 3 6 2" xfId="28144" xr:uid="{00000000-0005-0000-0000-0000FB6D0000}"/>
    <cellStyle name="Total 20 5 3 6 3" xfId="28145" xr:uid="{00000000-0005-0000-0000-0000FC6D0000}"/>
    <cellStyle name="Total 20 5 3 7" xfId="28146" xr:uid="{00000000-0005-0000-0000-0000FD6D0000}"/>
    <cellStyle name="Total 20 5 3 7 2" xfId="28147" xr:uid="{00000000-0005-0000-0000-0000FE6D0000}"/>
    <cellStyle name="Total 20 5 3 7 3" xfId="28148" xr:uid="{00000000-0005-0000-0000-0000FF6D0000}"/>
    <cellStyle name="Total 20 5 3 8" xfId="28149" xr:uid="{00000000-0005-0000-0000-0000006E0000}"/>
    <cellStyle name="Total 20 5 3 9" xfId="28150" xr:uid="{00000000-0005-0000-0000-0000016E0000}"/>
    <cellStyle name="Total 20 5 4" xfId="28151" xr:uid="{00000000-0005-0000-0000-0000026E0000}"/>
    <cellStyle name="Total 20 5 4 2" xfId="28152" xr:uid="{00000000-0005-0000-0000-0000036E0000}"/>
    <cellStyle name="Total 20 5 4 3" xfId="28153" xr:uid="{00000000-0005-0000-0000-0000046E0000}"/>
    <cellStyle name="Total 20 5 5" xfId="28154" xr:uid="{00000000-0005-0000-0000-0000056E0000}"/>
    <cellStyle name="Total 20 5 5 2" xfId="28155" xr:uid="{00000000-0005-0000-0000-0000066E0000}"/>
    <cellStyle name="Total 20 5 5 3" xfId="28156" xr:uid="{00000000-0005-0000-0000-0000076E0000}"/>
    <cellStyle name="Total 20 5 6" xfId="28157" xr:uid="{00000000-0005-0000-0000-0000086E0000}"/>
    <cellStyle name="Total 20 5 6 2" xfId="28158" xr:uid="{00000000-0005-0000-0000-0000096E0000}"/>
    <cellStyle name="Total 20 5 6 3" xfId="28159" xr:uid="{00000000-0005-0000-0000-00000A6E0000}"/>
    <cellStyle name="Total 20 5 7" xfId="28160" xr:uid="{00000000-0005-0000-0000-00000B6E0000}"/>
    <cellStyle name="Total 20 5 7 2" xfId="28161" xr:uid="{00000000-0005-0000-0000-00000C6E0000}"/>
    <cellStyle name="Total 20 5 7 3" xfId="28162" xr:uid="{00000000-0005-0000-0000-00000D6E0000}"/>
    <cellStyle name="Total 20 5 8" xfId="28163" xr:uid="{00000000-0005-0000-0000-00000E6E0000}"/>
    <cellStyle name="Total 20 5 8 2" xfId="28164" xr:uid="{00000000-0005-0000-0000-00000F6E0000}"/>
    <cellStyle name="Total 20 5 8 3" xfId="28165" xr:uid="{00000000-0005-0000-0000-0000106E0000}"/>
    <cellStyle name="Total 20 5 9" xfId="28166" xr:uid="{00000000-0005-0000-0000-0000116E0000}"/>
    <cellStyle name="Total 20 5 9 2" xfId="28167" xr:uid="{00000000-0005-0000-0000-0000126E0000}"/>
    <cellStyle name="Total 20 5 9 3" xfId="28168" xr:uid="{00000000-0005-0000-0000-0000136E0000}"/>
    <cellStyle name="Total 20 6" xfId="28169" xr:uid="{00000000-0005-0000-0000-0000146E0000}"/>
    <cellStyle name="Total 20 6 10" xfId="28170" xr:uid="{00000000-0005-0000-0000-0000156E0000}"/>
    <cellStyle name="Total 20 6 11" xfId="28171" xr:uid="{00000000-0005-0000-0000-0000166E0000}"/>
    <cellStyle name="Total 20 6 2" xfId="28172" xr:uid="{00000000-0005-0000-0000-0000176E0000}"/>
    <cellStyle name="Total 20 6 2 2" xfId="28173" xr:uid="{00000000-0005-0000-0000-0000186E0000}"/>
    <cellStyle name="Total 20 6 2 2 2" xfId="28174" xr:uid="{00000000-0005-0000-0000-0000196E0000}"/>
    <cellStyle name="Total 20 6 2 2 3" xfId="28175" xr:uid="{00000000-0005-0000-0000-00001A6E0000}"/>
    <cellStyle name="Total 20 6 2 3" xfId="28176" xr:uid="{00000000-0005-0000-0000-00001B6E0000}"/>
    <cellStyle name="Total 20 6 2 3 2" xfId="28177" xr:uid="{00000000-0005-0000-0000-00001C6E0000}"/>
    <cellStyle name="Total 20 6 2 3 3" xfId="28178" xr:uid="{00000000-0005-0000-0000-00001D6E0000}"/>
    <cellStyle name="Total 20 6 2 4" xfId="28179" xr:uid="{00000000-0005-0000-0000-00001E6E0000}"/>
    <cellStyle name="Total 20 6 2 4 2" xfId="28180" xr:uid="{00000000-0005-0000-0000-00001F6E0000}"/>
    <cellStyle name="Total 20 6 2 4 3" xfId="28181" xr:uid="{00000000-0005-0000-0000-0000206E0000}"/>
    <cellStyle name="Total 20 6 2 5" xfId="28182" xr:uid="{00000000-0005-0000-0000-0000216E0000}"/>
    <cellStyle name="Total 20 6 2 5 2" xfId="28183" xr:uid="{00000000-0005-0000-0000-0000226E0000}"/>
    <cellStyle name="Total 20 6 2 5 3" xfId="28184" xr:uid="{00000000-0005-0000-0000-0000236E0000}"/>
    <cellStyle name="Total 20 6 2 6" xfId="28185" xr:uid="{00000000-0005-0000-0000-0000246E0000}"/>
    <cellStyle name="Total 20 6 2 6 2" xfId="28186" xr:uid="{00000000-0005-0000-0000-0000256E0000}"/>
    <cellStyle name="Total 20 6 2 6 3" xfId="28187" xr:uid="{00000000-0005-0000-0000-0000266E0000}"/>
    <cellStyle name="Total 20 6 2 7" xfId="28188" xr:uid="{00000000-0005-0000-0000-0000276E0000}"/>
    <cellStyle name="Total 20 6 2 7 2" xfId="28189" xr:uid="{00000000-0005-0000-0000-0000286E0000}"/>
    <cellStyle name="Total 20 6 2 7 3" xfId="28190" xr:uid="{00000000-0005-0000-0000-0000296E0000}"/>
    <cellStyle name="Total 20 6 2 8" xfId="28191" xr:uid="{00000000-0005-0000-0000-00002A6E0000}"/>
    <cellStyle name="Total 20 6 2 9" xfId="28192" xr:uid="{00000000-0005-0000-0000-00002B6E0000}"/>
    <cellStyle name="Total 20 6 3" xfId="28193" xr:uid="{00000000-0005-0000-0000-00002C6E0000}"/>
    <cellStyle name="Total 20 6 3 2" xfId="28194" xr:uid="{00000000-0005-0000-0000-00002D6E0000}"/>
    <cellStyle name="Total 20 6 3 2 2" xfId="28195" xr:uid="{00000000-0005-0000-0000-00002E6E0000}"/>
    <cellStyle name="Total 20 6 3 2 3" xfId="28196" xr:uid="{00000000-0005-0000-0000-00002F6E0000}"/>
    <cellStyle name="Total 20 6 3 3" xfId="28197" xr:uid="{00000000-0005-0000-0000-0000306E0000}"/>
    <cellStyle name="Total 20 6 3 3 2" xfId="28198" xr:uid="{00000000-0005-0000-0000-0000316E0000}"/>
    <cellStyle name="Total 20 6 3 3 3" xfId="28199" xr:uid="{00000000-0005-0000-0000-0000326E0000}"/>
    <cellStyle name="Total 20 6 3 4" xfId="28200" xr:uid="{00000000-0005-0000-0000-0000336E0000}"/>
    <cellStyle name="Total 20 6 3 4 2" xfId="28201" xr:uid="{00000000-0005-0000-0000-0000346E0000}"/>
    <cellStyle name="Total 20 6 3 4 3" xfId="28202" xr:uid="{00000000-0005-0000-0000-0000356E0000}"/>
    <cellStyle name="Total 20 6 3 5" xfId="28203" xr:uid="{00000000-0005-0000-0000-0000366E0000}"/>
    <cellStyle name="Total 20 6 3 5 2" xfId="28204" xr:uid="{00000000-0005-0000-0000-0000376E0000}"/>
    <cellStyle name="Total 20 6 3 5 3" xfId="28205" xr:uid="{00000000-0005-0000-0000-0000386E0000}"/>
    <cellStyle name="Total 20 6 3 6" xfId="28206" xr:uid="{00000000-0005-0000-0000-0000396E0000}"/>
    <cellStyle name="Total 20 6 3 6 2" xfId="28207" xr:uid="{00000000-0005-0000-0000-00003A6E0000}"/>
    <cellStyle name="Total 20 6 3 6 3" xfId="28208" xr:uid="{00000000-0005-0000-0000-00003B6E0000}"/>
    <cellStyle name="Total 20 6 3 7" xfId="28209" xr:uid="{00000000-0005-0000-0000-00003C6E0000}"/>
    <cellStyle name="Total 20 6 3 7 2" xfId="28210" xr:uid="{00000000-0005-0000-0000-00003D6E0000}"/>
    <cellStyle name="Total 20 6 3 7 3" xfId="28211" xr:uid="{00000000-0005-0000-0000-00003E6E0000}"/>
    <cellStyle name="Total 20 6 3 8" xfId="28212" xr:uid="{00000000-0005-0000-0000-00003F6E0000}"/>
    <cellStyle name="Total 20 6 3 9" xfId="28213" xr:uid="{00000000-0005-0000-0000-0000406E0000}"/>
    <cellStyle name="Total 20 6 4" xfId="28214" xr:uid="{00000000-0005-0000-0000-0000416E0000}"/>
    <cellStyle name="Total 20 6 4 2" xfId="28215" xr:uid="{00000000-0005-0000-0000-0000426E0000}"/>
    <cellStyle name="Total 20 6 4 3" xfId="28216" xr:uid="{00000000-0005-0000-0000-0000436E0000}"/>
    <cellStyle name="Total 20 6 5" xfId="28217" xr:uid="{00000000-0005-0000-0000-0000446E0000}"/>
    <cellStyle name="Total 20 6 5 2" xfId="28218" xr:uid="{00000000-0005-0000-0000-0000456E0000}"/>
    <cellStyle name="Total 20 6 5 3" xfId="28219" xr:uid="{00000000-0005-0000-0000-0000466E0000}"/>
    <cellStyle name="Total 20 6 6" xfId="28220" xr:uid="{00000000-0005-0000-0000-0000476E0000}"/>
    <cellStyle name="Total 20 6 6 2" xfId="28221" xr:uid="{00000000-0005-0000-0000-0000486E0000}"/>
    <cellStyle name="Total 20 6 6 3" xfId="28222" xr:uid="{00000000-0005-0000-0000-0000496E0000}"/>
    <cellStyle name="Total 20 6 7" xfId="28223" xr:uid="{00000000-0005-0000-0000-00004A6E0000}"/>
    <cellStyle name="Total 20 6 7 2" xfId="28224" xr:uid="{00000000-0005-0000-0000-00004B6E0000}"/>
    <cellStyle name="Total 20 6 7 3" xfId="28225" xr:uid="{00000000-0005-0000-0000-00004C6E0000}"/>
    <cellStyle name="Total 20 6 8" xfId="28226" xr:uid="{00000000-0005-0000-0000-00004D6E0000}"/>
    <cellStyle name="Total 20 6 8 2" xfId="28227" xr:uid="{00000000-0005-0000-0000-00004E6E0000}"/>
    <cellStyle name="Total 20 6 8 3" xfId="28228" xr:uid="{00000000-0005-0000-0000-00004F6E0000}"/>
    <cellStyle name="Total 20 6 9" xfId="28229" xr:uid="{00000000-0005-0000-0000-0000506E0000}"/>
    <cellStyle name="Total 20 6 9 2" xfId="28230" xr:uid="{00000000-0005-0000-0000-0000516E0000}"/>
    <cellStyle name="Total 20 6 9 3" xfId="28231" xr:uid="{00000000-0005-0000-0000-0000526E0000}"/>
    <cellStyle name="Total 20 7" xfId="28232" xr:uid="{00000000-0005-0000-0000-0000536E0000}"/>
    <cellStyle name="Total 20 7 10" xfId="28233" xr:uid="{00000000-0005-0000-0000-0000546E0000}"/>
    <cellStyle name="Total 20 7 11" xfId="28234" xr:uid="{00000000-0005-0000-0000-0000556E0000}"/>
    <cellStyle name="Total 20 7 2" xfId="28235" xr:uid="{00000000-0005-0000-0000-0000566E0000}"/>
    <cellStyle name="Total 20 7 2 2" xfId="28236" xr:uid="{00000000-0005-0000-0000-0000576E0000}"/>
    <cellStyle name="Total 20 7 2 2 2" xfId="28237" xr:uid="{00000000-0005-0000-0000-0000586E0000}"/>
    <cellStyle name="Total 20 7 2 2 3" xfId="28238" xr:uid="{00000000-0005-0000-0000-0000596E0000}"/>
    <cellStyle name="Total 20 7 2 3" xfId="28239" xr:uid="{00000000-0005-0000-0000-00005A6E0000}"/>
    <cellStyle name="Total 20 7 2 3 2" xfId="28240" xr:uid="{00000000-0005-0000-0000-00005B6E0000}"/>
    <cellStyle name="Total 20 7 2 3 3" xfId="28241" xr:uid="{00000000-0005-0000-0000-00005C6E0000}"/>
    <cellStyle name="Total 20 7 2 4" xfId="28242" xr:uid="{00000000-0005-0000-0000-00005D6E0000}"/>
    <cellStyle name="Total 20 7 2 4 2" xfId="28243" xr:uid="{00000000-0005-0000-0000-00005E6E0000}"/>
    <cellStyle name="Total 20 7 2 4 3" xfId="28244" xr:uid="{00000000-0005-0000-0000-00005F6E0000}"/>
    <cellStyle name="Total 20 7 2 5" xfId="28245" xr:uid="{00000000-0005-0000-0000-0000606E0000}"/>
    <cellStyle name="Total 20 7 2 5 2" xfId="28246" xr:uid="{00000000-0005-0000-0000-0000616E0000}"/>
    <cellStyle name="Total 20 7 2 5 3" xfId="28247" xr:uid="{00000000-0005-0000-0000-0000626E0000}"/>
    <cellStyle name="Total 20 7 2 6" xfId="28248" xr:uid="{00000000-0005-0000-0000-0000636E0000}"/>
    <cellStyle name="Total 20 7 2 6 2" xfId="28249" xr:uid="{00000000-0005-0000-0000-0000646E0000}"/>
    <cellStyle name="Total 20 7 2 6 3" xfId="28250" xr:uid="{00000000-0005-0000-0000-0000656E0000}"/>
    <cellStyle name="Total 20 7 2 7" xfId="28251" xr:uid="{00000000-0005-0000-0000-0000666E0000}"/>
    <cellStyle name="Total 20 7 2 7 2" xfId="28252" xr:uid="{00000000-0005-0000-0000-0000676E0000}"/>
    <cellStyle name="Total 20 7 2 7 3" xfId="28253" xr:uid="{00000000-0005-0000-0000-0000686E0000}"/>
    <cellStyle name="Total 20 7 2 8" xfId="28254" xr:uid="{00000000-0005-0000-0000-0000696E0000}"/>
    <cellStyle name="Total 20 7 2 9" xfId="28255" xr:uid="{00000000-0005-0000-0000-00006A6E0000}"/>
    <cellStyle name="Total 20 7 3" xfId="28256" xr:uid="{00000000-0005-0000-0000-00006B6E0000}"/>
    <cellStyle name="Total 20 7 3 2" xfId="28257" xr:uid="{00000000-0005-0000-0000-00006C6E0000}"/>
    <cellStyle name="Total 20 7 3 2 2" xfId="28258" xr:uid="{00000000-0005-0000-0000-00006D6E0000}"/>
    <cellStyle name="Total 20 7 3 2 3" xfId="28259" xr:uid="{00000000-0005-0000-0000-00006E6E0000}"/>
    <cellStyle name="Total 20 7 3 3" xfId="28260" xr:uid="{00000000-0005-0000-0000-00006F6E0000}"/>
    <cellStyle name="Total 20 7 3 3 2" xfId="28261" xr:uid="{00000000-0005-0000-0000-0000706E0000}"/>
    <cellStyle name="Total 20 7 3 3 3" xfId="28262" xr:uid="{00000000-0005-0000-0000-0000716E0000}"/>
    <cellStyle name="Total 20 7 3 4" xfId="28263" xr:uid="{00000000-0005-0000-0000-0000726E0000}"/>
    <cellStyle name="Total 20 7 3 4 2" xfId="28264" xr:uid="{00000000-0005-0000-0000-0000736E0000}"/>
    <cellStyle name="Total 20 7 3 4 3" xfId="28265" xr:uid="{00000000-0005-0000-0000-0000746E0000}"/>
    <cellStyle name="Total 20 7 3 5" xfId="28266" xr:uid="{00000000-0005-0000-0000-0000756E0000}"/>
    <cellStyle name="Total 20 7 3 5 2" xfId="28267" xr:uid="{00000000-0005-0000-0000-0000766E0000}"/>
    <cellStyle name="Total 20 7 3 5 3" xfId="28268" xr:uid="{00000000-0005-0000-0000-0000776E0000}"/>
    <cellStyle name="Total 20 7 3 6" xfId="28269" xr:uid="{00000000-0005-0000-0000-0000786E0000}"/>
    <cellStyle name="Total 20 7 3 6 2" xfId="28270" xr:uid="{00000000-0005-0000-0000-0000796E0000}"/>
    <cellStyle name="Total 20 7 3 6 3" xfId="28271" xr:uid="{00000000-0005-0000-0000-00007A6E0000}"/>
    <cellStyle name="Total 20 7 3 7" xfId="28272" xr:uid="{00000000-0005-0000-0000-00007B6E0000}"/>
    <cellStyle name="Total 20 7 3 7 2" xfId="28273" xr:uid="{00000000-0005-0000-0000-00007C6E0000}"/>
    <cellStyle name="Total 20 7 3 7 3" xfId="28274" xr:uid="{00000000-0005-0000-0000-00007D6E0000}"/>
    <cellStyle name="Total 20 7 3 8" xfId="28275" xr:uid="{00000000-0005-0000-0000-00007E6E0000}"/>
    <cellStyle name="Total 20 7 3 9" xfId="28276" xr:uid="{00000000-0005-0000-0000-00007F6E0000}"/>
    <cellStyle name="Total 20 7 4" xfId="28277" xr:uid="{00000000-0005-0000-0000-0000806E0000}"/>
    <cellStyle name="Total 20 7 4 2" xfId="28278" xr:uid="{00000000-0005-0000-0000-0000816E0000}"/>
    <cellStyle name="Total 20 7 4 3" xfId="28279" xr:uid="{00000000-0005-0000-0000-0000826E0000}"/>
    <cellStyle name="Total 20 7 5" xfId="28280" xr:uid="{00000000-0005-0000-0000-0000836E0000}"/>
    <cellStyle name="Total 20 7 5 2" xfId="28281" xr:uid="{00000000-0005-0000-0000-0000846E0000}"/>
    <cellStyle name="Total 20 7 5 3" xfId="28282" xr:uid="{00000000-0005-0000-0000-0000856E0000}"/>
    <cellStyle name="Total 20 7 6" xfId="28283" xr:uid="{00000000-0005-0000-0000-0000866E0000}"/>
    <cellStyle name="Total 20 7 6 2" xfId="28284" xr:uid="{00000000-0005-0000-0000-0000876E0000}"/>
    <cellStyle name="Total 20 7 6 3" xfId="28285" xr:uid="{00000000-0005-0000-0000-0000886E0000}"/>
    <cellStyle name="Total 20 7 7" xfId="28286" xr:uid="{00000000-0005-0000-0000-0000896E0000}"/>
    <cellStyle name="Total 20 7 7 2" xfId="28287" xr:uid="{00000000-0005-0000-0000-00008A6E0000}"/>
    <cellStyle name="Total 20 7 7 3" xfId="28288" xr:uid="{00000000-0005-0000-0000-00008B6E0000}"/>
    <cellStyle name="Total 20 7 8" xfId="28289" xr:uid="{00000000-0005-0000-0000-00008C6E0000}"/>
    <cellStyle name="Total 20 7 8 2" xfId="28290" xr:uid="{00000000-0005-0000-0000-00008D6E0000}"/>
    <cellStyle name="Total 20 7 8 3" xfId="28291" xr:uid="{00000000-0005-0000-0000-00008E6E0000}"/>
    <cellStyle name="Total 20 7 9" xfId="28292" xr:uid="{00000000-0005-0000-0000-00008F6E0000}"/>
    <cellStyle name="Total 20 7 9 2" xfId="28293" xr:uid="{00000000-0005-0000-0000-0000906E0000}"/>
    <cellStyle name="Total 20 7 9 3" xfId="28294" xr:uid="{00000000-0005-0000-0000-0000916E0000}"/>
    <cellStyle name="Total 20 8" xfId="28295" xr:uid="{00000000-0005-0000-0000-0000926E0000}"/>
    <cellStyle name="Total 20 8 10" xfId="28296" xr:uid="{00000000-0005-0000-0000-0000936E0000}"/>
    <cellStyle name="Total 20 8 11" xfId="28297" xr:uid="{00000000-0005-0000-0000-0000946E0000}"/>
    <cellStyle name="Total 20 8 2" xfId="28298" xr:uid="{00000000-0005-0000-0000-0000956E0000}"/>
    <cellStyle name="Total 20 8 2 2" xfId="28299" xr:uid="{00000000-0005-0000-0000-0000966E0000}"/>
    <cellStyle name="Total 20 8 2 2 2" xfId="28300" xr:uid="{00000000-0005-0000-0000-0000976E0000}"/>
    <cellStyle name="Total 20 8 2 2 3" xfId="28301" xr:uid="{00000000-0005-0000-0000-0000986E0000}"/>
    <cellStyle name="Total 20 8 2 3" xfId="28302" xr:uid="{00000000-0005-0000-0000-0000996E0000}"/>
    <cellStyle name="Total 20 8 2 3 2" xfId="28303" xr:uid="{00000000-0005-0000-0000-00009A6E0000}"/>
    <cellStyle name="Total 20 8 2 3 3" xfId="28304" xr:uid="{00000000-0005-0000-0000-00009B6E0000}"/>
    <cellStyle name="Total 20 8 2 4" xfId="28305" xr:uid="{00000000-0005-0000-0000-00009C6E0000}"/>
    <cellStyle name="Total 20 8 2 4 2" xfId="28306" xr:uid="{00000000-0005-0000-0000-00009D6E0000}"/>
    <cellStyle name="Total 20 8 2 4 3" xfId="28307" xr:uid="{00000000-0005-0000-0000-00009E6E0000}"/>
    <cellStyle name="Total 20 8 2 5" xfId="28308" xr:uid="{00000000-0005-0000-0000-00009F6E0000}"/>
    <cellStyle name="Total 20 8 2 5 2" xfId="28309" xr:uid="{00000000-0005-0000-0000-0000A06E0000}"/>
    <cellStyle name="Total 20 8 2 5 3" xfId="28310" xr:uid="{00000000-0005-0000-0000-0000A16E0000}"/>
    <cellStyle name="Total 20 8 2 6" xfId="28311" xr:uid="{00000000-0005-0000-0000-0000A26E0000}"/>
    <cellStyle name="Total 20 8 2 6 2" xfId="28312" xr:uid="{00000000-0005-0000-0000-0000A36E0000}"/>
    <cellStyle name="Total 20 8 2 6 3" xfId="28313" xr:uid="{00000000-0005-0000-0000-0000A46E0000}"/>
    <cellStyle name="Total 20 8 2 7" xfId="28314" xr:uid="{00000000-0005-0000-0000-0000A56E0000}"/>
    <cellStyle name="Total 20 8 2 7 2" xfId="28315" xr:uid="{00000000-0005-0000-0000-0000A66E0000}"/>
    <cellStyle name="Total 20 8 2 7 3" xfId="28316" xr:uid="{00000000-0005-0000-0000-0000A76E0000}"/>
    <cellStyle name="Total 20 8 2 8" xfId="28317" xr:uid="{00000000-0005-0000-0000-0000A86E0000}"/>
    <cellStyle name="Total 20 8 2 9" xfId="28318" xr:uid="{00000000-0005-0000-0000-0000A96E0000}"/>
    <cellStyle name="Total 20 8 3" xfId="28319" xr:uid="{00000000-0005-0000-0000-0000AA6E0000}"/>
    <cellStyle name="Total 20 8 3 2" xfId="28320" xr:uid="{00000000-0005-0000-0000-0000AB6E0000}"/>
    <cellStyle name="Total 20 8 3 2 2" xfId="28321" xr:uid="{00000000-0005-0000-0000-0000AC6E0000}"/>
    <cellStyle name="Total 20 8 3 2 3" xfId="28322" xr:uid="{00000000-0005-0000-0000-0000AD6E0000}"/>
    <cellStyle name="Total 20 8 3 3" xfId="28323" xr:uid="{00000000-0005-0000-0000-0000AE6E0000}"/>
    <cellStyle name="Total 20 8 3 3 2" xfId="28324" xr:uid="{00000000-0005-0000-0000-0000AF6E0000}"/>
    <cellStyle name="Total 20 8 3 3 3" xfId="28325" xr:uid="{00000000-0005-0000-0000-0000B06E0000}"/>
    <cellStyle name="Total 20 8 3 4" xfId="28326" xr:uid="{00000000-0005-0000-0000-0000B16E0000}"/>
    <cellStyle name="Total 20 8 3 4 2" xfId="28327" xr:uid="{00000000-0005-0000-0000-0000B26E0000}"/>
    <cellStyle name="Total 20 8 3 4 3" xfId="28328" xr:uid="{00000000-0005-0000-0000-0000B36E0000}"/>
    <cellStyle name="Total 20 8 3 5" xfId="28329" xr:uid="{00000000-0005-0000-0000-0000B46E0000}"/>
    <cellStyle name="Total 20 8 3 5 2" xfId="28330" xr:uid="{00000000-0005-0000-0000-0000B56E0000}"/>
    <cellStyle name="Total 20 8 3 5 3" xfId="28331" xr:uid="{00000000-0005-0000-0000-0000B66E0000}"/>
    <cellStyle name="Total 20 8 3 6" xfId="28332" xr:uid="{00000000-0005-0000-0000-0000B76E0000}"/>
    <cellStyle name="Total 20 8 3 6 2" xfId="28333" xr:uid="{00000000-0005-0000-0000-0000B86E0000}"/>
    <cellStyle name="Total 20 8 3 6 3" xfId="28334" xr:uid="{00000000-0005-0000-0000-0000B96E0000}"/>
    <cellStyle name="Total 20 8 3 7" xfId="28335" xr:uid="{00000000-0005-0000-0000-0000BA6E0000}"/>
    <cellStyle name="Total 20 8 3 7 2" xfId="28336" xr:uid="{00000000-0005-0000-0000-0000BB6E0000}"/>
    <cellStyle name="Total 20 8 3 7 3" xfId="28337" xr:uid="{00000000-0005-0000-0000-0000BC6E0000}"/>
    <cellStyle name="Total 20 8 3 8" xfId="28338" xr:uid="{00000000-0005-0000-0000-0000BD6E0000}"/>
    <cellStyle name="Total 20 8 3 9" xfId="28339" xr:uid="{00000000-0005-0000-0000-0000BE6E0000}"/>
    <cellStyle name="Total 20 8 4" xfId="28340" xr:uid="{00000000-0005-0000-0000-0000BF6E0000}"/>
    <cellStyle name="Total 20 8 4 2" xfId="28341" xr:uid="{00000000-0005-0000-0000-0000C06E0000}"/>
    <cellStyle name="Total 20 8 4 3" xfId="28342" xr:uid="{00000000-0005-0000-0000-0000C16E0000}"/>
    <cellStyle name="Total 20 8 5" xfId="28343" xr:uid="{00000000-0005-0000-0000-0000C26E0000}"/>
    <cellStyle name="Total 20 8 5 2" xfId="28344" xr:uid="{00000000-0005-0000-0000-0000C36E0000}"/>
    <cellStyle name="Total 20 8 5 3" xfId="28345" xr:uid="{00000000-0005-0000-0000-0000C46E0000}"/>
    <cellStyle name="Total 20 8 6" xfId="28346" xr:uid="{00000000-0005-0000-0000-0000C56E0000}"/>
    <cellStyle name="Total 20 8 6 2" xfId="28347" xr:uid="{00000000-0005-0000-0000-0000C66E0000}"/>
    <cellStyle name="Total 20 8 6 3" xfId="28348" xr:uid="{00000000-0005-0000-0000-0000C76E0000}"/>
    <cellStyle name="Total 20 8 7" xfId="28349" xr:uid="{00000000-0005-0000-0000-0000C86E0000}"/>
    <cellStyle name="Total 20 8 7 2" xfId="28350" xr:uid="{00000000-0005-0000-0000-0000C96E0000}"/>
    <cellStyle name="Total 20 8 7 3" xfId="28351" xr:uid="{00000000-0005-0000-0000-0000CA6E0000}"/>
    <cellStyle name="Total 20 8 8" xfId="28352" xr:uid="{00000000-0005-0000-0000-0000CB6E0000}"/>
    <cellStyle name="Total 20 8 8 2" xfId="28353" xr:uid="{00000000-0005-0000-0000-0000CC6E0000}"/>
    <cellStyle name="Total 20 8 8 3" xfId="28354" xr:uid="{00000000-0005-0000-0000-0000CD6E0000}"/>
    <cellStyle name="Total 20 8 9" xfId="28355" xr:uid="{00000000-0005-0000-0000-0000CE6E0000}"/>
    <cellStyle name="Total 20 8 9 2" xfId="28356" xr:uid="{00000000-0005-0000-0000-0000CF6E0000}"/>
    <cellStyle name="Total 20 8 9 3" xfId="28357" xr:uid="{00000000-0005-0000-0000-0000D06E0000}"/>
    <cellStyle name="Total 20 9" xfId="28358" xr:uid="{00000000-0005-0000-0000-0000D16E0000}"/>
    <cellStyle name="Total 20 9 10" xfId="28359" xr:uid="{00000000-0005-0000-0000-0000D26E0000}"/>
    <cellStyle name="Total 20 9 11" xfId="28360" xr:uid="{00000000-0005-0000-0000-0000D36E0000}"/>
    <cellStyle name="Total 20 9 2" xfId="28361" xr:uid="{00000000-0005-0000-0000-0000D46E0000}"/>
    <cellStyle name="Total 20 9 2 2" xfId="28362" xr:uid="{00000000-0005-0000-0000-0000D56E0000}"/>
    <cellStyle name="Total 20 9 2 2 2" xfId="28363" xr:uid="{00000000-0005-0000-0000-0000D66E0000}"/>
    <cellStyle name="Total 20 9 2 2 3" xfId="28364" xr:uid="{00000000-0005-0000-0000-0000D76E0000}"/>
    <cellStyle name="Total 20 9 2 3" xfId="28365" xr:uid="{00000000-0005-0000-0000-0000D86E0000}"/>
    <cellStyle name="Total 20 9 2 3 2" xfId="28366" xr:uid="{00000000-0005-0000-0000-0000D96E0000}"/>
    <cellStyle name="Total 20 9 2 3 3" xfId="28367" xr:uid="{00000000-0005-0000-0000-0000DA6E0000}"/>
    <cellStyle name="Total 20 9 2 4" xfId="28368" xr:uid="{00000000-0005-0000-0000-0000DB6E0000}"/>
    <cellStyle name="Total 20 9 2 4 2" xfId="28369" xr:uid="{00000000-0005-0000-0000-0000DC6E0000}"/>
    <cellStyle name="Total 20 9 2 4 3" xfId="28370" xr:uid="{00000000-0005-0000-0000-0000DD6E0000}"/>
    <cellStyle name="Total 20 9 2 5" xfId="28371" xr:uid="{00000000-0005-0000-0000-0000DE6E0000}"/>
    <cellStyle name="Total 20 9 2 5 2" xfId="28372" xr:uid="{00000000-0005-0000-0000-0000DF6E0000}"/>
    <cellStyle name="Total 20 9 2 5 3" xfId="28373" xr:uid="{00000000-0005-0000-0000-0000E06E0000}"/>
    <cellStyle name="Total 20 9 2 6" xfId="28374" xr:uid="{00000000-0005-0000-0000-0000E16E0000}"/>
    <cellStyle name="Total 20 9 2 6 2" xfId="28375" xr:uid="{00000000-0005-0000-0000-0000E26E0000}"/>
    <cellStyle name="Total 20 9 2 6 3" xfId="28376" xr:uid="{00000000-0005-0000-0000-0000E36E0000}"/>
    <cellStyle name="Total 20 9 2 7" xfId="28377" xr:uid="{00000000-0005-0000-0000-0000E46E0000}"/>
    <cellStyle name="Total 20 9 2 7 2" xfId="28378" xr:uid="{00000000-0005-0000-0000-0000E56E0000}"/>
    <cellStyle name="Total 20 9 2 7 3" xfId="28379" xr:uid="{00000000-0005-0000-0000-0000E66E0000}"/>
    <cellStyle name="Total 20 9 2 8" xfId="28380" xr:uid="{00000000-0005-0000-0000-0000E76E0000}"/>
    <cellStyle name="Total 20 9 2 9" xfId="28381" xr:uid="{00000000-0005-0000-0000-0000E86E0000}"/>
    <cellStyle name="Total 20 9 3" xfId="28382" xr:uid="{00000000-0005-0000-0000-0000E96E0000}"/>
    <cellStyle name="Total 20 9 3 2" xfId="28383" xr:uid="{00000000-0005-0000-0000-0000EA6E0000}"/>
    <cellStyle name="Total 20 9 3 2 2" xfId="28384" xr:uid="{00000000-0005-0000-0000-0000EB6E0000}"/>
    <cellStyle name="Total 20 9 3 2 3" xfId="28385" xr:uid="{00000000-0005-0000-0000-0000EC6E0000}"/>
    <cellStyle name="Total 20 9 3 3" xfId="28386" xr:uid="{00000000-0005-0000-0000-0000ED6E0000}"/>
    <cellStyle name="Total 20 9 3 3 2" xfId="28387" xr:uid="{00000000-0005-0000-0000-0000EE6E0000}"/>
    <cellStyle name="Total 20 9 3 3 3" xfId="28388" xr:uid="{00000000-0005-0000-0000-0000EF6E0000}"/>
    <cellStyle name="Total 20 9 3 4" xfId="28389" xr:uid="{00000000-0005-0000-0000-0000F06E0000}"/>
    <cellStyle name="Total 20 9 3 4 2" xfId="28390" xr:uid="{00000000-0005-0000-0000-0000F16E0000}"/>
    <cellStyle name="Total 20 9 3 4 3" xfId="28391" xr:uid="{00000000-0005-0000-0000-0000F26E0000}"/>
    <cellStyle name="Total 20 9 3 5" xfId="28392" xr:uid="{00000000-0005-0000-0000-0000F36E0000}"/>
    <cellStyle name="Total 20 9 3 5 2" xfId="28393" xr:uid="{00000000-0005-0000-0000-0000F46E0000}"/>
    <cellStyle name="Total 20 9 3 5 3" xfId="28394" xr:uid="{00000000-0005-0000-0000-0000F56E0000}"/>
    <cellStyle name="Total 20 9 3 6" xfId="28395" xr:uid="{00000000-0005-0000-0000-0000F66E0000}"/>
    <cellStyle name="Total 20 9 3 6 2" xfId="28396" xr:uid="{00000000-0005-0000-0000-0000F76E0000}"/>
    <cellStyle name="Total 20 9 3 6 3" xfId="28397" xr:uid="{00000000-0005-0000-0000-0000F86E0000}"/>
    <cellStyle name="Total 20 9 3 7" xfId="28398" xr:uid="{00000000-0005-0000-0000-0000F96E0000}"/>
    <cellStyle name="Total 20 9 3 7 2" xfId="28399" xr:uid="{00000000-0005-0000-0000-0000FA6E0000}"/>
    <cellStyle name="Total 20 9 3 7 3" xfId="28400" xr:uid="{00000000-0005-0000-0000-0000FB6E0000}"/>
    <cellStyle name="Total 20 9 3 8" xfId="28401" xr:uid="{00000000-0005-0000-0000-0000FC6E0000}"/>
    <cellStyle name="Total 20 9 3 9" xfId="28402" xr:uid="{00000000-0005-0000-0000-0000FD6E0000}"/>
    <cellStyle name="Total 20 9 4" xfId="28403" xr:uid="{00000000-0005-0000-0000-0000FE6E0000}"/>
    <cellStyle name="Total 20 9 4 2" xfId="28404" xr:uid="{00000000-0005-0000-0000-0000FF6E0000}"/>
    <cellStyle name="Total 20 9 4 3" xfId="28405" xr:uid="{00000000-0005-0000-0000-0000006F0000}"/>
    <cellStyle name="Total 20 9 5" xfId="28406" xr:uid="{00000000-0005-0000-0000-0000016F0000}"/>
    <cellStyle name="Total 20 9 5 2" xfId="28407" xr:uid="{00000000-0005-0000-0000-0000026F0000}"/>
    <cellStyle name="Total 20 9 5 3" xfId="28408" xr:uid="{00000000-0005-0000-0000-0000036F0000}"/>
    <cellStyle name="Total 20 9 6" xfId="28409" xr:uid="{00000000-0005-0000-0000-0000046F0000}"/>
    <cellStyle name="Total 20 9 6 2" xfId="28410" xr:uid="{00000000-0005-0000-0000-0000056F0000}"/>
    <cellStyle name="Total 20 9 6 3" xfId="28411" xr:uid="{00000000-0005-0000-0000-0000066F0000}"/>
    <cellStyle name="Total 20 9 7" xfId="28412" xr:uid="{00000000-0005-0000-0000-0000076F0000}"/>
    <cellStyle name="Total 20 9 7 2" xfId="28413" xr:uid="{00000000-0005-0000-0000-0000086F0000}"/>
    <cellStyle name="Total 20 9 7 3" xfId="28414" xr:uid="{00000000-0005-0000-0000-0000096F0000}"/>
    <cellStyle name="Total 20 9 8" xfId="28415" xr:uid="{00000000-0005-0000-0000-00000A6F0000}"/>
    <cellStyle name="Total 20 9 8 2" xfId="28416" xr:uid="{00000000-0005-0000-0000-00000B6F0000}"/>
    <cellStyle name="Total 20 9 8 3" xfId="28417" xr:uid="{00000000-0005-0000-0000-00000C6F0000}"/>
    <cellStyle name="Total 20 9 9" xfId="28418" xr:uid="{00000000-0005-0000-0000-00000D6F0000}"/>
    <cellStyle name="Total 20 9 9 2" xfId="28419" xr:uid="{00000000-0005-0000-0000-00000E6F0000}"/>
    <cellStyle name="Total 20 9 9 3" xfId="28420" xr:uid="{00000000-0005-0000-0000-00000F6F0000}"/>
    <cellStyle name="Total 21" xfId="28421" xr:uid="{00000000-0005-0000-0000-0000106F0000}"/>
    <cellStyle name="Total 21 10" xfId="28422" xr:uid="{00000000-0005-0000-0000-0000116F0000}"/>
    <cellStyle name="Total 21 10 2" xfId="28423" xr:uid="{00000000-0005-0000-0000-0000126F0000}"/>
    <cellStyle name="Total 21 10 2 2" xfId="28424" xr:uid="{00000000-0005-0000-0000-0000136F0000}"/>
    <cellStyle name="Total 21 10 2 3" xfId="28425" xr:uid="{00000000-0005-0000-0000-0000146F0000}"/>
    <cellStyle name="Total 21 10 3" xfId="28426" xr:uid="{00000000-0005-0000-0000-0000156F0000}"/>
    <cellStyle name="Total 21 10 3 2" xfId="28427" xr:uid="{00000000-0005-0000-0000-0000166F0000}"/>
    <cellStyle name="Total 21 10 3 3" xfId="28428" xr:uid="{00000000-0005-0000-0000-0000176F0000}"/>
    <cellStyle name="Total 21 10 4" xfId="28429" xr:uid="{00000000-0005-0000-0000-0000186F0000}"/>
    <cellStyle name="Total 21 10 4 2" xfId="28430" xr:uid="{00000000-0005-0000-0000-0000196F0000}"/>
    <cellStyle name="Total 21 10 4 3" xfId="28431" xr:uid="{00000000-0005-0000-0000-00001A6F0000}"/>
    <cellStyle name="Total 21 10 5" xfId="28432" xr:uid="{00000000-0005-0000-0000-00001B6F0000}"/>
    <cellStyle name="Total 21 10 5 2" xfId="28433" xr:uid="{00000000-0005-0000-0000-00001C6F0000}"/>
    <cellStyle name="Total 21 10 5 3" xfId="28434" xr:uid="{00000000-0005-0000-0000-00001D6F0000}"/>
    <cellStyle name="Total 21 10 6" xfId="28435" xr:uid="{00000000-0005-0000-0000-00001E6F0000}"/>
    <cellStyle name="Total 21 10 6 2" xfId="28436" xr:uid="{00000000-0005-0000-0000-00001F6F0000}"/>
    <cellStyle name="Total 21 10 6 3" xfId="28437" xr:uid="{00000000-0005-0000-0000-0000206F0000}"/>
    <cellStyle name="Total 21 10 7" xfId="28438" xr:uid="{00000000-0005-0000-0000-0000216F0000}"/>
    <cellStyle name="Total 21 10 7 2" xfId="28439" xr:uid="{00000000-0005-0000-0000-0000226F0000}"/>
    <cellStyle name="Total 21 10 7 3" xfId="28440" xr:uid="{00000000-0005-0000-0000-0000236F0000}"/>
    <cellStyle name="Total 21 10 8" xfId="28441" xr:uid="{00000000-0005-0000-0000-0000246F0000}"/>
    <cellStyle name="Total 21 10 9" xfId="28442" xr:uid="{00000000-0005-0000-0000-0000256F0000}"/>
    <cellStyle name="Total 21 11" xfId="28443" xr:uid="{00000000-0005-0000-0000-0000266F0000}"/>
    <cellStyle name="Total 21 11 2" xfId="28444" xr:uid="{00000000-0005-0000-0000-0000276F0000}"/>
    <cellStyle name="Total 21 11 2 2" xfId="28445" xr:uid="{00000000-0005-0000-0000-0000286F0000}"/>
    <cellStyle name="Total 21 11 2 3" xfId="28446" xr:uid="{00000000-0005-0000-0000-0000296F0000}"/>
    <cellStyle name="Total 21 11 3" xfId="28447" xr:uid="{00000000-0005-0000-0000-00002A6F0000}"/>
    <cellStyle name="Total 21 11 3 2" xfId="28448" xr:uid="{00000000-0005-0000-0000-00002B6F0000}"/>
    <cellStyle name="Total 21 11 3 3" xfId="28449" xr:uid="{00000000-0005-0000-0000-00002C6F0000}"/>
    <cellStyle name="Total 21 11 4" xfId="28450" xr:uid="{00000000-0005-0000-0000-00002D6F0000}"/>
    <cellStyle name="Total 21 11 4 2" xfId="28451" xr:uid="{00000000-0005-0000-0000-00002E6F0000}"/>
    <cellStyle name="Total 21 11 4 3" xfId="28452" xr:uid="{00000000-0005-0000-0000-00002F6F0000}"/>
    <cellStyle name="Total 21 11 5" xfId="28453" xr:uid="{00000000-0005-0000-0000-0000306F0000}"/>
    <cellStyle name="Total 21 11 5 2" xfId="28454" xr:uid="{00000000-0005-0000-0000-0000316F0000}"/>
    <cellStyle name="Total 21 11 5 3" xfId="28455" xr:uid="{00000000-0005-0000-0000-0000326F0000}"/>
    <cellStyle name="Total 21 11 6" xfId="28456" xr:uid="{00000000-0005-0000-0000-0000336F0000}"/>
    <cellStyle name="Total 21 11 6 2" xfId="28457" xr:uid="{00000000-0005-0000-0000-0000346F0000}"/>
    <cellStyle name="Total 21 11 6 3" xfId="28458" xr:uid="{00000000-0005-0000-0000-0000356F0000}"/>
    <cellStyle name="Total 21 11 7" xfId="28459" xr:uid="{00000000-0005-0000-0000-0000366F0000}"/>
    <cellStyle name="Total 21 11 7 2" xfId="28460" xr:uid="{00000000-0005-0000-0000-0000376F0000}"/>
    <cellStyle name="Total 21 11 7 3" xfId="28461" xr:uid="{00000000-0005-0000-0000-0000386F0000}"/>
    <cellStyle name="Total 21 11 8" xfId="28462" xr:uid="{00000000-0005-0000-0000-0000396F0000}"/>
    <cellStyle name="Total 21 11 9" xfId="28463" xr:uid="{00000000-0005-0000-0000-00003A6F0000}"/>
    <cellStyle name="Total 21 12" xfId="28464" xr:uid="{00000000-0005-0000-0000-00003B6F0000}"/>
    <cellStyle name="Total 21 12 2" xfId="28465" xr:uid="{00000000-0005-0000-0000-00003C6F0000}"/>
    <cellStyle name="Total 21 12 2 2" xfId="28466" xr:uid="{00000000-0005-0000-0000-00003D6F0000}"/>
    <cellStyle name="Total 21 12 2 3" xfId="28467" xr:uid="{00000000-0005-0000-0000-00003E6F0000}"/>
    <cellStyle name="Total 21 12 3" xfId="28468" xr:uid="{00000000-0005-0000-0000-00003F6F0000}"/>
    <cellStyle name="Total 21 12 3 2" xfId="28469" xr:uid="{00000000-0005-0000-0000-0000406F0000}"/>
    <cellStyle name="Total 21 12 3 3" xfId="28470" xr:uid="{00000000-0005-0000-0000-0000416F0000}"/>
    <cellStyle name="Total 21 12 4" xfId="28471" xr:uid="{00000000-0005-0000-0000-0000426F0000}"/>
    <cellStyle name="Total 21 12 4 2" xfId="28472" xr:uid="{00000000-0005-0000-0000-0000436F0000}"/>
    <cellStyle name="Total 21 12 4 3" xfId="28473" xr:uid="{00000000-0005-0000-0000-0000446F0000}"/>
    <cellStyle name="Total 21 12 5" xfId="28474" xr:uid="{00000000-0005-0000-0000-0000456F0000}"/>
    <cellStyle name="Total 21 12 5 2" xfId="28475" xr:uid="{00000000-0005-0000-0000-0000466F0000}"/>
    <cellStyle name="Total 21 12 5 3" xfId="28476" xr:uid="{00000000-0005-0000-0000-0000476F0000}"/>
    <cellStyle name="Total 21 12 6" xfId="28477" xr:uid="{00000000-0005-0000-0000-0000486F0000}"/>
    <cellStyle name="Total 21 12 6 2" xfId="28478" xr:uid="{00000000-0005-0000-0000-0000496F0000}"/>
    <cellStyle name="Total 21 12 6 3" xfId="28479" xr:uid="{00000000-0005-0000-0000-00004A6F0000}"/>
    <cellStyle name="Total 21 12 7" xfId="28480" xr:uid="{00000000-0005-0000-0000-00004B6F0000}"/>
    <cellStyle name="Total 21 12 7 2" xfId="28481" xr:uid="{00000000-0005-0000-0000-00004C6F0000}"/>
    <cellStyle name="Total 21 12 7 3" xfId="28482" xr:uid="{00000000-0005-0000-0000-00004D6F0000}"/>
    <cellStyle name="Total 21 12 8" xfId="28483" xr:uid="{00000000-0005-0000-0000-00004E6F0000}"/>
    <cellStyle name="Total 21 12 9" xfId="28484" xr:uid="{00000000-0005-0000-0000-00004F6F0000}"/>
    <cellStyle name="Total 21 13" xfId="28485" xr:uid="{00000000-0005-0000-0000-0000506F0000}"/>
    <cellStyle name="Total 21 13 2" xfId="28486" xr:uid="{00000000-0005-0000-0000-0000516F0000}"/>
    <cellStyle name="Total 21 13 2 2" xfId="28487" xr:uid="{00000000-0005-0000-0000-0000526F0000}"/>
    <cellStyle name="Total 21 13 2 3" xfId="28488" xr:uid="{00000000-0005-0000-0000-0000536F0000}"/>
    <cellStyle name="Total 21 13 3" xfId="28489" xr:uid="{00000000-0005-0000-0000-0000546F0000}"/>
    <cellStyle name="Total 21 13 3 2" xfId="28490" xr:uid="{00000000-0005-0000-0000-0000556F0000}"/>
    <cellStyle name="Total 21 13 3 3" xfId="28491" xr:uid="{00000000-0005-0000-0000-0000566F0000}"/>
    <cellStyle name="Total 21 13 4" xfId="28492" xr:uid="{00000000-0005-0000-0000-0000576F0000}"/>
    <cellStyle name="Total 21 13 4 2" xfId="28493" xr:uid="{00000000-0005-0000-0000-0000586F0000}"/>
    <cellStyle name="Total 21 13 4 3" xfId="28494" xr:uid="{00000000-0005-0000-0000-0000596F0000}"/>
    <cellStyle name="Total 21 13 5" xfId="28495" xr:uid="{00000000-0005-0000-0000-00005A6F0000}"/>
    <cellStyle name="Total 21 13 5 2" xfId="28496" xr:uid="{00000000-0005-0000-0000-00005B6F0000}"/>
    <cellStyle name="Total 21 13 5 3" xfId="28497" xr:uid="{00000000-0005-0000-0000-00005C6F0000}"/>
    <cellStyle name="Total 21 13 6" xfId="28498" xr:uid="{00000000-0005-0000-0000-00005D6F0000}"/>
    <cellStyle name="Total 21 13 6 2" xfId="28499" xr:uid="{00000000-0005-0000-0000-00005E6F0000}"/>
    <cellStyle name="Total 21 13 6 3" xfId="28500" xr:uid="{00000000-0005-0000-0000-00005F6F0000}"/>
    <cellStyle name="Total 21 13 7" xfId="28501" xr:uid="{00000000-0005-0000-0000-0000606F0000}"/>
    <cellStyle name="Total 21 13 7 2" xfId="28502" xr:uid="{00000000-0005-0000-0000-0000616F0000}"/>
    <cellStyle name="Total 21 13 7 3" xfId="28503" xr:uid="{00000000-0005-0000-0000-0000626F0000}"/>
    <cellStyle name="Total 21 13 8" xfId="28504" xr:uid="{00000000-0005-0000-0000-0000636F0000}"/>
    <cellStyle name="Total 21 13 9" xfId="28505" xr:uid="{00000000-0005-0000-0000-0000646F0000}"/>
    <cellStyle name="Total 21 14" xfId="28506" xr:uid="{00000000-0005-0000-0000-0000656F0000}"/>
    <cellStyle name="Total 21 14 2" xfId="28507" xr:uid="{00000000-0005-0000-0000-0000666F0000}"/>
    <cellStyle name="Total 21 14 2 2" xfId="28508" xr:uid="{00000000-0005-0000-0000-0000676F0000}"/>
    <cellStyle name="Total 21 14 2 3" xfId="28509" xr:uid="{00000000-0005-0000-0000-0000686F0000}"/>
    <cellStyle name="Total 21 14 3" xfId="28510" xr:uid="{00000000-0005-0000-0000-0000696F0000}"/>
    <cellStyle name="Total 21 14 3 2" xfId="28511" xr:uid="{00000000-0005-0000-0000-00006A6F0000}"/>
    <cellStyle name="Total 21 14 3 3" xfId="28512" xr:uid="{00000000-0005-0000-0000-00006B6F0000}"/>
    <cellStyle name="Total 21 14 4" xfId="28513" xr:uid="{00000000-0005-0000-0000-00006C6F0000}"/>
    <cellStyle name="Total 21 14 4 2" xfId="28514" xr:uid="{00000000-0005-0000-0000-00006D6F0000}"/>
    <cellStyle name="Total 21 14 4 3" xfId="28515" xr:uid="{00000000-0005-0000-0000-00006E6F0000}"/>
    <cellStyle name="Total 21 14 5" xfId="28516" xr:uid="{00000000-0005-0000-0000-00006F6F0000}"/>
    <cellStyle name="Total 21 14 5 2" xfId="28517" xr:uid="{00000000-0005-0000-0000-0000706F0000}"/>
    <cellStyle name="Total 21 14 5 3" xfId="28518" xr:uid="{00000000-0005-0000-0000-0000716F0000}"/>
    <cellStyle name="Total 21 14 6" xfId="28519" xr:uid="{00000000-0005-0000-0000-0000726F0000}"/>
    <cellStyle name="Total 21 14 6 2" xfId="28520" xr:uid="{00000000-0005-0000-0000-0000736F0000}"/>
    <cellStyle name="Total 21 14 6 3" xfId="28521" xr:uid="{00000000-0005-0000-0000-0000746F0000}"/>
    <cellStyle name="Total 21 14 7" xfId="28522" xr:uid="{00000000-0005-0000-0000-0000756F0000}"/>
    <cellStyle name="Total 21 14 7 2" xfId="28523" xr:uid="{00000000-0005-0000-0000-0000766F0000}"/>
    <cellStyle name="Total 21 14 7 3" xfId="28524" xr:uid="{00000000-0005-0000-0000-0000776F0000}"/>
    <cellStyle name="Total 21 14 8" xfId="28525" xr:uid="{00000000-0005-0000-0000-0000786F0000}"/>
    <cellStyle name="Total 21 14 9" xfId="28526" xr:uid="{00000000-0005-0000-0000-0000796F0000}"/>
    <cellStyle name="Total 21 15" xfId="28527" xr:uid="{00000000-0005-0000-0000-00007A6F0000}"/>
    <cellStyle name="Total 21 15 2" xfId="28528" xr:uid="{00000000-0005-0000-0000-00007B6F0000}"/>
    <cellStyle name="Total 21 15 2 2" xfId="28529" xr:uid="{00000000-0005-0000-0000-00007C6F0000}"/>
    <cellStyle name="Total 21 15 2 3" xfId="28530" xr:uid="{00000000-0005-0000-0000-00007D6F0000}"/>
    <cellStyle name="Total 21 15 3" xfId="28531" xr:uid="{00000000-0005-0000-0000-00007E6F0000}"/>
    <cellStyle name="Total 21 15 3 2" xfId="28532" xr:uid="{00000000-0005-0000-0000-00007F6F0000}"/>
    <cellStyle name="Total 21 15 3 3" xfId="28533" xr:uid="{00000000-0005-0000-0000-0000806F0000}"/>
    <cellStyle name="Total 21 15 4" xfId="28534" xr:uid="{00000000-0005-0000-0000-0000816F0000}"/>
    <cellStyle name="Total 21 15 4 2" xfId="28535" xr:uid="{00000000-0005-0000-0000-0000826F0000}"/>
    <cellStyle name="Total 21 15 4 3" xfId="28536" xr:uid="{00000000-0005-0000-0000-0000836F0000}"/>
    <cellStyle name="Total 21 15 5" xfId="28537" xr:uid="{00000000-0005-0000-0000-0000846F0000}"/>
    <cellStyle name="Total 21 15 5 2" xfId="28538" xr:uid="{00000000-0005-0000-0000-0000856F0000}"/>
    <cellStyle name="Total 21 15 5 3" xfId="28539" xr:uid="{00000000-0005-0000-0000-0000866F0000}"/>
    <cellStyle name="Total 21 15 6" xfId="28540" xr:uid="{00000000-0005-0000-0000-0000876F0000}"/>
    <cellStyle name="Total 21 15 6 2" xfId="28541" xr:uid="{00000000-0005-0000-0000-0000886F0000}"/>
    <cellStyle name="Total 21 15 6 3" xfId="28542" xr:uid="{00000000-0005-0000-0000-0000896F0000}"/>
    <cellStyle name="Total 21 15 7" xfId="28543" xr:uid="{00000000-0005-0000-0000-00008A6F0000}"/>
    <cellStyle name="Total 21 15 7 2" xfId="28544" xr:uid="{00000000-0005-0000-0000-00008B6F0000}"/>
    <cellStyle name="Total 21 15 7 3" xfId="28545" xr:uid="{00000000-0005-0000-0000-00008C6F0000}"/>
    <cellStyle name="Total 21 15 8" xfId="28546" xr:uid="{00000000-0005-0000-0000-00008D6F0000}"/>
    <cellStyle name="Total 21 15 9" xfId="28547" xr:uid="{00000000-0005-0000-0000-00008E6F0000}"/>
    <cellStyle name="Total 21 16" xfId="28548" xr:uid="{00000000-0005-0000-0000-00008F6F0000}"/>
    <cellStyle name="Total 21 16 2" xfId="28549" xr:uid="{00000000-0005-0000-0000-0000906F0000}"/>
    <cellStyle name="Total 21 16 2 2" xfId="28550" xr:uid="{00000000-0005-0000-0000-0000916F0000}"/>
    <cellStyle name="Total 21 16 2 3" xfId="28551" xr:uid="{00000000-0005-0000-0000-0000926F0000}"/>
    <cellStyle name="Total 21 16 3" xfId="28552" xr:uid="{00000000-0005-0000-0000-0000936F0000}"/>
    <cellStyle name="Total 21 16 3 2" xfId="28553" xr:uid="{00000000-0005-0000-0000-0000946F0000}"/>
    <cellStyle name="Total 21 16 3 3" xfId="28554" xr:uid="{00000000-0005-0000-0000-0000956F0000}"/>
    <cellStyle name="Total 21 16 4" xfId="28555" xr:uid="{00000000-0005-0000-0000-0000966F0000}"/>
    <cellStyle name="Total 21 16 4 2" xfId="28556" xr:uid="{00000000-0005-0000-0000-0000976F0000}"/>
    <cellStyle name="Total 21 16 4 3" xfId="28557" xr:uid="{00000000-0005-0000-0000-0000986F0000}"/>
    <cellStyle name="Total 21 16 5" xfId="28558" xr:uid="{00000000-0005-0000-0000-0000996F0000}"/>
    <cellStyle name="Total 21 16 5 2" xfId="28559" xr:uid="{00000000-0005-0000-0000-00009A6F0000}"/>
    <cellStyle name="Total 21 16 5 3" xfId="28560" xr:uid="{00000000-0005-0000-0000-00009B6F0000}"/>
    <cellStyle name="Total 21 16 6" xfId="28561" xr:uid="{00000000-0005-0000-0000-00009C6F0000}"/>
    <cellStyle name="Total 21 16 6 2" xfId="28562" xr:uid="{00000000-0005-0000-0000-00009D6F0000}"/>
    <cellStyle name="Total 21 16 6 3" xfId="28563" xr:uid="{00000000-0005-0000-0000-00009E6F0000}"/>
    <cellStyle name="Total 21 16 7" xfId="28564" xr:uid="{00000000-0005-0000-0000-00009F6F0000}"/>
    <cellStyle name="Total 21 16 7 2" xfId="28565" xr:uid="{00000000-0005-0000-0000-0000A06F0000}"/>
    <cellStyle name="Total 21 16 7 3" xfId="28566" xr:uid="{00000000-0005-0000-0000-0000A16F0000}"/>
    <cellStyle name="Total 21 16 8" xfId="28567" xr:uid="{00000000-0005-0000-0000-0000A26F0000}"/>
    <cellStyle name="Total 21 16 9" xfId="28568" xr:uid="{00000000-0005-0000-0000-0000A36F0000}"/>
    <cellStyle name="Total 21 17" xfId="28569" xr:uid="{00000000-0005-0000-0000-0000A46F0000}"/>
    <cellStyle name="Total 21 17 2" xfId="28570" xr:uid="{00000000-0005-0000-0000-0000A56F0000}"/>
    <cellStyle name="Total 21 17 2 2" xfId="28571" xr:uid="{00000000-0005-0000-0000-0000A66F0000}"/>
    <cellStyle name="Total 21 17 2 3" xfId="28572" xr:uid="{00000000-0005-0000-0000-0000A76F0000}"/>
    <cellStyle name="Total 21 17 3" xfId="28573" xr:uid="{00000000-0005-0000-0000-0000A86F0000}"/>
    <cellStyle name="Total 21 17 3 2" xfId="28574" xr:uid="{00000000-0005-0000-0000-0000A96F0000}"/>
    <cellStyle name="Total 21 17 3 3" xfId="28575" xr:uid="{00000000-0005-0000-0000-0000AA6F0000}"/>
    <cellStyle name="Total 21 17 4" xfId="28576" xr:uid="{00000000-0005-0000-0000-0000AB6F0000}"/>
    <cellStyle name="Total 21 17 4 2" xfId="28577" xr:uid="{00000000-0005-0000-0000-0000AC6F0000}"/>
    <cellStyle name="Total 21 17 4 3" xfId="28578" xr:uid="{00000000-0005-0000-0000-0000AD6F0000}"/>
    <cellStyle name="Total 21 17 5" xfId="28579" xr:uid="{00000000-0005-0000-0000-0000AE6F0000}"/>
    <cellStyle name="Total 21 17 5 2" xfId="28580" xr:uid="{00000000-0005-0000-0000-0000AF6F0000}"/>
    <cellStyle name="Total 21 17 5 3" xfId="28581" xr:uid="{00000000-0005-0000-0000-0000B06F0000}"/>
    <cellStyle name="Total 21 17 6" xfId="28582" xr:uid="{00000000-0005-0000-0000-0000B16F0000}"/>
    <cellStyle name="Total 21 17 6 2" xfId="28583" xr:uid="{00000000-0005-0000-0000-0000B26F0000}"/>
    <cellStyle name="Total 21 17 6 3" xfId="28584" xr:uid="{00000000-0005-0000-0000-0000B36F0000}"/>
    <cellStyle name="Total 21 17 7" xfId="28585" xr:uid="{00000000-0005-0000-0000-0000B46F0000}"/>
    <cellStyle name="Total 21 17 7 2" xfId="28586" xr:uid="{00000000-0005-0000-0000-0000B56F0000}"/>
    <cellStyle name="Total 21 17 7 3" xfId="28587" xr:uid="{00000000-0005-0000-0000-0000B66F0000}"/>
    <cellStyle name="Total 21 17 8" xfId="28588" xr:uid="{00000000-0005-0000-0000-0000B76F0000}"/>
    <cellStyle name="Total 21 17 9" xfId="28589" xr:uid="{00000000-0005-0000-0000-0000B86F0000}"/>
    <cellStyle name="Total 21 18" xfId="28590" xr:uid="{00000000-0005-0000-0000-0000B96F0000}"/>
    <cellStyle name="Total 21 18 2" xfId="28591" xr:uid="{00000000-0005-0000-0000-0000BA6F0000}"/>
    <cellStyle name="Total 21 18 2 2" xfId="28592" xr:uid="{00000000-0005-0000-0000-0000BB6F0000}"/>
    <cellStyle name="Total 21 18 2 3" xfId="28593" xr:uid="{00000000-0005-0000-0000-0000BC6F0000}"/>
    <cellStyle name="Total 21 18 3" xfId="28594" xr:uid="{00000000-0005-0000-0000-0000BD6F0000}"/>
    <cellStyle name="Total 21 18 3 2" xfId="28595" xr:uid="{00000000-0005-0000-0000-0000BE6F0000}"/>
    <cellStyle name="Total 21 18 3 3" xfId="28596" xr:uid="{00000000-0005-0000-0000-0000BF6F0000}"/>
    <cellStyle name="Total 21 18 4" xfId="28597" xr:uid="{00000000-0005-0000-0000-0000C06F0000}"/>
    <cellStyle name="Total 21 18 4 2" xfId="28598" xr:uid="{00000000-0005-0000-0000-0000C16F0000}"/>
    <cellStyle name="Total 21 18 4 3" xfId="28599" xr:uid="{00000000-0005-0000-0000-0000C26F0000}"/>
    <cellStyle name="Total 21 18 5" xfId="28600" xr:uid="{00000000-0005-0000-0000-0000C36F0000}"/>
    <cellStyle name="Total 21 18 5 2" xfId="28601" xr:uid="{00000000-0005-0000-0000-0000C46F0000}"/>
    <cellStyle name="Total 21 18 5 3" xfId="28602" xr:uid="{00000000-0005-0000-0000-0000C56F0000}"/>
    <cellStyle name="Total 21 18 6" xfId="28603" xr:uid="{00000000-0005-0000-0000-0000C66F0000}"/>
    <cellStyle name="Total 21 18 6 2" xfId="28604" xr:uid="{00000000-0005-0000-0000-0000C76F0000}"/>
    <cellStyle name="Total 21 18 6 3" xfId="28605" xr:uid="{00000000-0005-0000-0000-0000C86F0000}"/>
    <cellStyle name="Total 21 18 7" xfId="28606" xr:uid="{00000000-0005-0000-0000-0000C96F0000}"/>
    <cellStyle name="Total 21 18 7 2" xfId="28607" xr:uid="{00000000-0005-0000-0000-0000CA6F0000}"/>
    <cellStyle name="Total 21 18 7 3" xfId="28608" xr:uid="{00000000-0005-0000-0000-0000CB6F0000}"/>
    <cellStyle name="Total 21 18 8" xfId="28609" xr:uid="{00000000-0005-0000-0000-0000CC6F0000}"/>
    <cellStyle name="Total 21 18 9" xfId="28610" xr:uid="{00000000-0005-0000-0000-0000CD6F0000}"/>
    <cellStyle name="Total 21 19" xfId="28611" xr:uid="{00000000-0005-0000-0000-0000CE6F0000}"/>
    <cellStyle name="Total 21 19 2" xfId="28612" xr:uid="{00000000-0005-0000-0000-0000CF6F0000}"/>
    <cellStyle name="Total 21 19 2 2" xfId="28613" xr:uid="{00000000-0005-0000-0000-0000D06F0000}"/>
    <cellStyle name="Total 21 19 2 3" xfId="28614" xr:uid="{00000000-0005-0000-0000-0000D16F0000}"/>
    <cellStyle name="Total 21 19 3" xfId="28615" xr:uid="{00000000-0005-0000-0000-0000D26F0000}"/>
    <cellStyle name="Total 21 19 3 2" xfId="28616" xr:uid="{00000000-0005-0000-0000-0000D36F0000}"/>
    <cellStyle name="Total 21 19 3 3" xfId="28617" xr:uid="{00000000-0005-0000-0000-0000D46F0000}"/>
    <cellStyle name="Total 21 19 4" xfId="28618" xr:uid="{00000000-0005-0000-0000-0000D56F0000}"/>
    <cellStyle name="Total 21 19 4 2" xfId="28619" xr:uid="{00000000-0005-0000-0000-0000D66F0000}"/>
    <cellStyle name="Total 21 19 4 3" xfId="28620" xr:uid="{00000000-0005-0000-0000-0000D76F0000}"/>
    <cellStyle name="Total 21 19 5" xfId="28621" xr:uid="{00000000-0005-0000-0000-0000D86F0000}"/>
    <cellStyle name="Total 21 19 5 2" xfId="28622" xr:uid="{00000000-0005-0000-0000-0000D96F0000}"/>
    <cellStyle name="Total 21 19 5 3" xfId="28623" xr:uid="{00000000-0005-0000-0000-0000DA6F0000}"/>
    <cellStyle name="Total 21 19 6" xfId="28624" xr:uid="{00000000-0005-0000-0000-0000DB6F0000}"/>
    <cellStyle name="Total 21 19 6 2" xfId="28625" xr:uid="{00000000-0005-0000-0000-0000DC6F0000}"/>
    <cellStyle name="Total 21 19 6 3" xfId="28626" xr:uid="{00000000-0005-0000-0000-0000DD6F0000}"/>
    <cellStyle name="Total 21 19 7" xfId="28627" xr:uid="{00000000-0005-0000-0000-0000DE6F0000}"/>
    <cellStyle name="Total 21 19 7 2" xfId="28628" xr:uid="{00000000-0005-0000-0000-0000DF6F0000}"/>
    <cellStyle name="Total 21 19 7 3" xfId="28629" xr:uid="{00000000-0005-0000-0000-0000E06F0000}"/>
    <cellStyle name="Total 21 19 8" xfId="28630" xr:uid="{00000000-0005-0000-0000-0000E16F0000}"/>
    <cellStyle name="Total 21 19 9" xfId="28631" xr:uid="{00000000-0005-0000-0000-0000E26F0000}"/>
    <cellStyle name="Total 21 2" xfId="28632" xr:uid="{00000000-0005-0000-0000-0000E36F0000}"/>
    <cellStyle name="Total 21 2 10" xfId="28633" xr:uid="{00000000-0005-0000-0000-0000E46F0000}"/>
    <cellStyle name="Total 21 2 11" xfId="28634" xr:uid="{00000000-0005-0000-0000-0000E56F0000}"/>
    <cellStyle name="Total 21 2 2" xfId="28635" xr:uid="{00000000-0005-0000-0000-0000E66F0000}"/>
    <cellStyle name="Total 21 2 2 2" xfId="28636" xr:uid="{00000000-0005-0000-0000-0000E76F0000}"/>
    <cellStyle name="Total 21 2 2 2 2" xfId="28637" xr:uid="{00000000-0005-0000-0000-0000E86F0000}"/>
    <cellStyle name="Total 21 2 2 2 3" xfId="28638" xr:uid="{00000000-0005-0000-0000-0000E96F0000}"/>
    <cellStyle name="Total 21 2 2 3" xfId="28639" xr:uid="{00000000-0005-0000-0000-0000EA6F0000}"/>
    <cellStyle name="Total 21 2 2 3 2" xfId="28640" xr:uid="{00000000-0005-0000-0000-0000EB6F0000}"/>
    <cellStyle name="Total 21 2 2 3 3" xfId="28641" xr:uid="{00000000-0005-0000-0000-0000EC6F0000}"/>
    <cellStyle name="Total 21 2 2 4" xfId="28642" xr:uid="{00000000-0005-0000-0000-0000ED6F0000}"/>
    <cellStyle name="Total 21 2 2 4 2" xfId="28643" xr:uid="{00000000-0005-0000-0000-0000EE6F0000}"/>
    <cellStyle name="Total 21 2 2 4 3" xfId="28644" xr:uid="{00000000-0005-0000-0000-0000EF6F0000}"/>
    <cellStyle name="Total 21 2 2 5" xfId="28645" xr:uid="{00000000-0005-0000-0000-0000F06F0000}"/>
    <cellStyle name="Total 21 2 2 5 2" xfId="28646" xr:uid="{00000000-0005-0000-0000-0000F16F0000}"/>
    <cellStyle name="Total 21 2 2 5 3" xfId="28647" xr:uid="{00000000-0005-0000-0000-0000F26F0000}"/>
    <cellStyle name="Total 21 2 2 6" xfId="28648" xr:uid="{00000000-0005-0000-0000-0000F36F0000}"/>
    <cellStyle name="Total 21 2 2 6 2" xfId="28649" xr:uid="{00000000-0005-0000-0000-0000F46F0000}"/>
    <cellStyle name="Total 21 2 2 6 3" xfId="28650" xr:uid="{00000000-0005-0000-0000-0000F56F0000}"/>
    <cellStyle name="Total 21 2 2 7" xfId="28651" xr:uid="{00000000-0005-0000-0000-0000F66F0000}"/>
    <cellStyle name="Total 21 2 2 7 2" xfId="28652" xr:uid="{00000000-0005-0000-0000-0000F76F0000}"/>
    <cellStyle name="Total 21 2 2 7 3" xfId="28653" xr:uid="{00000000-0005-0000-0000-0000F86F0000}"/>
    <cellStyle name="Total 21 2 2 8" xfId="28654" xr:uid="{00000000-0005-0000-0000-0000F96F0000}"/>
    <cellStyle name="Total 21 2 2 9" xfId="28655" xr:uid="{00000000-0005-0000-0000-0000FA6F0000}"/>
    <cellStyle name="Total 21 2 3" xfId="28656" xr:uid="{00000000-0005-0000-0000-0000FB6F0000}"/>
    <cellStyle name="Total 21 2 3 2" xfId="28657" xr:uid="{00000000-0005-0000-0000-0000FC6F0000}"/>
    <cellStyle name="Total 21 2 3 2 2" xfId="28658" xr:uid="{00000000-0005-0000-0000-0000FD6F0000}"/>
    <cellStyle name="Total 21 2 3 2 3" xfId="28659" xr:uid="{00000000-0005-0000-0000-0000FE6F0000}"/>
    <cellStyle name="Total 21 2 3 3" xfId="28660" xr:uid="{00000000-0005-0000-0000-0000FF6F0000}"/>
    <cellStyle name="Total 21 2 3 3 2" xfId="28661" xr:uid="{00000000-0005-0000-0000-000000700000}"/>
    <cellStyle name="Total 21 2 3 3 3" xfId="28662" xr:uid="{00000000-0005-0000-0000-000001700000}"/>
    <cellStyle name="Total 21 2 3 4" xfId="28663" xr:uid="{00000000-0005-0000-0000-000002700000}"/>
    <cellStyle name="Total 21 2 3 4 2" xfId="28664" xr:uid="{00000000-0005-0000-0000-000003700000}"/>
    <cellStyle name="Total 21 2 3 4 3" xfId="28665" xr:uid="{00000000-0005-0000-0000-000004700000}"/>
    <cellStyle name="Total 21 2 3 5" xfId="28666" xr:uid="{00000000-0005-0000-0000-000005700000}"/>
    <cellStyle name="Total 21 2 3 5 2" xfId="28667" xr:uid="{00000000-0005-0000-0000-000006700000}"/>
    <cellStyle name="Total 21 2 3 5 3" xfId="28668" xr:uid="{00000000-0005-0000-0000-000007700000}"/>
    <cellStyle name="Total 21 2 3 6" xfId="28669" xr:uid="{00000000-0005-0000-0000-000008700000}"/>
    <cellStyle name="Total 21 2 3 6 2" xfId="28670" xr:uid="{00000000-0005-0000-0000-000009700000}"/>
    <cellStyle name="Total 21 2 3 6 3" xfId="28671" xr:uid="{00000000-0005-0000-0000-00000A700000}"/>
    <cellStyle name="Total 21 2 3 7" xfId="28672" xr:uid="{00000000-0005-0000-0000-00000B700000}"/>
    <cellStyle name="Total 21 2 3 7 2" xfId="28673" xr:uid="{00000000-0005-0000-0000-00000C700000}"/>
    <cellStyle name="Total 21 2 3 7 3" xfId="28674" xr:uid="{00000000-0005-0000-0000-00000D700000}"/>
    <cellStyle name="Total 21 2 3 8" xfId="28675" xr:uid="{00000000-0005-0000-0000-00000E700000}"/>
    <cellStyle name="Total 21 2 3 9" xfId="28676" xr:uid="{00000000-0005-0000-0000-00000F700000}"/>
    <cellStyle name="Total 21 2 4" xfId="28677" xr:uid="{00000000-0005-0000-0000-000010700000}"/>
    <cellStyle name="Total 21 2 4 2" xfId="28678" xr:uid="{00000000-0005-0000-0000-000011700000}"/>
    <cellStyle name="Total 21 2 4 3" xfId="28679" xr:uid="{00000000-0005-0000-0000-000012700000}"/>
    <cellStyle name="Total 21 2 5" xfId="28680" xr:uid="{00000000-0005-0000-0000-000013700000}"/>
    <cellStyle name="Total 21 2 5 2" xfId="28681" xr:uid="{00000000-0005-0000-0000-000014700000}"/>
    <cellStyle name="Total 21 2 5 3" xfId="28682" xr:uid="{00000000-0005-0000-0000-000015700000}"/>
    <cellStyle name="Total 21 2 6" xfId="28683" xr:uid="{00000000-0005-0000-0000-000016700000}"/>
    <cellStyle name="Total 21 2 6 2" xfId="28684" xr:uid="{00000000-0005-0000-0000-000017700000}"/>
    <cellStyle name="Total 21 2 6 3" xfId="28685" xr:uid="{00000000-0005-0000-0000-000018700000}"/>
    <cellStyle name="Total 21 2 7" xfId="28686" xr:uid="{00000000-0005-0000-0000-000019700000}"/>
    <cellStyle name="Total 21 2 7 2" xfId="28687" xr:uid="{00000000-0005-0000-0000-00001A700000}"/>
    <cellStyle name="Total 21 2 7 3" xfId="28688" xr:uid="{00000000-0005-0000-0000-00001B700000}"/>
    <cellStyle name="Total 21 2 8" xfId="28689" xr:uid="{00000000-0005-0000-0000-00001C700000}"/>
    <cellStyle name="Total 21 2 8 2" xfId="28690" xr:uid="{00000000-0005-0000-0000-00001D700000}"/>
    <cellStyle name="Total 21 2 8 3" xfId="28691" xr:uid="{00000000-0005-0000-0000-00001E700000}"/>
    <cellStyle name="Total 21 2 9" xfId="28692" xr:uid="{00000000-0005-0000-0000-00001F700000}"/>
    <cellStyle name="Total 21 2 9 2" xfId="28693" xr:uid="{00000000-0005-0000-0000-000020700000}"/>
    <cellStyle name="Total 21 2 9 3" xfId="28694" xr:uid="{00000000-0005-0000-0000-000021700000}"/>
    <cellStyle name="Total 21 20" xfId="28695" xr:uid="{00000000-0005-0000-0000-000022700000}"/>
    <cellStyle name="Total 21 20 2" xfId="28696" xr:uid="{00000000-0005-0000-0000-000023700000}"/>
    <cellStyle name="Total 21 20 2 2" xfId="28697" xr:uid="{00000000-0005-0000-0000-000024700000}"/>
    <cellStyle name="Total 21 20 2 3" xfId="28698" xr:uid="{00000000-0005-0000-0000-000025700000}"/>
    <cellStyle name="Total 21 20 3" xfId="28699" xr:uid="{00000000-0005-0000-0000-000026700000}"/>
    <cellStyle name="Total 21 20 3 2" xfId="28700" xr:uid="{00000000-0005-0000-0000-000027700000}"/>
    <cellStyle name="Total 21 20 3 3" xfId="28701" xr:uid="{00000000-0005-0000-0000-000028700000}"/>
    <cellStyle name="Total 21 20 4" xfId="28702" xr:uid="{00000000-0005-0000-0000-000029700000}"/>
    <cellStyle name="Total 21 20 4 2" xfId="28703" xr:uid="{00000000-0005-0000-0000-00002A700000}"/>
    <cellStyle name="Total 21 20 4 3" xfId="28704" xr:uid="{00000000-0005-0000-0000-00002B700000}"/>
    <cellStyle name="Total 21 20 5" xfId="28705" xr:uid="{00000000-0005-0000-0000-00002C700000}"/>
    <cellStyle name="Total 21 20 5 2" xfId="28706" xr:uid="{00000000-0005-0000-0000-00002D700000}"/>
    <cellStyle name="Total 21 20 5 3" xfId="28707" xr:uid="{00000000-0005-0000-0000-00002E700000}"/>
    <cellStyle name="Total 21 20 6" xfId="28708" xr:uid="{00000000-0005-0000-0000-00002F700000}"/>
    <cellStyle name="Total 21 20 6 2" xfId="28709" xr:uid="{00000000-0005-0000-0000-000030700000}"/>
    <cellStyle name="Total 21 20 6 3" xfId="28710" xr:uid="{00000000-0005-0000-0000-000031700000}"/>
    <cellStyle name="Total 21 20 7" xfId="28711" xr:uid="{00000000-0005-0000-0000-000032700000}"/>
    <cellStyle name="Total 21 20 7 2" xfId="28712" xr:uid="{00000000-0005-0000-0000-000033700000}"/>
    <cellStyle name="Total 21 20 7 3" xfId="28713" xr:uid="{00000000-0005-0000-0000-000034700000}"/>
    <cellStyle name="Total 21 20 8" xfId="28714" xr:uid="{00000000-0005-0000-0000-000035700000}"/>
    <cellStyle name="Total 21 20 9" xfId="28715" xr:uid="{00000000-0005-0000-0000-000036700000}"/>
    <cellStyle name="Total 21 21" xfId="28716" xr:uid="{00000000-0005-0000-0000-000037700000}"/>
    <cellStyle name="Total 21 21 2" xfId="28717" xr:uid="{00000000-0005-0000-0000-000038700000}"/>
    <cellStyle name="Total 21 21 2 2" xfId="28718" xr:uid="{00000000-0005-0000-0000-000039700000}"/>
    <cellStyle name="Total 21 21 2 3" xfId="28719" xr:uid="{00000000-0005-0000-0000-00003A700000}"/>
    <cellStyle name="Total 21 21 3" xfId="28720" xr:uid="{00000000-0005-0000-0000-00003B700000}"/>
    <cellStyle name="Total 21 21 3 2" xfId="28721" xr:uid="{00000000-0005-0000-0000-00003C700000}"/>
    <cellStyle name="Total 21 21 3 3" xfId="28722" xr:uid="{00000000-0005-0000-0000-00003D700000}"/>
    <cellStyle name="Total 21 21 4" xfId="28723" xr:uid="{00000000-0005-0000-0000-00003E700000}"/>
    <cellStyle name="Total 21 21 4 2" xfId="28724" xr:uid="{00000000-0005-0000-0000-00003F700000}"/>
    <cellStyle name="Total 21 21 4 3" xfId="28725" xr:uid="{00000000-0005-0000-0000-000040700000}"/>
    <cellStyle name="Total 21 21 5" xfId="28726" xr:uid="{00000000-0005-0000-0000-000041700000}"/>
    <cellStyle name="Total 21 21 5 2" xfId="28727" xr:uid="{00000000-0005-0000-0000-000042700000}"/>
    <cellStyle name="Total 21 21 5 3" xfId="28728" xr:uid="{00000000-0005-0000-0000-000043700000}"/>
    <cellStyle name="Total 21 21 6" xfId="28729" xr:uid="{00000000-0005-0000-0000-000044700000}"/>
    <cellStyle name="Total 21 21 6 2" xfId="28730" xr:uid="{00000000-0005-0000-0000-000045700000}"/>
    <cellStyle name="Total 21 21 6 3" xfId="28731" xr:uid="{00000000-0005-0000-0000-000046700000}"/>
    <cellStyle name="Total 21 21 7" xfId="28732" xr:uid="{00000000-0005-0000-0000-000047700000}"/>
    <cellStyle name="Total 21 21 7 2" xfId="28733" xr:uid="{00000000-0005-0000-0000-000048700000}"/>
    <cellStyle name="Total 21 21 7 3" xfId="28734" xr:uid="{00000000-0005-0000-0000-000049700000}"/>
    <cellStyle name="Total 21 21 8" xfId="28735" xr:uid="{00000000-0005-0000-0000-00004A700000}"/>
    <cellStyle name="Total 21 21 9" xfId="28736" xr:uid="{00000000-0005-0000-0000-00004B700000}"/>
    <cellStyle name="Total 21 22" xfId="28737" xr:uid="{00000000-0005-0000-0000-00004C700000}"/>
    <cellStyle name="Total 21 22 2" xfId="28738" xr:uid="{00000000-0005-0000-0000-00004D700000}"/>
    <cellStyle name="Total 21 22 3" xfId="28739" xr:uid="{00000000-0005-0000-0000-00004E700000}"/>
    <cellStyle name="Total 21 23" xfId="28740" xr:uid="{00000000-0005-0000-0000-00004F700000}"/>
    <cellStyle name="Total 21 23 2" xfId="28741" xr:uid="{00000000-0005-0000-0000-000050700000}"/>
    <cellStyle name="Total 21 23 3" xfId="28742" xr:uid="{00000000-0005-0000-0000-000051700000}"/>
    <cellStyle name="Total 21 24" xfId="28743" xr:uid="{00000000-0005-0000-0000-000052700000}"/>
    <cellStyle name="Total 21 24 2" xfId="28744" xr:uid="{00000000-0005-0000-0000-000053700000}"/>
    <cellStyle name="Total 21 24 3" xfId="28745" xr:uid="{00000000-0005-0000-0000-000054700000}"/>
    <cellStyle name="Total 21 25" xfId="28746" xr:uid="{00000000-0005-0000-0000-000055700000}"/>
    <cellStyle name="Total 21 25 2" xfId="28747" xr:uid="{00000000-0005-0000-0000-000056700000}"/>
    <cellStyle name="Total 21 25 3" xfId="28748" xr:uid="{00000000-0005-0000-0000-000057700000}"/>
    <cellStyle name="Total 21 26" xfId="28749" xr:uid="{00000000-0005-0000-0000-000058700000}"/>
    <cellStyle name="Total 21 26 2" xfId="28750" xr:uid="{00000000-0005-0000-0000-000059700000}"/>
    <cellStyle name="Total 21 26 3" xfId="28751" xr:uid="{00000000-0005-0000-0000-00005A700000}"/>
    <cellStyle name="Total 21 27" xfId="28752" xr:uid="{00000000-0005-0000-0000-00005B700000}"/>
    <cellStyle name="Total 21 27 2" xfId="28753" xr:uid="{00000000-0005-0000-0000-00005C700000}"/>
    <cellStyle name="Total 21 27 3" xfId="28754" xr:uid="{00000000-0005-0000-0000-00005D700000}"/>
    <cellStyle name="Total 21 28" xfId="28755" xr:uid="{00000000-0005-0000-0000-00005E700000}"/>
    <cellStyle name="Total 21 28 2" xfId="28756" xr:uid="{00000000-0005-0000-0000-00005F700000}"/>
    <cellStyle name="Total 21 28 3" xfId="28757" xr:uid="{00000000-0005-0000-0000-000060700000}"/>
    <cellStyle name="Total 21 28 4" xfId="28758" xr:uid="{00000000-0005-0000-0000-000061700000}"/>
    <cellStyle name="Total 21 29" xfId="28759" xr:uid="{00000000-0005-0000-0000-000062700000}"/>
    <cellStyle name="Total 21 3" xfId="28760" xr:uid="{00000000-0005-0000-0000-000063700000}"/>
    <cellStyle name="Total 21 3 10" xfId="28761" xr:uid="{00000000-0005-0000-0000-000064700000}"/>
    <cellStyle name="Total 21 3 11" xfId="28762" xr:uid="{00000000-0005-0000-0000-000065700000}"/>
    <cellStyle name="Total 21 3 2" xfId="28763" xr:uid="{00000000-0005-0000-0000-000066700000}"/>
    <cellStyle name="Total 21 3 2 2" xfId="28764" xr:uid="{00000000-0005-0000-0000-000067700000}"/>
    <cellStyle name="Total 21 3 2 2 2" xfId="28765" xr:uid="{00000000-0005-0000-0000-000068700000}"/>
    <cellStyle name="Total 21 3 2 2 3" xfId="28766" xr:uid="{00000000-0005-0000-0000-000069700000}"/>
    <cellStyle name="Total 21 3 2 3" xfId="28767" xr:uid="{00000000-0005-0000-0000-00006A700000}"/>
    <cellStyle name="Total 21 3 2 3 2" xfId="28768" xr:uid="{00000000-0005-0000-0000-00006B700000}"/>
    <cellStyle name="Total 21 3 2 3 3" xfId="28769" xr:uid="{00000000-0005-0000-0000-00006C700000}"/>
    <cellStyle name="Total 21 3 2 4" xfId="28770" xr:uid="{00000000-0005-0000-0000-00006D700000}"/>
    <cellStyle name="Total 21 3 2 4 2" xfId="28771" xr:uid="{00000000-0005-0000-0000-00006E700000}"/>
    <cellStyle name="Total 21 3 2 4 3" xfId="28772" xr:uid="{00000000-0005-0000-0000-00006F700000}"/>
    <cellStyle name="Total 21 3 2 5" xfId="28773" xr:uid="{00000000-0005-0000-0000-000070700000}"/>
    <cellStyle name="Total 21 3 2 5 2" xfId="28774" xr:uid="{00000000-0005-0000-0000-000071700000}"/>
    <cellStyle name="Total 21 3 2 5 3" xfId="28775" xr:uid="{00000000-0005-0000-0000-000072700000}"/>
    <cellStyle name="Total 21 3 2 6" xfId="28776" xr:uid="{00000000-0005-0000-0000-000073700000}"/>
    <cellStyle name="Total 21 3 2 6 2" xfId="28777" xr:uid="{00000000-0005-0000-0000-000074700000}"/>
    <cellStyle name="Total 21 3 2 6 3" xfId="28778" xr:uid="{00000000-0005-0000-0000-000075700000}"/>
    <cellStyle name="Total 21 3 2 7" xfId="28779" xr:uid="{00000000-0005-0000-0000-000076700000}"/>
    <cellStyle name="Total 21 3 2 7 2" xfId="28780" xr:uid="{00000000-0005-0000-0000-000077700000}"/>
    <cellStyle name="Total 21 3 2 7 3" xfId="28781" xr:uid="{00000000-0005-0000-0000-000078700000}"/>
    <cellStyle name="Total 21 3 2 8" xfId="28782" xr:uid="{00000000-0005-0000-0000-000079700000}"/>
    <cellStyle name="Total 21 3 2 9" xfId="28783" xr:uid="{00000000-0005-0000-0000-00007A700000}"/>
    <cellStyle name="Total 21 3 3" xfId="28784" xr:uid="{00000000-0005-0000-0000-00007B700000}"/>
    <cellStyle name="Total 21 3 3 2" xfId="28785" xr:uid="{00000000-0005-0000-0000-00007C700000}"/>
    <cellStyle name="Total 21 3 3 2 2" xfId="28786" xr:uid="{00000000-0005-0000-0000-00007D700000}"/>
    <cellStyle name="Total 21 3 3 2 3" xfId="28787" xr:uid="{00000000-0005-0000-0000-00007E700000}"/>
    <cellStyle name="Total 21 3 3 3" xfId="28788" xr:uid="{00000000-0005-0000-0000-00007F700000}"/>
    <cellStyle name="Total 21 3 3 3 2" xfId="28789" xr:uid="{00000000-0005-0000-0000-000080700000}"/>
    <cellStyle name="Total 21 3 3 3 3" xfId="28790" xr:uid="{00000000-0005-0000-0000-000081700000}"/>
    <cellStyle name="Total 21 3 3 4" xfId="28791" xr:uid="{00000000-0005-0000-0000-000082700000}"/>
    <cellStyle name="Total 21 3 3 4 2" xfId="28792" xr:uid="{00000000-0005-0000-0000-000083700000}"/>
    <cellStyle name="Total 21 3 3 4 3" xfId="28793" xr:uid="{00000000-0005-0000-0000-000084700000}"/>
    <cellStyle name="Total 21 3 3 5" xfId="28794" xr:uid="{00000000-0005-0000-0000-000085700000}"/>
    <cellStyle name="Total 21 3 3 5 2" xfId="28795" xr:uid="{00000000-0005-0000-0000-000086700000}"/>
    <cellStyle name="Total 21 3 3 5 3" xfId="28796" xr:uid="{00000000-0005-0000-0000-000087700000}"/>
    <cellStyle name="Total 21 3 3 6" xfId="28797" xr:uid="{00000000-0005-0000-0000-000088700000}"/>
    <cellStyle name="Total 21 3 3 6 2" xfId="28798" xr:uid="{00000000-0005-0000-0000-000089700000}"/>
    <cellStyle name="Total 21 3 3 6 3" xfId="28799" xr:uid="{00000000-0005-0000-0000-00008A700000}"/>
    <cellStyle name="Total 21 3 3 7" xfId="28800" xr:uid="{00000000-0005-0000-0000-00008B700000}"/>
    <cellStyle name="Total 21 3 3 7 2" xfId="28801" xr:uid="{00000000-0005-0000-0000-00008C700000}"/>
    <cellStyle name="Total 21 3 3 7 3" xfId="28802" xr:uid="{00000000-0005-0000-0000-00008D700000}"/>
    <cellStyle name="Total 21 3 3 8" xfId="28803" xr:uid="{00000000-0005-0000-0000-00008E700000}"/>
    <cellStyle name="Total 21 3 3 9" xfId="28804" xr:uid="{00000000-0005-0000-0000-00008F700000}"/>
    <cellStyle name="Total 21 3 4" xfId="28805" xr:uid="{00000000-0005-0000-0000-000090700000}"/>
    <cellStyle name="Total 21 3 4 2" xfId="28806" xr:uid="{00000000-0005-0000-0000-000091700000}"/>
    <cellStyle name="Total 21 3 4 3" xfId="28807" xr:uid="{00000000-0005-0000-0000-000092700000}"/>
    <cellStyle name="Total 21 3 5" xfId="28808" xr:uid="{00000000-0005-0000-0000-000093700000}"/>
    <cellStyle name="Total 21 3 5 2" xfId="28809" xr:uid="{00000000-0005-0000-0000-000094700000}"/>
    <cellStyle name="Total 21 3 5 3" xfId="28810" xr:uid="{00000000-0005-0000-0000-000095700000}"/>
    <cellStyle name="Total 21 3 6" xfId="28811" xr:uid="{00000000-0005-0000-0000-000096700000}"/>
    <cellStyle name="Total 21 3 6 2" xfId="28812" xr:uid="{00000000-0005-0000-0000-000097700000}"/>
    <cellStyle name="Total 21 3 6 3" xfId="28813" xr:uid="{00000000-0005-0000-0000-000098700000}"/>
    <cellStyle name="Total 21 3 7" xfId="28814" xr:uid="{00000000-0005-0000-0000-000099700000}"/>
    <cellStyle name="Total 21 3 7 2" xfId="28815" xr:uid="{00000000-0005-0000-0000-00009A700000}"/>
    <cellStyle name="Total 21 3 7 3" xfId="28816" xr:uid="{00000000-0005-0000-0000-00009B700000}"/>
    <cellStyle name="Total 21 3 8" xfId="28817" xr:uid="{00000000-0005-0000-0000-00009C700000}"/>
    <cellStyle name="Total 21 3 8 2" xfId="28818" xr:uid="{00000000-0005-0000-0000-00009D700000}"/>
    <cellStyle name="Total 21 3 8 3" xfId="28819" xr:uid="{00000000-0005-0000-0000-00009E700000}"/>
    <cellStyle name="Total 21 3 9" xfId="28820" xr:uid="{00000000-0005-0000-0000-00009F700000}"/>
    <cellStyle name="Total 21 3 9 2" xfId="28821" xr:uid="{00000000-0005-0000-0000-0000A0700000}"/>
    <cellStyle name="Total 21 3 9 3" xfId="28822" xr:uid="{00000000-0005-0000-0000-0000A1700000}"/>
    <cellStyle name="Total 21 30" xfId="28823" xr:uid="{00000000-0005-0000-0000-0000A2700000}"/>
    <cellStyle name="Total 21 31" xfId="28824" xr:uid="{00000000-0005-0000-0000-0000A3700000}"/>
    <cellStyle name="Total 21 32" xfId="28825" xr:uid="{00000000-0005-0000-0000-0000A4700000}"/>
    <cellStyle name="Total 21 33" xfId="28826" xr:uid="{00000000-0005-0000-0000-0000A5700000}"/>
    <cellStyle name="Total 21 4" xfId="28827" xr:uid="{00000000-0005-0000-0000-0000A6700000}"/>
    <cellStyle name="Total 21 4 10" xfId="28828" xr:uid="{00000000-0005-0000-0000-0000A7700000}"/>
    <cellStyle name="Total 21 4 11" xfId="28829" xr:uid="{00000000-0005-0000-0000-0000A8700000}"/>
    <cellStyle name="Total 21 4 2" xfId="28830" xr:uid="{00000000-0005-0000-0000-0000A9700000}"/>
    <cellStyle name="Total 21 4 2 2" xfId="28831" xr:uid="{00000000-0005-0000-0000-0000AA700000}"/>
    <cellStyle name="Total 21 4 2 2 2" xfId="28832" xr:uid="{00000000-0005-0000-0000-0000AB700000}"/>
    <cellStyle name="Total 21 4 2 2 3" xfId="28833" xr:uid="{00000000-0005-0000-0000-0000AC700000}"/>
    <cellStyle name="Total 21 4 2 3" xfId="28834" xr:uid="{00000000-0005-0000-0000-0000AD700000}"/>
    <cellStyle name="Total 21 4 2 3 2" xfId="28835" xr:uid="{00000000-0005-0000-0000-0000AE700000}"/>
    <cellStyle name="Total 21 4 2 3 3" xfId="28836" xr:uid="{00000000-0005-0000-0000-0000AF700000}"/>
    <cellStyle name="Total 21 4 2 4" xfId="28837" xr:uid="{00000000-0005-0000-0000-0000B0700000}"/>
    <cellStyle name="Total 21 4 2 4 2" xfId="28838" xr:uid="{00000000-0005-0000-0000-0000B1700000}"/>
    <cellStyle name="Total 21 4 2 4 3" xfId="28839" xr:uid="{00000000-0005-0000-0000-0000B2700000}"/>
    <cellStyle name="Total 21 4 2 5" xfId="28840" xr:uid="{00000000-0005-0000-0000-0000B3700000}"/>
    <cellStyle name="Total 21 4 2 5 2" xfId="28841" xr:uid="{00000000-0005-0000-0000-0000B4700000}"/>
    <cellStyle name="Total 21 4 2 5 3" xfId="28842" xr:uid="{00000000-0005-0000-0000-0000B5700000}"/>
    <cellStyle name="Total 21 4 2 6" xfId="28843" xr:uid="{00000000-0005-0000-0000-0000B6700000}"/>
    <cellStyle name="Total 21 4 2 6 2" xfId="28844" xr:uid="{00000000-0005-0000-0000-0000B7700000}"/>
    <cellStyle name="Total 21 4 2 6 3" xfId="28845" xr:uid="{00000000-0005-0000-0000-0000B8700000}"/>
    <cellStyle name="Total 21 4 2 7" xfId="28846" xr:uid="{00000000-0005-0000-0000-0000B9700000}"/>
    <cellStyle name="Total 21 4 2 7 2" xfId="28847" xr:uid="{00000000-0005-0000-0000-0000BA700000}"/>
    <cellStyle name="Total 21 4 2 7 3" xfId="28848" xr:uid="{00000000-0005-0000-0000-0000BB700000}"/>
    <cellStyle name="Total 21 4 2 8" xfId="28849" xr:uid="{00000000-0005-0000-0000-0000BC700000}"/>
    <cellStyle name="Total 21 4 2 9" xfId="28850" xr:uid="{00000000-0005-0000-0000-0000BD700000}"/>
    <cellStyle name="Total 21 4 3" xfId="28851" xr:uid="{00000000-0005-0000-0000-0000BE700000}"/>
    <cellStyle name="Total 21 4 3 2" xfId="28852" xr:uid="{00000000-0005-0000-0000-0000BF700000}"/>
    <cellStyle name="Total 21 4 3 2 2" xfId="28853" xr:uid="{00000000-0005-0000-0000-0000C0700000}"/>
    <cellStyle name="Total 21 4 3 2 3" xfId="28854" xr:uid="{00000000-0005-0000-0000-0000C1700000}"/>
    <cellStyle name="Total 21 4 3 3" xfId="28855" xr:uid="{00000000-0005-0000-0000-0000C2700000}"/>
    <cellStyle name="Total 21 4 3 3 2" xfId="28856" xr:uid="{00000000-0005-0000-0000-0000C3700000}"/>
    <cellStyle name="Total 21 4 3 3 3" xfId="28857" xr:uid="{00000000-0005-0000-0000-0000C4700000}"/>
    <cellStyle name="Total 21 4 3 4" xfId="28858" xr:uid="{00000000-0005-0000-0000-0000C5700000}"/>
    <cellStyle name="Total 21 4 3 4 2" xfId="28859" xr:uid="{00000000-0005-0000-0000-0000C6700000}"/>
    <cellStyle name="Total 21 4 3 4 3" xfId="28860" xr:uid="{00000000-0005-0000-0000-0000C7700000}"/>
    <cellStyle name="Total 21 4 3 5" xfId="28861" xr:uid="{00000000-0005-0000-0000-0000C8700000}"/>
    <cellStyle name="Total 21 4 3 5 2" xfId="28862" xr:uid="{00000000-0005-0000-0000-0000C9700000}"/>
    <cellStyle name="Total 21 4 3 5 3" xfId="28863" xr:uid="{00000000-0005-0000-0000-0000CA700000}"/>
    <cellStyle name="Total 21 4 3 6" xfId="28864" xr:uid="{00000000-0005-0000-0000-0000CB700000}"/>
    <cellStyle name="Total 21 4 3 6 2" xfId="28865" xr:uid="{00000000-0005-0000-0000-0000CC700000}"/>
    <cellStyle name="Total 21 4 3 6 3" xfId="28866" xr:uid="{00000000-0005-0000-0000-0000CD700000}"/>
    <cellStyle name="Total 21 4 3 7" xfId="28867" xr:uid="{00000000-0005-0000-0000-0000CE700000}"/>
    <cellStyle name="Total 21 4 3 7 2" xfId="28868" xr:uid="{00000000-0005-0000-0000-0000CF700000}"/>
    <cellStyle name="Total 21 4 3 7 3" xfId="28869" xr:uid="{00000000-0005-0000-0000-0000D0700000}"/>
    <cellStyle name="Total 21 4 3 8" xfId="28870" xr:uid="{00000000-0005-0000-0000-0000D1700000}"/>
    <cellStyle name="Total 21 4 3 9" xfId="28871" xr:uid="{00000000-0005-0000-0000-0000D2700000}"/>
    <cellStyle name="Total 21 4 4" xfId="28872" xr:uid="{00000000-0005-0000-0000-0000D3700000}"/>
    <cellStyle name="Total 21 4 4 2" xfId="28873" xr:uid="{00000000-0005-0000-0000-0000D4700000}"/>
    <cellStyle name="Total 21 4 4 3" xfId="28874" xr:uid="{00000000-0005-0000-0000-0000D5700000}"/>
    <cellStyle name="Total 21 4 5" xfId="28875" xr:uid="{00000000-0005-0000-0000-0000D6700000}"/>
    <cellStyle name="Total 21 4 5 2" xfId="28876" xr:uid="{00000000-0005-0000-0000-0000D7700000}"/>
    <cellStyle name="Total 21 4 5 3" xfId="28877" xr:uid="{00000000-0005-0000-0000-0000D8700000}"/>
    <cellStyle name="Total 21 4 6" xfId="28878" xr:uid="{00000000-0005-0000-0000-0000D9700000}"/>
    <cellStyle name="Total 21 4 6 2" xfId="28879" xr:uid="{00000000-0005-0000-0000-0000DA700000}"/>
    <cellStyle name="Total 21 4 6 3" xfId="28880" xr:uid="{00000000-0005-0000-0000-0000DB700000}"/>
    <cellStyle name="Total 21 4 7" xfId="28881" xr:uid="{00000000-0005-0000-0000-0000DC700000}"/>
    <cellStyle name="Total 21 4 7 2" xfId="28882" xr:uid="{00000000-0005-0000-0000-0000DD700000}"/>
    <cellStyle name="Total 21 4 7 3" xfId="28883" xr:uid="{00000000-0005-0000-0000-0000DE700000}"/>
    <cellStyle name="Total 21 4 8" xfId="28884" xr:uid="{00000000-0005-0000-0000-0000DF700000}"/>
    <cellStyle name="Total 21 4 8 2" xfId="28885" xr:uid="{00000000-0005-0000-0000-0000E0700000}"/>
    <cellStyle name="Total 21 4 8 3" xfId="28886" xr:uid="{00000000-0005-0000-0000-0000E1700000}"/>
    <cellStyle name="Total 21 4 9" xfId="28887" xr:uid="{00000000-0005-0000-0000-0000E2700000}"/>
    <cellStyle name="Total 21 4 9 2" xfId="28888" xr:uid="{00000000-0005-0000-0000-0000E3700000}"/>
    <cellStyle name="Total 21 4 9 3" xfId="28889" xr:uid="{00000000-0005-0000-0000-0000E4700000}"/>
    <cellStyle name="Total 21 5" xfId="28890" xr:uid="{00000000-0005-0000-0000-0000E5700000}"/>
    <cellStyle name="Total 21 5 10" xfId="28891" xr:uid="{00000000-0005-0000-0000-0000E6700000}"/>
    <cellStyle name="Total 21 5 11" xfId="28892" xr:uid="{00000000-0005-0000-0000-0000E7700000}"/>
    <cellStyle name="Total 21 5 2" xfId="28893" xr:uid="{00000000-0005-0000-0000-0000E8700000}"/>
    <cellStyle name="Total 21 5 2 2" xfId="28894" xr:uid="{00000000-0005-0000-0000-0000E9700000}"/>
    <cellStyle name="Total 21 5 2 2 2" xfId="28895" xr:uid="{00000000-0005-0000-0000-0000EA700000}"/>
    <cellStyle name="Total 21 5 2 2 3" xfId="28896" xr:uid="{00000000-0005-0000-0000-0000EB700000}"/>
    <cellStyle name="Total 21 5 2 3" xfId="28897" xr:uid="{00000000-0005-0000-0000-0000EC700000}"/>
    <cellStyle name="Total 21 5 2 3 2" xfId="28898" xr:uid="{00000000-0005-0000-0000-0000ED700000}"/>
    <cellStyle name="Total 21 5 2 3 3" xfId="28899" xr:uid="{00000000-0005-0000-0000-0000EE700000}"/>
    <cellStyle name="Total 21 5 2 4" xfId="28900" xr:uid="{00000000-0005-0000-0000-0000EF700000}"/>
    <cellStyle name="Total 21 5 2 4 2" xfId="28901" xr:uid="{00000000-0005-0000-0000-0000F0700000}"/>
    <cellStyle name="Total 21 5 2 4 3" xfId="28902" xr:uid="{00000000-0005-0000-0000-0000F1700000}"/>
    <cellStyle name="Total 21 5 2 5" xfId="28903" xr:uid="{00000000-0005-0000-0000-0000F2700000}"/>
    <cellStyle name="Total 21 5 2 5 2" xfId="28904" xr:uid="{00000000-0005-0000-0000-0000F3700000}"/>
    <cellStyle name="Total 21 5 2 5 3" xfId="28905" xr:uid="{00000000-0005-0000-0000-0000F4700000}"/>
    <cellStyle name="Total 21 5 2 6" xfId="28906" xr:uid="{00000000-0005-0000-0000-0000F5700000}"/>
    <cellStyle name="Total 21 5 2 6 2" xfId="28907" xr:uid="{00000000-0005-0000-0000-0000F6700000}"/>
    <cellStyle name="Total 21 5 2 6 3" xfId="28908" xr:uid="{00000000-0005-0000-0000-0000F7700000}"/>
    <cellStyle name="Total 21 5 2 7" xfId="28909" xr:uid="{00000000-0005-0000-0000-0000F8700000}"/>
    <cellStyle name="Total 21 5 2 7 2" xfId="28910" xr:uid="{00000000-0005-0000-0000-0000F9700000}"/>
    <cellStyle name="Total 21 5 2 7 3" xfId="28911" xr:uid="{00000000-0005-0000-0000-0000FA700000}"/>
    <cellStyle name="Total 21 5 2 8" xfId="28912" xr:uid="{00000000-0005-0000-0000-0000FB700000}"/>
    <cellStyle name="Total 21 5 2 9" xfId="28913" xr:uid="{00000000-0005-0000-0000-0000FC700000}"/>
    <cellStyle name="Total 21 5 3" xfId="28914" xr:uid="{00000000-0005-0000-0000-0000FD700000}"/>
    <cellStyle name="Total 21 5 3 2" xfId="28915" xr:uid="{00000000-0005-0000-0000-0000FE700000}"/>
    <cellStyle name="Total 21 5 3 2 2" xfId="28916" xr:uid="{00000000-0005-0000-0000-0000FF700000}"/>
    <cellStyle name="Total 21 5 3 2 3" xfId="28917" xr:uid="{00000000-0005-0000-0000-000000710000}"/>
    <cellStyle name="Total 21 5 3 3" xfId="28918" xr:uid="{00000000-0005-0000-0000-000001710000}"/>
    <cellStyle name="Total 21 5 3 3 2" xfId="28919" xr:uid="{00000000-0005-0000-0000-000002710000}"/>
    <cellStyle name="Total 21 5 3 3 3" xfId="28920" xr:uid="{00000000-0005-0000-0000-000003710000}"/>
    <cellStyle name="Total 21 5 3 4" xfId="28921" xr:uid="{00000000-0005-0000-0000-000004710000}"/>
    <cellStyle name="Total 21 5 3 4 2" xfId="28922" xr:uid="{00000000-0005-0000-0000-000005710000}"/>
    <cellStyle name="Total 21 5 3 4 3" xfId="28923" xr:uid="{00000000-0005-0000-0000-000006710000}"/>
    <cellStyle name="Total 21 5 3 5" xfId="28924" xr:uid="{00000000-0005-0000-0000-000007710000}"/>
    <cellStyle name="Total 21 5 3 5 2" xfId="28925" xr:uid="{00000000-0005-0000-0000-000008710000}"/>
    <cellStyle name="Total 21 5 3 5 3" xfId="28926" xr:uid="{00000000-0005-0000-0000-000009710000}"/>
    <cellStyle name="Total 21 5 3 6" xfId="28927" xr:uid="{00000000-0005-0000-0000-00000A710000}"/>
    <cellStyle name="Total 21 5 3 6 2" xfId="28928" xr:uid="{00000000-0005-0000-0000-00000B710000}"/>
    <cellStyle name="Total 21 5 3 6 3" xfId="28929" xr:uid="{00000000-0005-0000-0000-00000C710000}"/>
    <cellStyle name="Total 21 5 3 7" xfId="28930" xr:uid="{00000000-0005-0000-0000-00000D710000}"/>
    <cellStyle name="Total 21 5 3 7 2" xfId="28931" xr:uid="{00000000-0005-0000-0000-00000E710000}"/>
    <cellStyle name="Total 21 5 3 7 3" xfId="28932" xr:uid="{00000000-0005-0000-0000-00000F710000}"/>
    <cellStyle name="Total 21 5 3 8" xfId="28933" xr:uid="{00000000-0005-0000-0000-000010710000}"/>
    <cellStyle name="Total 21 5 3 9" xfId="28934" xr:uid="{00000000-0005-0000-0000-000011710000}"/>
    <cellStyle name="Total 21 5 4" xfId="28935" xr:uid="{00000000-0005-0000-0000-000012710000}"/>
    <cellStyle name="Total 21 5 4 2" xfId="28936" xr:uid="{00000000-0005-0000-0000-000013710000}"/>
    <cellStyle name="Total 21 5 4 3" xfId="28937" xr:uid="{00000000-0005-0000-0000-000014710000}"/>
    <cellStyle name="Total 21 5 5" xfId="28938" xr:uid="{00000000-0005-0000-0000-000015710000}"/>
    <cellStyle name="Total 21 5 5 2" xfId="28939" xr:uid="{00000000-0005-0000-0000-000016710000}"/>
    <cellStyle name="Total 21 5 5 3" xfId="28940" xr:uid="{00000000-0005-0000-0000-000017710000}"/>
    <cellStyle name="Total 21 5 6" xfId="28941" xr:uid="{00000000-0005-0000-0000-000018710000}"/>
    <cellStyle name="Total 21 5 6 2" xfId="28942" xr:uid="{00000000-0005-0000-0000-000019710000}"/>
    <cellStyle name="Total 21 5 6 3" xfId="28943" xr:uid="{00000000-0005-0000-0000-00001A710000}"/>
    <cellStyle name="Total 21 5 7" xfId="28944" xr:uid="{00000000-0005-0000-0000-00001B710000}"/>
    <cellStyle name="Total 21 5 7 2" xfId="28945" xr:uid="{00000000-0005-0000-0000-00001C710000}"/>
    <cellStyle name="Total 21 5 7 3" xfId="28946" xr:uid="{00000000-0005-0000-0000-00001D710000}"/>
    <cellStyle name="Total 21 5 8" xfId="28947" xr:uid="{00000000-0005-0000-0000-00001E710000}"/>
    <cellStyle name="Total 21 5 8 2" xfId="28948" xr:uid="{00000000-0005-0000-0000-00001F710000}"/>
    <cellStyle name="Total 21 5 8 3" xfId="28949" xr:uid="{00000000-0005-0000-0000-000020710000}"/>
    <cellStyle name="Total 21 5 9" xfId="28950" xr:uid="{00000000-0005-0000-0000-000021710000}"/>
    <cellStyle name="Total 21 5 9 2" xfId="28951" xr:uid="{00000000-0005-0000-0000-000022710000}"/>
    <cellStyle name="Total 21 5 9 3" xfId="28952" xr:uid="{00000000-0005-0000-0000-000023710000}"/>
    <cellStyle name="Total 21 6" xfId="28953" xr:uid="{00000000-0005-0000-0000-000024710000}"/>
    <cellStyle name="Total 21 6 10" xfId="28954" xr:uid="{00000000-0005-0000-0000-000025710000}"/>
    <cellStyle name="Total 21 6 11" xfId="28955" xr:uid="{00000000-0005-0000-0000-000026710000}"/>
    <cellStyle name="Total 21 6 2" xfId="28956" xr:uid="{00000000-0005-0000-0000-000027710000}"/>
    <cellStyle name="Total 21 6 2 2" xfId="28957" xr:uid="{00000000-0005-0000-0000-000028710000}"/>
    <cellStyle name="Total 21 6 2 2 2" xfId="28958" xr:uid="{00000000-0005-0000-0000-000029710000}"/>
    <cellStyle name="Total 21 6 2 2 3" xfId="28959" xr:uid="{00000000-0005-0000-0000-00002A710000}"/>
    <cellStyle name="Total 21 6 2 3" xfId="28960" xr:uid="{00000000-0005-0000-0000-00002B710000}"/>
    <cellStyle name="Total 21 6 2 3 2" xfId="28961" xr:uid="{00000000-0005-0000-0000-00002C710000}"/>
    <cellStyle name="Total 21 6 2 3 3" xfId="28962" xr:uid="{00000000-0005-0000-0000-00002D710000}"/>
    <cellStyle name="Total 21 6 2 4" xfId="28963" xr:uid="{00000000-0005-0000-0000-00002E710000}"/>
    <cellStyle name="Total 21 6 2 4 2" xfId="28964" xr:uid="{00000000-0005-0000-0000-00002F710000}"/>
    <cellStyle name="Total 21 6 2 4 3" xfId="28965" xr:uid="{00000000-0005-0000-0000-000030710000}"/>
    <cellStyle name="Total 21 6 2 5" xfId="28966" xr:uid="{00000000-0005-0000-0000-000031710000}"/>
    <cellStyle name="Total 21 6 2 5 2" xfId="28967" xr:uid="{00000000-0005-0000-0000-000032710000}"/>
    <cellStyle name="Total 21 6 2 5 3" xfId="28968" xr:uid="{00000000-0005-0000-0000-000033710000}"/>
    <cellStyle name="Total 21 6 2 6" xfId="28969" xr:uid="{00000000-0005-0000-0000-000034710000}"/>
    <cellStyle name="Total 21 6 2 6 2" xfId="28970" xr:uid="{00000000-0005-0000-0000-000035710000}"/>
    <cellStyle name="Total 21 6 2 6 3" xfId="28971" xr:uid="{00000000-0005-0000-0000-000036710000}"/>
    <cellStyle name="Total 21 6 2 7" xfId="28972" xr:uid="{00000000-0005-0000-0000-000037710000}"/>
    <cellStyle name="Total 21 6 2 7 2" xfId="28973" xr:uid="{00000000-0005-0000-0000-000038710000}"/>
    <cellStyle name="Total 21 6 2 7 3" xfId="28974" xr:uid="{00000000-0005-0000-0000-000039710000}"/>
    <cellStyle name="Total 21 6 2 8" xfId="28975" xr:uid="{00000000-0005-0000-0000-00003A710000}"/>
    <cellStyle name="Total 21 6 2 9" xfId="28976" xr:uid="{00000000-0005-0000-0000-00003B710000}"/>
    <cellStyle name="Total 21 6 3" xfId="28977" xr:uid="{00000000-0005-0000-0000-00003C710000}"/>
    <cellStyle name="Total 21 6 3 2" xfId="28978" xr:uid="{00000000-0005-0000-0000-00003D710000}"/>
    <cellStyle name="Total 21 6 3 2 2" xfId="28979" xr:uid="{00000000-0005-0000-0000-00003E710000}"/>
    <cellStyle name="Total 21 6 3 2 3" xfId="28980" xr:uid="{00000000-0005-0000-0000-00003F710000}"/>
    <cellStyle name="Total 21 6 3 3" xfId="28981" xr:uid="{00000000-0005-0000-0000-000040710000}"/>
    <cellStyle name="Total 21 6 3 3 2" xfId="28982" xr:uid="{00000000-0005-0000-0000-000041710000}"/>
    <cellStyle name="Total 21 6 3 3 3" xfId="28983" xr:uid="{00000000-0005-0000-0000-000042710000}"/>
    <cellStyle name="Total 21 6 3 4" xfId="28984" xr:uid="{00000000-0005-0000-0000-000043710000}"/>
    <cellStyle name="Total 21 6 3 4 2" xfId="28985" xr:uid="{00000000-0005-0000-0000-000044710000}"/>
    <cellStyle name="Total 21 6 3 4 3" xfId="28986" xr:uid="{00000000-0005-0000-0000-000045710000}"/>
    <cellStyle name="Total 21 6 3 5" xfId="28987" xr:uid="{00000000-0005-0000-0000-000046710000}"/>
    <cellStyle name="Total 21 6 3 5 2" xfId="28988" xr:uid="{00000000-0005-0000-0000-000047710000}"/>
    <cellStyle name="Total 21 6 3 5 3" xfId="28989" xr:uid="{00000000-0005-0000-0000-000048710000}"/>
    <cellStyle name="Total 21 6 3 6" xfId="28990" xr:uid="{00000000-0005-0000-0000-000049710000}"/>
    <cellStyle name="Total 21 6 3 6 2" xfId="28991" xr:uid="{00000000-0005-0000-0000-00004A710000}"/>
    <cellStyle name="Total 21 6 3 6 3" xfId="28992" xr:uid="{00000000-0005-0000-0000-00004B710000}"/>
    <cellStyle name="Total 21 6 3 7" xfId="28993" xr:uid="{00000000-0005-0000-0000-00004C710000}"/>
    <cellStyle name="Total 21 6 3 7 2" xfId="28994" xr:uid="{00000000-0005-0000-0000-00004D710000}"/>
    <cellStyle name="Total 21 6 3 7 3" xfId="28995" xr:uid="{00000000-0005-0000-0000-00004E710000}"/>
    <cellStyle name="Total 21 6 3 8" xfId="28996" xr:uid="{00000000-0005-0000-0000-00004F710000}"/>
    <cellStyle name="Total 21 6 3 9" xfId="28997" xr:uid="{00000000-0005-0000-0000-000050710000}"/>
    <cellStyle name="Total 21 6 4" xfId="28998" xr:uid="{00000000-0005-0000-0000-000051710000}"/>
    <cellStyle name="Total 21 6 4 2" xfId="28999" xr:uid="{00000000-0005-0000-0000-000052710000}"/>
    <cellStyle name="Total 21 6 4 3" xfId="29000" xr:uid="{00000000-0005-0000-0000-000053710000}"/>
    <cellStyle name="Total 21 6 5" xfId="29001" xr:uid="{00000000-0005-0000-0000-000054710000}"/>
    <cellStyle name="Total 21 6 5 2" xfId="29002" xr:uid="{00000000-0005-0000-0000-000055710000}"/>
    <cellStyle name="Total 21 6 5 3" xfId="29003" xr:uid="{00000000-0005-0000-0000-000056710000}"/>
    <cellStyle name="Total 21 6 6" xfId="29004" xr:uid="{00000000-0005-0000-0000-000057710000}"/>
    <cellStyle name="Total 21 6 6 2" xfId="29005" xr:uid="{00000000-0005-0000-0000-000058710000}"/>
    <cellStyle name="Total 21 6 6 3" xfId="29006" xr:uid="{00000000-0005-0000-0000-000059710000}"/>
    <cellStyle name="Total 21 6 7" xfId="29007" xr:uid="{00000000-0005-0000-0000-00005A710000}"/>
    <cellStyle name="Total 21 6 7 2" xfId="29008" xr:uid="{00000000-0005-0000-0000-00005B710000}"/>
    <cellStyle name="Total 21 6 7 3" xfId="29009" xr:uid="{00000000-0005-0000-0000-00005C710000}"/>
    <cellStyle name="Total 21 6 8" xfId="29010" xr:uid="{00000000-0005-0000-0000-00005D710000}"/>
    <cellStyle name="Total 21 6 8 2" xfId="29011" xr:uid="{00000000-0005-0000-0000-00005E710000}"/>
    <cellStyle name="Total 21 6 8 3" xfId="29012" xr:uid="{00000000-0005-0000-0000-00005F710000}"/>
    <cellStyle name="Total 21 6 9" xfId="29013" xr:uid="{00000000-0005-0000-0000-000060710000}"/>
    <cellStyle name="Total 21 6 9 2" xfId="29014" xr:uid="{00000000-0005-0000-0000-000061710000}"/>
    <cellStyle name="Total 21 6 9 3" xfId="29015" xr:uid="{00000000-0005-0000-0000-000062710000}"/>
    <cellStyle name="Total 21 7" xfId="29016" xr:uid="{00000000-0005-0000-0000-000063710000}"/>
    <cellStyle name="Total 21 7 10" xfId="29017" xr:uid="{00000000-0005-0000-0000-000064710000}"/>
    <cellStyle name="Total 21 7 11" xfId="29018" xr:uid="{00000000-0005-0000-0000-000065710000}"/>
    <cellStyle name="Total 21 7 2" xfId="29019" xr:uid="{00000000-0005-0000-0000-000066710000}"/>
    <cellStyle name="Total 21 7 2 2" xfId="29020" xr:uid="{00000000-0005-0000-0000-000067710000}"/>
    <cellStyle name="Total 21 7 2 2 2" xfId="29021" xr:uid="{00000000-0005-0000-0000-000068710000}"/>
    <cellStyle name="Total 21 7 2 2 3" xfId="29022" xr:uid="{00000000-0005-0000-0000-000069710000}"/>
    <cellStyle name="Total 21 7 2 3" xfId="29023" xr:uid="{00000000-0005-0000-0000-00006A710000}"/>
    <cellStyle name="Total 21 7 2 3 2" xfId="29024" xr:uid="{00000000-0005-0000-0000-00006B710000}"/>
    <cellStyle name="Total 21 7 2 3 3" xfId="29025" xr:uid="{00000000-0005-0000-0000-00006C710000}"/>
    <cellStyle name="Total 21 7 2 4" xfId="29026" xr:uid="{00000000-0005-0000-0000-00006D710000}"/>
    <cellStyle name="Total 21 7 2 4 2" xfId="29027" xr:uid="{00000000-0005-0000-0000-00006E710000}"/>
    <cellStyle name="Total 21 7 2 4 3" xfId="29028" xr:uid="{00000000-0005-0000-0000-00006F710000}"/>
    <cellStyle name="Total 21 7 2 5" xfId="29029" xr:uid="{00000000-0005-0000-0000-000070710000}"/>
    <cellStyle name="Total 21 7 2 5 2" xfId="29030" xr:uid="{00000000-0005-0000-0000-000071710000}"/>
    <cellStyle name="Total 21 7 2 5 3" xfId="29031" xr:uid="{00000000-0005-0000-0000-000072710000}"/>
    <cellStyle name="Total 21 7 2 6" xfId="29032" xr:uid="{00000000-0005-0000-0000-000073710000}"/>
    <cellStyle name="Total 21 7 2 6 2" xfId="29033" xr:uid="{00000000-0005-0000-0000-000074710000}"/>
    <cellStyle name="Total 21 7 2 6 3" xfId="29034" xr:uid="{00000000-0005-0000-0000-000075710000}"/>
    <cellStyle name="Total 21 7 2 7" xfId="29035" xr:uid="{00000000-0005-0000-0000-000076710000}"/>
    <cellStyle name="Total 21 7 2 7 2" xfId="29036" xr:uid="{00000000-0005-0000-0000-000077710000}"/>
    <cellStyle name="Total 21 7 2 7 3" xfId="29037" xr:uid="{00000000-0005-0000-0000-000078710000}"/>
    <cellStyle name="Total 21 7 2 8" xfId="29038" xr:uid="{00000000-0005-0000-0000-000079710000}"/>
    <cellStyle name="Total 21 7 2 9" xfId="29039" xr:uid="{00000000-0005-0000-0000-00007A710000}"/>
    <cellStyle name="Total 21 7 3" xfId="29040" xr:uid="{00000000-0005-0000-0000-00007B710000}"/>
    <cellStyle name="Total 21 7 3 2" xfId="29041" xr:uid="{00000000-0005-0000-0000-00007C710000}"/>
    <cellStyle name="Total 21 7 3 2 2" xfId="29042" xr:uid="{00000000-0005-0000-0000-00007D710000}"/>
    <cellStyle name="Total 21 7 3 2 3" xfId="29043" xr:uid="{00000000-0005-0000-0000-00007E710000}"/>
    <cellStyle name="Total 21 7 3 3" xfId="29044" xr:uid="{00000000-0005-0000-0000-00007F710000}"/>
    <cellStyle name="Total 21 7 3 3 2" xfId="29045" xr:uid="{00000000-0005-0000-0000-000080710000}"/>
    <cellStyle name="Total 21 7 3 3 3" xfId="29046" xr:uid="{00000000-0005-0000-0000-000081710000}"/>
    <cellStyle name="Total 21 7 3 4" xfId="29047" xr:uid="{00000000-0005-0000-0000-000082710000}"/>
    <cellStyle name="Total 21 7 3 4 2" xfId="29048" xr:uid="{00000000-0005-0000-0000-000083710000}"/>
    <cellStyle name="Total 21 7 3 4 3" xfId="29049" xr:uid="{00000000-0005-0000-0000-000084710000}"/>
    <cellStyle name="Total 21 7 3 5" xfId="29050" xr:uid="{00000000-0005-0000-0000-000085710000}"/>
    <cellStyle name="Total 21 7 3 5 2" xfId="29051" xr:uid="{00000000-0005-0000-0000-000086710000}"/>
    <cellStyle name="Total 21 7 3 5 3" xfId="29052" xr:uid="{00000000-0005-0000-0000-000087710000}"/>
    <cellStyle name="Total 21 7 3 6" xfId="29053" xr:uid="{00000000-0005-0000-0000-000088710000}"/>
    <cellStyle name="Total 21 7 3 6 2" xfId="29054" xr:uid="{00000000-0005-0000-0000-000089710000}"/>
    <cellStyle name="Total 21 7 3 6 3" xfId="29055" xr:uid="{00000000-0005-0000-0000-00008A710000}"/>
    <cellStyle name="Total 21 7 3 7" xfId="29056" xr:uid="{00000000-0005-0000-0000-00008B710000}"/>
    <cellStyle name="Total 21 7 3 7 2" xfId="29057" xr:uid="{00000000-0005-0000-0000-00008C710000}"/>
    <cellStyle name="Total 21 7 3 7 3" xfId="29058" xr:uid="{00000000-0005-0000-0000-00008D710000}"/>
    <cellStyle name="Total 21 7 3 8" xfId="29059" xr:uid="{00000000-0005-0000-0000-00008E710000}"/>
    <cellStyle name="Total 21 7 3 9" xfId="29060" xr:uid="{00000000-0005-0000-0000-00008F710000}"/>
    <cellStyle name="Total 21 7 4" xfId="29061" xr:uid="{00000000-0005-0000-0000-000090710000}"/>
    <cellStyle name="Total 21 7 4 2" xfId="29062" xr:uid="{00000000-0005-0000-0000-000091710000}"/>
    <cellStyle name="Total 21 7 4 3" xfId="29063" xr:uid="{00000000-0005-0000-0000-000092710000}"/>
    <cellStyle name="Total 21 7 5" xfId="29064" xr:uid="{00000000-0005-0000-0000-000093710000}"/>
    <cellStyle name="Total 21 7 5 2" xfId="29065" xr:uid="{00000000-0005-0000-0000-000094710000}"/>
    <cellStyle name="Total 21 7 5 3" xfId="29066" xr:uid="{00000000-0005-0000-0000-000095710000}"/>
    <cellStyle name="Total 21 7 6" xfId="29067" xr:uid="{00000000-0005-0000-0000-000096710000}"/>
    <cellStyle name="Total 21 7 6 2" xfId="29068" xr:uid="{00000000-0005-0000-0000-000097710000}"/>
    <cellStyle name="Total 21 7 6 3" xfId="29069" xr:uid="{00000000-0005-0000-0000-000098710000}"/>
    <cellStyle name="Total 21 7 7" xfId="29070" xr:uid="{00000000-0005-0000-0000-000099710000}"/>
    <cellStyle name="Total 21 7 7 2" xfId="29071" xr:uid="{00000000-0005-0000-0000-00009A710000}"/>
    <cellStyle name="Total 21 7 7 3" xfId="29072" xr:uid="{00000000-0005-0000-0000-00009B710000}"/>
    <cellStyle name="Total 21 7 8" xfId="29073" xr:uid="{00000000-0005-0000-0000-00009C710000}"/>
    <cellStyle name="Total 21 7 8 2" xfId="29074" xr:uid="{00000000-0005-0000-0000-00009D710000}"/>
    <cellStyle name="Total 21 7 8 3" xfId="29075" xr:uid="{00000000-0005-0000-0000-00009E710000}"/>
    <cellStyle name="Total 21 7 9" xfId="29076" xr:uid="{00000000-0005-0000-0000-00009F710000}"/>
    <cellStyle name="Total 21 7 9 2" xfId="29077" xr:uid="{00000000-0005-0000-0000-0000A0710000}"/>
    <cellStyle name="Total 21 7 9 3" xfId="29078" xr:uid="{00000000-0005-0000-0000-0000A1710000}"/>
    <cellStyle name="Total 21 8" xfId="29079" xr:uid="{00000000-0005-0000-0000-0000A2710000}"/>
    <cellStyle name="Total 21 8 10" xfId="29080" xr:uid="{00000000-0005-0000-0000-0000A3710000}"/>
    <cellStyle name="Total 21 8 11" xfId="29081" xr:uid="{00000000-0005-0000-0000-0000A4710000}"/>
    <cellStyle name="Total 21 8 2" xfId="29082" xr:uid="{00000000-0005-0000-0000-0000A5710000}"/>
    <cellStyle name="Total 21 8 2 2" xfId="29083" xr:uid="{00000000-0005-0000-0000-0000A6710000}"/>
    <cellStyle name="Total 21 8 2 2 2" xfId="29084" xr:uid="{00000000-0005-0000-0000-0000A7710000}"/>
    <cellStyle name="Total 21 8 2 2 3" xfId="29085" xr:uid="{00000000-0005-0000-0000-0000A8710000}"/>
    <cellStyle name="Total 21 8 2 3" xfId="29086" xr:uid="{00000000-0005-0000-0000-0000A9710000}"/>
    <cellStyle name="Total 21 8 2 3 2" xfId="29087" xr:uid="{00000000-0005-0000-0000-0000AA710000}"/>
    <cellStyle name="Total 21 8 2 3 3" xfId="29088" xr:uid="{00000000-0005-0000-0000-0000AB710000}"/>
    <cellStyle name="Total 21 8 2 4" xfId="29089" xr:uid="{00000000-0005-0000-0000-0000AC710000}"/>
    <cellStyle name="Total 21 8 2 4 2" xfId="29090" xr:uid="{00000000-0005-0000-0000-0000AD710000}"/>
    <cellStyle name="Total 21 8 2 4 3" xfId="29091" xr:uid="{00000000-0005-0000-0000-0000AE710000}"/>
    <cellStyle name="Total 21 8 2 5" xfId="29092" xr:uid="{00000000-0005-0000-0000-0000AF710000}"/>
    <cellStyle name="Total 21 8 2 5 2" xfId="29093" xr:uid="{00000000-0005-0000-0000-0000B0710000}"/>
    <cellStyle name="Total 21 8 2 5 3" xfId="29094" xr:uid="{00000000-0005-0000-0000-0000B1710000}"/>
    <cellStyle name="Total 21 8 2 6" xfId="29095" xr:uid="{00000000-0005-0000-0000-0000B2710000}"/>
    <cellStyle name="Total 21 8 2 6 2" xfId="29096" xr:uid="{00000000-0005-0000-0000-0000B3710000}"/>
    <cellStyle name="Total 21 8 2 6 3" xfId="29097" xr:uid="{00000000-0005-0000-0000-0000B4710000}"/>
    <cellStyle name="Total 21 8 2 7" xfId="29098" xr:uid="{00000000-0005-0000-0000-0000B5710000}"/>
    <cellStyle name="Total 21 8 2 7 2" xfId="29099" xr:uid="{00000000-0005-0000-0000-0000B6710000}"/>
    <cellStyle name="Total 21 8 2 7 3" xfId="29100" xr:uid="{00000000-0005-0000-0000-0000B7710000}"/>
    <cellStyle name="Total 21 8 2 8" xfId="29101" xr:uid="{00000000-0005-0000-0000-0000B8710000}"/>
    <cellStyle name="Total 21 8 2 9" xfId="29102" xr:uid="{00000000-0005-0000-0000-0000B9710000}"/>
    <cellStyle name="Total 21 8 3" xfId="29103" xr:uid="{00000000-0005-0000-0000-0000BA710000}"/>
    <cellStyle name="Total 21 8 3 2" xfId="29104" xr:uid="{00000000-0005-0000-0000-0000BB710000}"/>
    <cellStyle name="Total 21 8 3 2 2" xfId="29105" xr:uid="{00000000-0005-0000-0000-0000BC710000}"/>
    <cellStyle name="Total 21 8 3 2 3" xfId="29106" xr:uid="{00000000-0005-0000-0000-0000BD710000}"/>
    <cellStyle name="Total 21 8 3 3" xfId="29107" xr:uid="{00000000-0005-0000-0000-0000BE710000}"/>
    <cellStyle name="Total 21 8 3 3 2" xfId="29108" xr:uid="{00000000-0005-0000-0000-0000BF710000}"/>
    <cellStyle name="Total 21 8 3 3 3" xfId="29109" xr:uid="{00000000-0005-0000-0000-0000C0710000}"/>
    <cellStyle name="Total 21 8 3 4" xfId="29110" xr:uid="{00000000-0005-0000-0000-0000C1710000}"/>
    <cellStyle name="Total 21 8 3 4 2" xfId="29111" xr:uid="{00000000-0005-0000-0000-0000C2710000}"/>
    <cellStyle name="Total 21 8 3 4 3" xfId="29112" xr:uid="{00000000-0005-0000-0000-0000C3710000}"/>
    <cellStyle name="Total 21 8 3 5" xfId="29113" xr:uid="{00000000-0005-0000-0000-0000C4710000}"/>
    <cellStyle name="Total 21 8 3 5 2" xfId="29114" xr:uid="{00000000-0005-0000-0000-0000C5710000}"/>
    <cellStyle name="Total 21 8 3 5 3" xfId="29115" xr:uid="{00000000-0005-0000-0000-0000C6710000}"/>
    <cellStyle name="Total 21 8 3 6" xfId="29116" xr:uid="{00000000-0005-0000-0000-0000C7710000}"/>
    <cellStyle name="Total 21 8 3 6 2" xfId="29117" xr:uid="{00000000-0005-0000-0000-0000C8710000}"/>
    <cellStyle name="Total 21 8 3 6 3" xfId="29118" xr:uid="{00000000-0005-0000-0000-0000C9710000}"/>
    <cellStyle name="Total 21 8 3 7" xfId="29119" xr:uid="{00000000-0005-0000-0000-0000CA710000}"/>
    <cellStyle name="Total 21 8 3 7 2" xfId="29120" xr:uid="{00000000-0005-0000-0000-0000CB710000}"/>
    <cellStyle name="Total 21 8 3 7 3" xfId="29121" xr:uid="{00000000-0005-0000-0000-0000CC710000}"/>
    <cellStyle name="Total 21 8 3 8" xfId="29122" xr:uid="{00000000-0005-0000-0000-0000CD710000}"/>
    <cellStyle name="Total 21 8 3 9" xfId="29123" xr:uid="{00000000-0005-0000-0000-0000CE710000}"/>
    <cellStyle name="Total 21 8 4" xfId="29124" xr:uid="{00000000-0005-0000-0000-0000CF710000}"/>
    <cellStyle name="Total 21 8 4 2" xfId="29125" xr:uid="{00000000-0005-0000-0000-0000D0710000}"/>
    <cellStyle name="Total 21 8 4 3" xfId="29126" xr:uid="{00000000-0005-0000-0000-0000D1710000}"/>
    <cellStyle name="Total 21 8 5" xfId="29127" xr:uid="{00000000-0005-0000-0000-0000D2710000}"/>
    <cellStyle name="Total 21 8 5 2" xfId="29128" xr:uid="{00000000-0005-0000-0000-0000D3710000}"/>
    <cellStyle name="Total 21 8 5 3" xfId="29129" xr:uid="{00000000-0005-0000-0000-0000D4710000}"/>
    <cellStyle name="Total 21 8 6" xfId="29130" xr:uid="{00000000-0005-0000-0000-0000D5710000}"/>
    <cellStyle name="Total 21 8 6 2" xfId="29131" xr:uid="{00000000-0005-0000-0000-0000D6710000}"/>
    <cellStyle name="Total 21 8 6 3" xfId="29132" xr:uid="{00000000-0005-0000-0000-0000D7710000}"/>
    <cellStyle name="Total 21 8 7" xfId="29133" xr:uid="{00000000-0005-0000-0000-0000D8710000}"/>
    <cellStyle name="Total 21 8 7 2" xfId="29134" xr:uid="{00000000-0005-0000-0000-0000D9710000}"/>
    <cellStyle name="Total 21 8 7 3" xfId="29135" xr:uid="{00000000-0005-0000-0000-0000DA710000}"/>
    <cellStyle name="Total 21 8 8" xfId="29136" xr:uid="{00000000-0005-0000-0000-0000DB710000}"/>
    <cellStyle name="Total 21 8 8 2" xfId="29137" xr:uid="{00000000-0005-0000-0000-0000DC710000}"/>
    <cellStyle name="Total 21 8 8 3" xfId="29138" xr:uid="{00000000-0005-0000-0000-0000DD710000}"/>
    <cellStyle name="Total 21 8 9" xfId="29139" xr:uid="{00000000-0005-0000-0000-0000DE710000}"/>
    <cellStyle name="Total 21 8 9 2" xfId="29140" xr:uid="{00000000-0005-0000-0000-0000DF710000}"/>
    <cellStyle name="Total 21 8 9 3" xfId="29141" xr:uid="{00000000-0005-0000-0000-0000E0710000}"/>
    <cellStyle name="Total 21 9" xfId="29142" xr:uid="{00000000-0005-0000-0000-0000E1710000}"/>
    <cellStyle name="Total 21 9 10" xfId="29143" xr:uid="{00000000-0005-0000-0000-0000E2710000}"/>
    <cellStyle name="Total 21 9 11" xfId="29144" xr:uid="{00000000-0005-0000-0000-0000E3710000}"/>
    <cellStyle name="Total 21 9 2" xfId="29145" xr:uid="{00000000-0005-0000-0000-0000E4710000}"/>
    <cellStyle name="Total 21 9 2 2" xfId="29146" xr:uid="{00000000-0005-0000-0000-0000E5710000}"/>
    <cellStyle name="Total 21 9 2 2 2" xfId="29147" xr:uid="{00000000-0005-0000-0000-0000E6710000}"/>
    <cellStyle name="Total 21 9 2 2 3" xfId="29148" xr:uid="{00000000-0005-0000-0000-0000E7710000}"/>
    <cellStyle name="Total 21 9 2 3" xfId="29149" xr:uid="{00000000-0005-0000-0000-0000E8710000}"/>
    <cellStyle name="Total 21 9 2 3 2" xfId="29150" xr:uid="{00000000-0005-0000-0000-0000E9710000}"/>
    <cellStyle name="Total 21 9 2 3 3" xfId="29151" xr:uid="{00000000-0005-0000-0000-0000EA710000}"/>
    <cellStyle name="Total 21 9 2 4" xfId="29152" xr:uid="{00000000-0005-0000-0000-0000EB710000}"/>
    <cellStyle name="Total 21 9 2 4 2" xfId="29153" xr:uid="{00000000-0005-0000-0000-0000EC710000}"/>
    <cellStyle name="Total 21 9 2 4 3" xfId="29154" xr:uid="{00000000-0005-0000-0000-0000ED710000}"/>
    <cellStyle name="Total 21 9 2 5" xfId="29155" xr:uid="{00000000-0005-0000-0000-0000EE710000}"/>
    <cellStyle name="Total 21 9 2 5 2" xfId="29156" xr:uid="{00000000-0005-0000-0000-0000EF710000}"/>
    <cellStyle name="Total 21 9 2 5 3" xfId="29157" xr:uid="{00000000-0005-0000-0000-0000F0710000}"/>
    <cellStyle name="Total 21 9 2 6" xfId="29158" xr:uid="{00000000-0005-0000-0000-0000F1710000}"/>
    <cellStyle name="Total 21 9 2 6 2" xfId="29159" xr:uid="{00000000-0005-0000-0000-0000F2710000}"/>
    <cellStyle name="Total 21 9 2 6 3" xfId="29160" xr:uid="{00000000-0005-0000-0000-0000F3710000}"/>
    <cellStyle name="Total 21 9 2 7" xfId="29161" xr:uid="{00000000-0005-0000-0000-0000F4710000}"/>
    <cellStyle name="Total 21 9 2 7 2" xfId="29162" xr:uid="{00000000-0005-0000-0000-0000F5710000}"/>
    <cellStyle name="Total 21 9 2 7 3" xfId="29163" xr:uid="{00000000-0005-0000-0000-0000F6710000}"/>
    <cellStyle name="Total 21 9 2 8" xfId="29164" xr:uid="{00000000-0005-0000-0000-0000F7710000}"/>
    <cellStyle name="Total 21 9 2 9" xfId="29165" xr:uid="{00000000-0005-0000-0000-0000F8710000}"/>
    <cellStyle name="Total 21 9 3" xfId="29166" xr:uid="{00000000-0005-0000-0000-0000F9710000}"/>
    <cellStyle name="Total 21 9 3 2" xfId="29167" xr:uid="{00000000-0005-0000-0000-0000FA710000}"/>
    <cellStyle name="Total 21 9 3 2 2" xfId="29168" xr:uid="{00000000-0005-0000-0000-0000FB710000}"/>
    <cellStyle name="Total 21 9 3 2 3" xfId="29169" xr:uid="{00000000-0005-0000-0000-0000FC710000}"/>
    <cellStyle name="Total 21 9 3 3" xfId="29170" xr:uid="{00000000-0005-0000-0000-0000FD710000}"/>
    <cellStyle name="Total 21 9 3 3 2" xfId="29171" xr:uid="{00000000-0005-0000-0000-0000FE710000}"/>
    <cellStyle name="Total 21 9 3 3 3" xfId="29172" xr:uid="{00000000-0005-0000-0000-0000FF710000}"/>
    <cellStyle name="Total 21 9 3 4" xfId="29173" xr:uid="{00000000-0005-0000-0000-000000720000}"/>
    <cellStyle name="Total 21 9 3 4 2" xfId="29174" xr:uid="{00000000-0005-0000-0000-000001720000}"/>
    <cellStyle name="Total 21 9 3 4 3" xfId="29175" xr:uid="{00000000-0005-0000-0000-000002720000}"/>
    <cellStyle name="Total 21 9 3 5" xfId="29176" xr:uid="{00000000-0005-0000-0000-000003720000}"/>
    <cellStyle name="Total 21 9 3 5 2" xfId="29177" xr:uid="{00000000-0005-0000-0000-000004720000}"/>
    <cellStyle name="Total 21 9 3 5 3" xfId="29178" xr:uid="{00000000-0005-0000-0000-000005720000}"/>
    <cellStyle name="Total 21 9 3 6" xfId="29179" xr:uid="{00000000-0005-0000-0000-000006720000}"/>
    <cellStyle name="Total 21 9 3 6 2" xfId="29180" xr:uid="{00000000-0005-0000-0000-000007720000}"/>
    <cellStyle name="Total 21 9 3 6 3" xfId="29181" xr:uid="{00000000-0005-0000-0000-000008720000}"/>
    <cellStyle name="Total 21 9 3 7" xfId="29182" xr:uid="{00000000-0005-0000-0000-000009720000}"/>
    <cellStyle name="Total 21 9 3 7 2" xfId="29183" xr:uid="{00000000-0005-0000-0000-00000A720000}"/>
    <cellStyle name="Total 21 9 3 7 3" xfId="29184" xr:uid="{00000000-0005-0000-0000-00000B720000}"/>
    <cellStyle name="Total 21 9 3 8" xfId="29185" xr:uid="{00000000-0005-0000-0000-00000C720000}"/>
    <cellStyle name="Total 21 9 3 9" xfId="29186" xr:uid="{00000000-0005-0000-0000-00000D720000}"/>
    <cellStyle name="Total 21 9 4" xfId="29187" xr:uid="{00000000-0005-0000-0000-00000E720000}"/>
    <cellStyle name="Total 21 9 4 2" xfId="29188" xr:uid="{00000000-0005-0000-0000-00000F720000}"/>
    <cellStyle name="Total 21 9 4 3" xfId="29189" xr:uid="{00000000-0005-0000-0000-000010720000}"/>
    <cellStyle name="Total 21 9 5" xfId="29190" xr:uid="{00000000-0005-0000-0000-000011720000}"/>
    <cellStyle name="Total 21 9 5 2" xfId="29191" xr:uid="{00000000-0005-0000-0000-000012720000}"/>
    <cellStyle name="Total 21 9 5 3" xfId="29192" xr:uid="{00000000-0005-0000-0000-000013720000}"/>
    <cellStyle name="Total 21 9 6" xfId="29193" xr:uid="{00000000-0005-0000-0000-000014720000}"/>
    <cellStyle name="Total 21 9 6 2" xfId="29194" xr:uid="{00000000-0005-0000-0000-000015720000}"/>
    <cellStyle name="Total 21 9 6 3" xfId="29195" xr:uid="{00000000-0005-0000-0000-000016720000}"/>
    <cellStyle name="Total 21 9 7" xfId="29196" xr:uid="{00000000-0005-0000-0000-000017720000}"/>
    <cellStyle name="Total 21 9 7 2" xfId="29197" xr:uid="{00000000-0005-0000-0000-000018720000}"/>
    <cellStyle name="Total 21 9 7 3" xfId="29198" xr:uid="{00000000-0005-0000-0000-000019720000}"/>
    <cellStyle name="Total 21 9 8" xfId="29199" xr:uid="{00000000-0005-0000-0000-00001A720000}"/>
    <cellStyle name="Total 21 9 8 2" xfId="29200" xr:uid="{00000000-0005-0000-0000-00001B720000}"/>
    <cellStyle name="Total 21 9 8 3" xfId="29201" xr:uid="{00000000-0005-0000-0000-00001C720000}"/>
    <cellStyle name="Total 21 9 9" xfId="29202" xr:uid="{00000000-0005-0000-0000-00001D720000}"/>
    <cellStyle name="Total 21 9 9 2" xfId="29203" xr:uid="{00000000-0005-0000-0000-00001E720000}"/>
    <cellStyle name="Total 21 9 9 3" xfId="29204" xr:uid="{00000000-0005-0000-0000-00001F720000}"/>
    <cellStyle name="Total 22" xfId="29205" xr:uid="{00000000-0005-0000-0000-000020720000}"/>
    <cellStyle name="Total 22 10" xfId="29206" xr:uid="{00000000-0005-0000-0000-000021720000}"/>
    <cellStyle name="Total 22 10 2" xfId="29207" xr:uid="{00000000-0005-0000-0000-000022720000}"/>
    <cellStyle name="Total 22 10 2 2" xfId="29208" xr:uid="{00000000-0005-0000-0000-000023720000}"/>
    <cellStyle name="Total 22 10 2 3" xfId="29209" xr:uid="{00000000-0005-0000-0000-000024720000}"/>
    <cellStyle name="Total 22 10 3" xfId="29210" xr:uid="{00000000-0005-0000-0000-000025720000}"/>
    <cellStyle name="Total 22 10 3 2" xfId="29211" xr:uid="{00000000-0005-0000-0000-000026720000}"/>
    <cellStyle name="Total 22 10 3 3" xfId="29212" xr:uid="{00000000-0005-0000-0000-000027720000}"/>
    <cellStyle name="Total 22 10 4" xfId="29213" xr:uid="{00000000-0005-0000-0000-000028720000}"/>
    <cellStyle name="Total 22 10 4 2" xfId="29214" xr:uid="{00000000-0005-0000-0000-000029720000}"/>
    <cellStyle name="Total 22 10 4 3" xfId="29215" xr:uid="{00000000-0005-0000-0000-00002A720000}"/>
    <cellStyle name="Total 22 10 5" xfId="29216" xr:uid="{00000000-0005-0000-0000-00002B720000}"/>
    <cellStyle name="Total 22 10 5 2" xfId="29217" xr:uid="{00000000-0005-0000-0000-00002C720000}"/>
    <cellStyle name="Total 22 10 5 3" xfId="29218" xr:uid="{00000000-0005-0000-0000-00002D720000}"/>
    <cellStyle name="Total 22 10 6" xfId="29219" xr:uid="{00000000-0005-0000-0000-00002E720000}"/>
    <cellStyle name="Total 22 10 6 2" xfId="29220" xr:uid="{00000000-0005-0000-0000-00002F720000}"/>
    <cellStyle name="Total 22 10 6 3" xfId="29221" xr:uid="{00000000-0005-0000-0000-000030720000}"/>
    <cellStyle name="Total 22 10 7" xfId="29222" xr:uid="{00000000-0005-0000-0000-000031720000}"/>
    <cellStyle name="Total 22 10 7 2" xfId="29223" xr:uid="{00000000-0005-0000-0000-000032720000}"/>
    <cellStyle name="Total 22 10 7 3" xfId="29224" xr:uid="{00000000-0005-0000-0000-000033720000}"/>
    <cellStyle name="Total 22 10 8" xfId="29225" xr:uid="{00000000-0005-0000-0000-000034720000}"/>
    <cellStyle name="Total 22 10 9" xfId="29226" xr:uid="{00000000-0005-0000-0000-000035720000}"/>
    <cellStyle name="Total 22 11" xfId="29227" xr:uid="{00000000-0005-0000-0000-000036720000}"/>
    <cellStyle name="Total 22 11 2" xfId="29228" xr:uid="{00000000-0005-0000-0000-000037720000}"/>
    <cellStyle name="Total 22 11 2 2" xfId="29229" xr:uid="{00000000-0005-0000-0000-000038720000}"/>
    <cellStyle name="Total 22 11 2 3" xfId="29230" xr:uid="{00000000-0005-0000-0000-000039720000}"/>
    <cellStyle name="Total 22 11 3" xfId="29231" xr:uid="{00000000-0005-0000-0000-00003A720000}"/>
    <cellStyle name="Total 22 11 3 2" xfId="29232" xr:uid="{00000000-0005-0000-0000-00003B720000}"/>
    <cellStyle name="Total 22 11 3 3" xfId="29233" xr:uid="{00000000-0005-0000-0000-00003C720000}"/>
    <cellStyle name="Total 22 11 4" xfId="29234" xr:uid="{00000000-0005-0000-0000-00003D720000}"/>
    <cellStyle name="Total 22 11 4 2" xfId="29235" xr:uid="{00000000-0005-0000-0000-00003E720000}"/>
    <cellStyle name="Total 22 11 4 3" xfId="29236" xr:uid="{00000000-0005-0000-0000-00003F720000}"/>
    <cellStyle name="Total 22 11 5" xfId="29237" xr:uid="{00000000-0005-0000-0000-000040720000}"/>
    <cellStyle name="Total 22 11 5 2" xfId="29238" xr:uid="{00000000-0005-0000-0000-000041720000}"/>
    <cellStyle name="Total 22 11 5 3" xfId="29239" xr:uid="{00000000-0005-0000-0000-000042720000}"/>
    <cellStyle name="Total 22 11 6" xfId="29240" xr:uid="{00000000-0005-0000-0000-000043720000}"/>
    <cellStyle name="Total 22 11 6 2" xfId="29241" xr:uid="{00000000-0005-0000-0000-000044720000}"/>
    <cellStyle name="Total 22 11 6 3" xfId="29242" xr:uid="{00000000-0005-0000-0000-000045720000}"/>
    <cellStyle name="Total 22 11 7" xfId="29243" xr:uid="{00000000-0005-0000-0000-000046720000}"/>
    <cellStyle name="Total 22 11 7 2" xfId="29244" xr:uid="{00000000-0005-0000-0000-000047720000}"/>
    <cellStyle name="Total 22 11 7 3" xfId="29245" xr:uid="{00000000-0005-0000-0000-000048720000}"/>
    <cellStyle name="Total 22 11 8" xfId="29246" xr:uid="{00000000-0005-0000-0000-000049720000}"/>
    <cellStyle name="Total 22 11 9" xfId="29247" xr:uid="{00000000-0005-0000-0000-00004A720000}"/>
    <cellStyle name="Total 22 12" xfId="29248" xr:uid="{00000000-0005-0000-0000-00004B720000}"/>
    <cellStyle name="Total 22 12 2" xfId="29249" xr:uid="{00000000-0005-0000-0000-00004C720000}"/>
    <cellStyle name="Total 22 12 3" xfId="29250" xr:uid="{00000000-0005-0000-0000-00004D720000}"/>
    <cellStyle name="Total 22 13" xfId="29251" xr:uid="{00000000-0005-0000-0000-00004E720000}"/>
    <cellStyle name="Total 22 13 2" xfId="29252" xr:uid="{00000000-0005-0000-0000-00004F720000}"/>
    <cellStyle name="Total 22 13 3" xfId="29253" xr:uid="{00000000-0005-0000-0000-000050720000}"/>
    <cellStyle name="Total 22 14" xfId="29254" xr:uid="{00000000-0005-0000-0000-000051720000}"/>
    <cellStyle name="Total 22 14 2" xfId="29255" xr:uid="{00000000-0005-0000-0000-000052720000}"/>
    <cellStyle name="Total 22 14 3" xfId="29256" xr:uid="{00000000-0005-0000-0000-000053720000}"/>
    <cellStyle name="Total 22 15" xfId="29257" xr:uid="{00000000-0005-0000-0000-000054720000}"/>
    <cellStyle name="Total 22 15 2" xfId="29258" xr:uid="{00000000-0005-0000-0000-000055720000}"/>
    <cellStyle name="Total 22 15 3" xfId="29259" xr:uid="{00000000-0005-0000-0000-000056720000}"/>
    <cellStyle name="Total 22 16" xfId="29260" xr:uid="{00000000-0005-0000-0000-000057720000}"/>
    <cellStyle name="Total 22 16 2" xfId="29261" xr:uid="{00000000-0005-0000-0000-000058720000}"/>
    <cellStyle name="Total 22 16 3" xfId="29262" xr:uid="{00000000-0005-0000-0000-000059720000}"/>
    <cellStyle name="Total 22 17" xfId="29263" xr:uid="{00000000-0005-0000-0000-00005A720000}"/>
    <cellStyle name="Total 22 17 2" xfId="29264" xr:uid="{00000000-0005-0000-0000-00005B720000}"/>
    <cellStyle name="Total 22 17 3" xfId="29265" xr:uid="{00000000-0005-0000-0000-00005C720000}"/>
    <cellStyle name="Total 22 18" xfId="29266" xr:uid="{00000000-0005-0000-0000-00005D720000}"/>
    <cellStyle name="Total 22 19" xfId="29267" xr:uid="{00000000-0005-0000-0000-00005E720000}"/>
    <cellStyle name="Total 22 2" xfId="29268" xr:uid="{00000000-0005-0000-0000-00005F720000}"/>
    <cellStyle name="Total 22 2 10" xfId="29269" xr:uid="{00000000-0005-0000-0000-000060720000}"/>
    <cellStyle name="Total 22 2 11" xfId="29270" xr:uid="{00000000-0005-0000-0000-000061720000}"/>
    <cellStyle name="Total 22 2 2" xfId="29271" xr:uid="{00000000-0005-0000-0000-000062720000}"/>
    <cellStyle name="Total 22 2 2 2" xfId="29272" xr:uid="{00000000-0005-0000-0000-000063720000}"/>
    <cellStyle name="Total 22 2 2 2 2" xfId="29273" xr:uid="{00000000-0005-0000-0000-000064720000}"/>
    <cellStyle name="Total 22 2 2 2 3" xfId="29274" xr:uid="{00000000-0005-0000-0000-000065720000}"/>
    <cellStyle name="Total 22 2 2 3" xfId="29275" xr:uid="{00000000-0005-0000-0000-000066720000}"/>
    <cellStyle name="Total 22 2 2 3 2" xfId="29276" xr:uid="{00000000-0005-0000-0000-000067720000}"/>
    <cellStyle name="Total 22 2 2 3 3" xfId="29277" xr:uid="{00000000-0005-0000-0000-000068720000}"/>
    <cellStyle name="Total 22 2 2 4" xfId="29278" xr:uid="{00000000-0005-0000-0000-000069720000}"/>
    <cellStyle name="Total 22 2 2 4 2" xfId="29279" xr:uid="{00000000-0005-0000-0000-00006A720000}"/>
    <cellStyle name="Total 22 2 2 4 3" xfId="29280" xr:uid="{00000000-0005-0000-0000-00006B720000}"/>
    <cellStyle name="Total 22 2 2 5" xfId="29281" xr:uid="{00000000-0005-0000-0000-00006C720000}"/>
    <cellStyle name="Total 22 2 2 5 2" xfId="29282" xr:uid="{00000000-0005-0000-0000-00006D720000}"/>
    <cellStyle name="Total 22 2 2 5 3" xfId="29283" xr:uid="{00000000-0005-0000-0000-00006E720000}"/>
    <cellStyle name="Total 22 2 2 6" xfId="29284" xr:uid="{00000000-0005-0000-0000-00006F720000}"/>
    <cellStyle name="Total 22 2 2 6 2" xfId="29285" xr:uid="{00000000-0005-0000-0000-000070720000}"/>
    <cellStyle name="Total 22 2 2 6 3" xfId="29286" xr:uid="{00000000-0005-0000-0000-000071720000}"/>
    <cellStyle name="Total 22 2 2 7" xfId="29287" xr:uid="{00000000-0005-0000-0000-000072720000}"/>
    <cellStyle name="Total 22 2 2 7 2" xfId="29288" xr:uid="{00000000-0005-0000-0000-000073720000}"/>
    <cellStyle name="Total 22 2 2 7 3" xfId="29289" xr:uid="{00000000-0005-0000-0000-000074720000}"/>
    <cellStyle name="Total 22 2 2 8" xfId="29290" xr:uid="{00000000-0005-0000-0000-000075720000}"/>
    <cellStyle name="Total 22 2 2 9" xfId="29291" xr:uid="{00000000-0005-0000-0000-000076720000}"/>
    <cellStyle name="Total 22 2 3" xfId="29292" xr:uid="{00000000-0005-0000-0000-000077720000}"/>
    <cellStyle name="Total 22 2 3 2" xfId="29293" xr:uid="{00000000-0005-0000-0000-000078720000}"/>
    <cellStyle name="Total 22 2 3 2 2" xfId="29294" xr:uid="{00000000-0005-0000-0000-000079720000}"/>
    <cellStyle name="Total 22 2 3 2 3" xfId="29295" xr:uid="{00000000-0005-0000-0000-00007A720000}"/>
    <cellStyle name="Total 22 2 3 3" xfId="29296" xr:uid="{00000000-0005-0000-0000-00007B720000}"/>
    <cellStyle name="Total 22 2 3 3 2" xfId="29297" xr:uid="{00000000-0005-0000-0000-00007C720000}"/>
    <cellStyle name="Total 22 2 3 3 3" xfId="29298" xr:uid="{00000000-0005-0000-0000-00007D720000}"/>
    <cellStyle name="Total 22 2 3 4" xfId="29299" xr:uid="{00000000-0005-0000-0000-00007E720000}"/>
    <cellStyle name="Total 22 2 3 4 2" xfId="29300" xr:uid="{00000000-0005-0000-0000-00007F720000}"/>
    <cellStyle name="Total 22 2 3 4 3" xfId="29301" xr:uid="{00000000-0005-0000-0000-000080720000}"/>
    <cellStyle name="Total 22 2 3 5" xfId="29302" xr:uid="{00000000-0005-0000-0000-000081720000}"/>
    <cellStyle name="Total 22 2 3 5 2" xfId="29303" xr:uid="{00000000-0005-0000-0000-000082720000}"/>
    <cellStyle name="Total 22 2 3 5 3" xfId="29304" xr:uid="{00000000-0005-0000-0000-000083720000}"/>
    <cellStyle name="Total 22 2 3 6" xfId="29305" xr:uid="{00000000-0005-0000-0000-000084720000}"/>
    <cellStyle name="Total 22 2 3 6 2" xfId="29306" xr:uid="{00000000-0005-0000-0000-000085720000}"/>
    <cellStyle name="Total 22 2 3 6 3" xfId="29307" xr:uid="{00000000-0005-0000-0000-000086720000}"/>
    <cellStyle name="Total 22 2 3 7" xfId="29308" xr:uid="{00000000-0005-0000-0000-000087720000}"/>
    <cellStyle name="Total 22 2 3 7 2" xfId="29309" xr:uid="{00000000-0005-0000-0000-000088720000}"/>
    <cellStyle name="Total 22 2 3 7 3" xfId="29310" xr:uid="{00000000-0005-0000-0000-000089720000}"/>
    <cellStyle name="Total 22 2 3 8" xfId="29311" xr:uid="{00000000-0005-0000-0000-00008A720000}"/>
    <cellStyle name="Total 22 2 3 9" xfId="29312" xr:uid="{00000000-0005-0000-0000-00008B720000}"/>
    <cellStyle name="Total 22 2 4" xfId="29313" xr:uid="{00000000-0005-0000-0000-00008C720000}"/>
    <cellStyle name="Total 22 2 4 2" xfId="29314" xr:uid="{00000000-0005-0000-0000-00008D720000}"/>
    <cellStyle name="Total 22 2 4 3" xfId="29315" xr:uid="{00000000-0005-0000-0000-00008E720000}"/>
    <cellStyle name="Total 22 2 5" xfId="29316" xr:uid="{00000000-0005-0000-0000-00008F720000}"/>
    <cellStyle name="Total 22 2 5 2" xfId="29317" xr:uid="{00000000-0005-0000-0000-000090720000}"/>
    <cellStyle name="Total 22 2 5 3" xfId="29318" xr:uid="{00000000-0005-0000-0000-000091720000}"/>
    <cellStyle name="Total 22 2 6" xfId="29319" xr:uid="{00000000-0005-0000-0000-000092720000}"/>
    <cellStyle name="Total 22 2 6 2" xfId="29320" xr:uid="{00000000-0005-0000-0000-000093720000}"/>
    <cellStyle name="Total 22 2 6 3" xfId="29321" xr:uid="{00000000-0005-0000-0000-000094720000}"/>
    <cellStyle name="Total 22 2 7" xfId="29322" xr:uid="{00000000-0005-0000-0000-000095720000}"/>
    <cellStyle name="Total 22 2 7 2" xfId="29323" xr:uid="{00000000-0005-0000-0000-000096720000}"/>
    <cellStyle name="Total 22 2 7 3" xfId="29324" xr:uid="{00000000-0005-0000-0000-000097720000}"/>
    <cellStyle name="Total 22 2 8" xfId="29325" xr:uid="{00000000-0005-0000-0000-000098720000}"/>
    <cellStyle name="Total 22 2 8 2" xfId="29326" xr:uid="{00000000-0005-0000-0000-000099720000}"/>
    <cellStyle name="Total 22 2 8 3" xfId="29327" xr:uid="{00000000-0005-0000-0000-00009A720000}"/>
    <cellStyle name="Total 22 2 9" xfId="29328" xr:uid="{00000000-0005-0000-0000-00009B720000}"/>
    <cellStyle name="Total 22 2 9 2" xfId="29329" xr:uid="{00000000-0005-0000-0000-00009C720000}"/>
    <cellStyle name="Total 22 2 9 3" xfId="29330" xr:uid="{00000000-0005-0000-0000-00009D720000}"/>
    <cellStyle name="Total 22 3" xfId="29331" xr:uid="{00000000-0005-0000-0000-00009E720000}"/>
    <cellStyle name="Total 22 3 10" xfId="29332" xr:uid="{00000000-0005-0000-0000-00009F720000}"/>
    <cellStyle name="Total 22 3 11" xfId="29333" xr:uid="{00000000-0005-0000-0000-0000A0720000}"/>
    <cellStyle name="Total 22 3 2" xfId="29334" xr:uid="{00000000-0005-0000-0000-0000A1720000}"/>
    <cellStyle name="Total 22 3 2 2" xfId="29335" xr:uid="{00000000-0005-0000-0000-0000A2720000}"/>
    <cellStyle name="Total 22 3 2 2 2" xfId="29336" xr:uid="{00000000-0005-0000-0000-0000A3720000}"/>
    <cellStyle name="Total 22 3 2 2 3" xfId="29337" xr:uid="{00000000-0005-0000-0000-0000A4720000}"/>
    <cellStyle name="Total 22 3 2 3" xfId="29338" xr:uid="{00000000-0005-0000-0000-0000A5720000}"/>
    <cellStyle name="Total 22 3 2 3 2" xfId="29339" xr:uid="{00000000-0005-0000-0000-0000A6720000}"/>
    <cellStyle name="Total 22 3 2 3 3" xfId="29340" xr:uid="{00000000-0005-0000-0000-0000A7720000}"/>
    <cellStyle name="Total 22 3 2 4" xfId="29341" xr:uid="{00000000-0005-0000-0000-0000A8720000}"/>
    <cellStyle name="Total 22 3 2 4 2" xfId="29342" xr:uid="{00000000-0005-0000-0000-0000A9720000}"/>
    <cellStyle name="Total 22 3 2 4 3" xfId="29343" xr:uid="{00000000-0005-0000-0000-0000AA720000}"/>
    <cellStyle name="Total 22 3 2 5" xfId="29344" xr:uid="{00000000-0005-0000-0000-0000AB720000}"/>
    <cellStyle name="Total 22 3 2 5 2" xfId="29345" xr:uid="{00000000-0005-0000-0000-0000AC720000}"/>
    <cellStyle name="Total 22 3 2 5 3" xfId="29346" xr:uid="{00000000-0005-0000-0000-0000AD720000}"/>
    <cellStyle name="Total 22 3 2 6" xfId="29347" xr:uid="{00000000-0005-0000-0000-0000AE720000}"/>
    <cellStyle name="Total 22 3 2 6 2" xfId="29348" xr:uid="{00000000-0005-0000-0000-0000AF720000}"/>
    <cellStyle name="Total 22 3 2 6 3" xfId="29349" xr:uid="{00000000-0005-0000-0000-0000B0720000}"/>
    <cellStyle name="Total 22 3 2 7" xfId="29350" xr:uid="{00000000-0005-0000-0000-0000B1720000}"/>
    <cellStyle name="Total 22 3 2 7 2" xfId="29351" xr:uid="{00000000-0005-0000-0000-0000B2720000}"/>
    <cellStyle name="Total 22 3 2 7 3" xfId="29352" xr:uid="{00000000-0005-0000-0000-0000B3720000}"/>
    <cellStyle name="Total 22 3 2 8" xfId="29353" xr:uid="{00000000-0005-0000-0000-0000B4720000}"/>
    <cellStyle name="Total 22 3 2 9" xfId="29354" xr:uid="{00000000-0005-0000-0000-0000B5720000}"/>
    <cellStyle name="Total 22 3 3" xfId="29355" xr:uid="{00000000-0005-0000-0000-0000B6720000}"/>
    <cellStyle name="Total 22 3 3 2" xfId="29356" xr:uid="{00000000-0005-0000-0000-0000B7720000}"/>
    <cellStyle name="Total 22 3 3 2 2" xfId="29357" xr:uid="{00000000-0005-0000-0000-0000B8720000}"/>
    <cellStyle name="Total 22 3 3 2 3" xfId="29358" xr:uid="{00000000-0005-0000-0000-0000B9720000}"/>
    <cellStyle name="Total 22 3 3 3" xfId="29359" xr:uid="{00000000-0005-0000-0000-0000BA720000}"/>
    <cellStyle name="Total 22 3 3 3 2" xfId="29360" xr:uid="{00000000-0005-0000-0000-0000BB720000}"/>
    <cellStyle name="Total 22 3 3 3 3" xfId="29361" xr:uid="{00000000-0005-0000-0000-0000BC720000}"/>
    <cellStyle name="Total 22 3 3 4" xfId="29362" xr:uid="{00000000-0005-0000-0000-0000BD720000}"/>
    <cellStyle name="Total 22 3 3 4 2" xfId="29363" xr:uid="{00000000-0005-0000-0000-0000BE720000}"/>
    <cellStyle name="Total 22 3 3 4 3" xfId="29364" xr:uid="{00000000-0005-0000-0000-0000BF720000}"/>
    <cellStyle name="Total 22 3 3 5" xfId="29365" xr:uid="{00000000-0005-0000-0000-0000C0720000}"/>
    <cellStyle name="Total 22 3 3 5 2" xfId="29366" xr:uid="{00000000-0005-0000-0000-0000C1720000}"/>
    <cellStyle name="Total 22 3 3 5 3" xfId="29367" xr:uid="{00000000-0005-0000-0000-0000C2720000}"/>
    <cellStyle name="Total 22 3 3 6" xfId="29368" xr:uid="{00000000-0005-0000-0000-0000C3720000}"/>
    <cellStyle name="Total 22 3 3 6 2" xfId="29369" xr:uid="{00000000-0005-0000-0000-0000C4720000}"/>
    <cellStyle name="Total 22 3 3 6 3" xfId="29370" xr:uid="{00000000-0005-0000-0000-0000C5720000}"/>
    <cellStyle name="Total 22 3 3 7" xfId="29371" xr:uid="{00000000-0005-0000-0000-0000C6720000}"/>
    <cellStyle name="Total 22 3 3 7 2" xfId="29372" xr:uid="{00000000-0005-0000-0000-0000C7720000}"/>
    <cellStyle name="Total 22 3 3 7 3" xfId="29373" xr:uid="{00000000-0005-0000-0000-0000C8720000}"/>
    <cellStyle name="Total 22 3 3 8" xfId="29374" xr:uid="{00000000-0005-0000-0000-0000C9720000}"/>
    <cellStyle name="Total 22 3 3 9" xfId="29375" xr:uid="{00000000-0005-0000-0000-0000CA720000}"/>
    <cellStyle name="Total 22 3 4" xfId="29376" xr:uid="{00000000-0005-0000-0000-0000CB720000}"/>
    <cellStyle name="Total 22 3 4 2" xfId="29377" xr:uid="{00000000-0005-0000-0000-0000CC720000}"/>
    <cellStyle name="Total 22 3 4 3" xfId="29378" xr:uid="{00000000-0005-0000-0000-0000CD720000}"/>
    <cellStyle name="Total 22 3 5" xfId="29379" xr:uid="{00000000-0005-0000-0000-0000CE720000}"/>
    <cellStyle name="Total 22 3 5 2" xfId="29380" xr:uid="{00000000-0005-0000-0000-0000CF720000}"/>
    <cellStyle name="Total 22 3 5 3" xfId="29381" xr:uid="{00000000-0005-0000-0000-0000D0720000}"/>
    <cellStyle name="Total 22 3 6" xfId="29382" xr:uid="{00000000-0005-0000-0000-0000D1720000}"/>
    <cellStyle name="Total 22 3 6 2" xfId="29383" xr:uid="{00000000-0005-0000-0000-0000D2720000}"/>
    <cellStyle name="Total 22 3 6 3" xfId="29384" xr:uid="{00000000-0005-0000-0000-0000D3720000}"/>
    <cellStyle name="Total 22 3 7" xfId="29385" xr:uid="{00000000-0005-0000-0000-0000D4720000}"/>
    <cellStyle name="Total 22 3 7 2" xfId="29386" xr:uid="{00000000-0005-0000-0000-0000D5720000}"/>
    <cellStyle name="Total 22 3 7 3" xfId="29387" xr:uid="{00000000-0005-0000-0000-0000D6720000}"/>
    <cellStyle name="Total 22 3 8" xfId="29388" xr:uid="{00000000-0005-0000-0000-0000D7720000}"/>
    <cellStyle name="Total 22 3 8 2" xfId="29389" xr:uid="{00000000-0005-0000-0000-0000D8720000}"/>
    <cellStyle name="Total 22 3 8 3" xfId="29390" xr:uid="{00000000-0005-0000-0000-0000D9720000}"/>
    <cellStyle name="Total 22 3 9" xfId="29391" xr:uid="{00000000-0005-0000-0000-0000DA720000}"/>
    <cellStyle name="Total 22 3 9 2" xfId="29392" xr:uid="{00000000-0005-0000-0000-0000DB720000}"/>
    <cellStyle name="Total 22 3 9 3" xfId="29393" xr:uid="{00000000-0005-0000-0000-0000DC720000}"/>
    <cellStyle name="Total 22 4" xfId="29394" xr:uid="{00000000-0005-0000-0000-0000DD720000}"/>
    <cellStyle name="Total 22 4 10" xfId="29395" xr:uid="{00000000-0005-0000-0000-0000DE720000}"/>
    <cellStyle name="Total 22 4 11" xfId="29396" xr:uid="{00000000-0005-0000-0000-0000DF720000}"/>
    <cellStyle name="Total 22 4 2" xfId="29397" xr:uid="{00000000-0005-0000-0000-0000E0720000}"/>
    <cellStyle name="Total 22 4 2 2" xfId="29398" xr:uid="{00000000-0005-0000-0000-0000E1720000}"/>
    <cellStyle name="Total 22 4 2 2 2" xfId="29399" xr:uid="{00000000-0005-0000-0000-0000E2720000}"/>
    <cellStyle name="Total 22 4 2 2 3" xfId="29400" xr:uid="{00000000-0005-0000-0000-0000E3720000}"/>
    <cellStyle name="Total 22 4 2 3" xfId="29401" xr:uid="{00000000-0005-0000-0000-0000E4720000}"/>
    <cellStyle name="Total 22 4 2 3 2" xfId="29402" xr:uid="{00000000-0005-0000-0000-0000E5720000}"/>
    <cellStyle name="Total 22 4 2 3 3" xfId="29403" xr:uid="{00000000-0005-0000-0000-0000E6720000}"/>
    <cellStyle name="Total 22 4 2 4" xfId="29404" xr:uid="{00000000-0005-0000-0000-0000E7720000}"/>
    <cellStyle name="Total 22 4 2 4 2" xfId="29405" xr:uid="{00000000-0005-0000-0000-0000E8720000}"/>
    <cellStyle name="Total 22 4 2 4 3" xfId="29406" xr:uid="{00000000-0005-0000-0000-0000E9720000}"/>
    <cellStyle name="Total 22 4 2 5" xfId="29407" xr:uid="{00000000-0005-0000-0000-0000EA720000}"/>
    <cellStyle name="Total 22 4 2 5 2" xfId="29408" xr:uid="{00000000-0005-0000-0000-0000EB720000}"/>
    <cellStyle name="Total 22 4 2 5 3" xfId="29409" xr:uid="{00000000-0005-0000-0000-0000EC720000}"/>
    <cellStyle name="Total 22 4 2 6" xfId="29410" xr:uid="{00000000-0005-0000-0000-0000ED720000}"/>
    <cellStyle name="Total 22 4 2 6 2" xfId="29411" xr:uid="{00000000-0005-0000-0000-0000EE720000}"/>
    <cellStyle name="Total 22 4 2 6 3" xfId="29412" xr:uid="{00000000-0005-0000-0000-0000EF720000}"/>
    <cellStyle name="Total 22 4 2 7" xfId="29413" xr:uid="{00000000-0005-0000-0000-0000F0720000}"/>
    <cellStyle name="Total 22 4 2 7 2" xfId="29414" xr:uid="{00000000-0005-0000-0000-0000F1720000}"/>
    <cellStyle name="Total 22 4 2 7 3" xfId="29415" xr:uid="{00000000-0005-0000-0000-0000F2720000}"/>
    <cellStyle name="Total 22 4 2 8" xfId="29416" xr:uid="{00000000-0005-0000-0000-0000F3720000}"/>
    <cellStyle name="Total 22 4 2 9" xfId="29417" xr:uid="{00000000-0005-0000-0000-0000F4720000}"/>
    <cellStyle name="Total 22 4 3" xfId="29418" xr:uid="{00000000-0005-0000-0000-0000F5720000}"/>
    <cellStyle name="Total 22 4 3 2" xfId="29419" xr:uid="{00000000-0005-0000-0000-0000F6720000}"/>
    <cellStyle name="Total 22 4 3 2 2" xfId="29420" xr:uid="{00000000-0005-0000-0000-0000F7720000}"/>
    <cellStyle name="Total 22 4 3 2 3" xfId="29421" xr:uid="{00000000-0005-0000-0000-0000F8720000}"/>
    <cellStyle name="Total 22 4 3 3" xfId="29422" xr:uid="{00000000-0005-0000-0000-0000F9720000}"/>
    <cellStyle name="Total 22 4 3 3 2" xfId="29423" xr:uid="{00000000-0005-0000-0000-0000FA720000}"/>
    <cellStyle name="Total 22 4 3 3 3" xfId="29424" xr:uid="{00000000-0005-0000-0000-0000FB720000}"/>
    <cellStyle name="Total 22 4 3 4" xfId="29425" xr:uid="{00000000-0005-0000-0000-0000FC720000}"/>
    <cellStyle name="Total 22 4 3 4 2" xfId="29426" xr:uid="{00000000-0005-0000-0000-0000FD720000}"/>
    <cellStyle name="Total 22 4 3 4 3" xfId="29427" xr:uid="{00000000-0005-0000-0000-0000FE720000}"/>
    <cellStyle name="Total 22 4 3 5" xfId="29428" xr:uid="{00000000-0005-0000-0000-0000FF720000}"/>
    <cellStyle name="Total 22 4 3 5 2" xfId="29429" xr:uid="{00000000-0005-0000-0000-000000730000}"/>
    <cellStyle name="Total 22 4 3 5 3" xfId="29430" xr:uid="{00000000-0005-0000-0000-000001730000}"/>
    <cellStyle name="Total 22 4 3 6" xfId="29431" xr:uid="{00000000-0005-0000-0000-000002730000}"/>
    <cellStyle name="Total 22 4 3 6 2" xfId="29432" xr:uid="{00000000-0005-0000-0000-000003730000}"/>
    <cellStyle name="Total 22 4 3 6 3" xfId="29433" xr:uid="{00000000-0005-0000-0000-000004730000}"/>
    <cellStyle name="Total 22 4 3 7" xfId="29434" xr:uid="{00000000-0005-0000-0000-000005730000}"/>
    <cellStyle name="Total 22 4 3 7 2" xfId="29435" xr:uid="{00000000-0005-0000-0000-000006730000}"/>
    <cellStyle name="Total 22 4 3 7 3" xfId="29436" xr:uid="{00000000-0005-0000-0000-000007730000}"/>
    <cellStyle name="Total 22 4 3 8" xfId="29437" xr:uid="{00000000-0005-0000-0000-000008730000}"/>
    <cellStyle name="Total 22 4 3 9" xfId="29438" xr:uid="{00000000-0005-0000-0000-000009730000}"/>
    <cellStyle name="Total 22 4 4" xfId="29439" xr:uid="{00000000-0005-0000-0000-00000A730000}"/>
    <cellStyle name="Total 22 4 4 2" xfId="29440" xr:uid="{00000000-0005-0000-0000-00000B730000}"/>
    <cellStyle name="Total 22 4 4 3" xfId="29441" xr:uid="{00000000-0005-0000-0000-00000C730000}"/>
    <cellStyle name="Total 22 4 5" xfId="29442" xr:uid="{00000000-0005-0000-0000-00000D730000}"/>
    <cellStyle name="Total 22 4 5 2" xfId="29443" xr:uid="{00000000-0005-0000-0000-00000E730000}"/>
    <cellStyle name="Total 22 4 5 3" xfId="29444" xr:uid="{00000000-0005-0000-0000-00000F730000}"/>
    <cellStyle name="Total 22 4 6" xfId="29445" xr:uid="{00000000-0005-0000-0000-000010730000}"/>
    <cellStyle name="Total 22 4 6 2" xfId="29446" xr:uid="{00000000-0005-0000-0000-000011730000}"/>
    <cellStyle name="Total 22 4 6 3" xfId="29447" xr:uid="{00000000-0005-0000-0000-000012730000}"/>
    <cellStyle name="Total 22 4 7" xfId="29448" xr:uid="{00000000-0005-0000-0000-000013730000}"/>
    <cellStyle name="Total 22 4 7 2" xfId="29449" xr:uid="{00000000-0005-0000-0000-000014730000}"/>
    <cellStyle name="Total 22 4 7 3" xfId="29450" xr:uid="{00000000-0005-0000-0000-000015730000}"/>
    <cellStyle name="Total 22 4 8" xfId="29451" xr:uid="{00000000-0005-0000-0000-000016730000}"/>
    <cellStyle name="Total 22 4 8 2" xfId="29452" xr:uid="{00000000-0005-0000-0000-000017730000}"/>
    <cellStyle name="Total 22 4 8 3" xfId="29453" xr:uid="{00000000-0005-0000-0000-000018730000}"/>
    <cellStyle name="Total 22 4 9" xfId="29454" xr:uid="{00000000-0005-0000-0000-000019730000}"/>
    <cellStyle name="Total 22 4 9 2" xfId="29455" xr:uid="{00000000-0005-0000-0000-00001A730000}"/>
    <cellStyle name="Total 22 4 9 3" xfId="29456" xr:uid="{00000000-0005-0000-0000-00001B730000}"/>
    <cellStyle name="Total 22 5" xfId="29457" xr:uid="{00000000-0005-0000-0000-00001C730000}"/>
    <cellStyle name="Total 22 5 10" xfId="29458" xr:uid="{00000000-0005-0000-0000-00001D730000}"/>
    <cellStyle name="Total 22 5 11" xfId="29459" xr:uid="{00000000-0005-0000-0000-00001E730000}"/>
    <cellStyle name="Total 22 5 2" xfId="29460" xr:uid="{00000000-0005-0000-0000-00001F730000}"/>
    <cellStyle name="Total 22 5 2 2" xfId="29461" xr:uid="{00000000-0005-0000-0000-000020730000}"/>
    <cellStyle name="Total 22 5 2 2 2" xfId="29462" xr:uid="{00000000-0005-0000-0000-000021730000}"/>
    <cellStyle name="Total 22 5 2 2 3" xfId="29463" xr:uid="{00000000-0005-0000-0000-000022730000}"/>
    <cellStyle name="Total 22 5 2 3" xfId="29464" xr:uid="{00000000-0005-0000-0000-000023730000}"/>
    <cellStyle name="Total 22 5 2 3 2" xfId="29465" xr:uid="{00000000-0005-0000-0000-000024730000}"/>
    <cellStyle name="Total 22 5 2 3 3" xfId="29466" xr:uid="{00000000-0005-0000-0000-000025730000}"/>
    <cellStyle name="Total 22 5 2 4" xfId="29467" xr:uid="{00000000-0005-0000-0000-000026730000}"/>
    <cellStyle name="Total 22 5 2 4 2" xfId="29468" xr:uid="{00000000-0005-0000-0000-000027730000}"/>
    <cellStyle name="Total 22 5 2 4 3" xfId="29469" xr:uid="{00000000-0005-0000-0000-000028730000}"/>
    <cellStyle name="Total 22 5 2 5" xfId="29470" xr:uid="{00000000-0005-0000-0000-000029730000}"/>
    <cellStyle name="Total 22 5 2 5 2" xfId="29471" xr:uid="{00000000-0005-0000-0000-00002A730000}"/>
    <cellStyle name="Total 22 5 2 5 3" xfId="29472" xr:uid="{00000000-0005-0000-0000-00002B730000}"/>
    <cellStyle name="Total 22 5 2 6" xfId="29473" xr:uid="{00000000-0005-0000-0000-00002C730000}"/>
    <cellStyle name="Total 22 5 2 6 2" xfId="29474" xr:uid="{00000000-0005-0000-0000-00002D730000}"/>
    <cellStyle name="Total 22 5 2 6 3" xfId="29475" xr:uid="{00000000-0005-0000-0000-00002E730000}"/>
    <cellStyle name="Total 22 5 2 7" xfId="29476" xr:uid="{00000000-0005-0000-0000-00002F730000}"/>
    <cellStyle name="Total 22 5 2 7 2" xfId="29477" xr:uid="{00000000-0005-0000-0000-000030730000}"/>
    <cellStyle name="Total 22 5 2 7 3" xfId="29478" xr:uid="{00000000-0005-0000-0000-000031730000}"/>
    <cellStyle name="Total 22 5 2 8" xfId="29479" xr:uid="{00000000-0005-0000-0000-000032730000}"/>
    <cellStyle name="Total 22 5 2 9" xfId="29480" xr:uid="{00000000-0005-0000-0000-000033730000}"/>
    <cellStyle name="Total 22 5 3" xfId="29481" xr:uid="{00000000-0005-0000-0000-000034730000}"/>
    <cellStyle name="Total 22 5 3 2" xfId="29482" xr:uid="{00000000-0005-0000-0000-000035730000}"/>
    <cellStyle name="Total 22 5 3 2 2" xfId="29483" xr:uid="{00000000-0005-0000-0000-000036730000}"/>
    <cellStyle name="Total 22 5 3 2 3" xfId="29484" xr:uid="{00000000-0005-0000-0000-000037730000}"/>
    <cellStyle name="Total 22 5 3 3" xfId="29485" xr:uid="{00000000-0005-0000-0000-000038730000}"/>
    <cellStyle name="Total 22 5 3 3 2" xfId="29486" xr:uid="{00000000-0005-0000-0000-000039730000}"/>
    <cellStyle name="Total 22 5 3 3 3" xfId="29487" xr:uid="{00000000-0005-0000-0000-00003A730000}"/>
    <cellStyle name="Total 22 5 3 4" xfId="29488" xr:uid="{00000000-0005-0000-0000-00003B730000}"/>
    <cellStyle name="Total 22 5 3 4 2" xfId="29489" xr:uid="{00000000-0005-0000-0000-00003C730000}"/>
    <cellStyle name="Total 22 5 3 4 3" xfId="29490" xr:uid="{00000000-0005-0000-0000-00003D730000}"/>
    <cellStyle name="Total 22 5 3 5" xfId="29491" xr:uid="{00000000-0005-0000-0000-00003E730000}"/>
    <cellStyle name="Total 22 5 3 5 2" xfId="29492" xr:uid="{00000000-0005-0000-0000-00003F730000}"/>
    <cellStyle name="Total 22 5 3 5 3" xfId="29493" xr:uid="{00000000-0005-0000-0000-000040730000}"/>
    <cellStyle name="Total 22 5 3 6" xfId="29494" xr:uid="{00000000-0005-0000-0000-000041730000}"/>
    <cellStyle name="Total 22 5 3 6 2" xfId="29495" xr:uid="{00000000-0005-0000-0000-000042730000}"/>
    <cellStyle name="Total 22 5 3 6 3" xfId="29496" xr:uid="{00000000-0005-0000-0000-000043730000}"/>
    <cellStyle name="Total 22 5 3 7" xfId="29497" xr:uid="{00000000-0005-0000-0000-000044730000}"/>
    <cellStyle name="Total 22 5 3 7 2" xfId="29498" xr:uid="{00000000-0005-0000-0000-000045730000}"/>
    <cellStyle name="Total 22 5 3 7 3" xfId="29499" xr:uid="{00000000-0005-0000-0000-000046730000}"/>
    <cellStyle name="Total 22 5 3 8" xfId="29500" xr:uid="{00000000-0005-0000-0000-000047730000}"/>
    <cellStyle name="Total 22 5 3 9" xfId="29501" xr:uid="{00000000-0005-0000-0000-000048730000}"/>
    <cellStyle name="Total 22 5 4" xfId="29502" xr:uid="{00000000-0005-0000-0000-000049730000}"/>
    <cellStyle name="Total 22 5 4 2" xfId="29503" xr:uid="{00000000-0005-0000-0000-00004A730000}"/>
    <cellStyle name="Total 22 5 4 3" xfId="29504" xr:uid="{00000000-0005-0000-0000-00004B730000}"/>
    <cellStyle name="Total 22 5 5" xfId="29505" xr:uid="{00000000-0005-0000-0000-00004C730000}"/>
    <cellStyle name="Total 22 5 5 2" xfId="29506" xr:uid="{00000000-0005-0000-0000-00004D730000}"/>
    <cellStyle name="Total 22 5 5 3" xfId="29507" xr:uid="{00000000-0005-0000-0000-00004E730000}"/>
    <cellStyle name="Total 22 5 6" xfId="29508" xr:uid="{00000000-0005-0000-0000-00004F730000}"/>
    <cellStyle name="Total 22 5 6 2" xfId="29509" xr:uid="{00000000-0005-0000-0000-000050730000}"/>
    <cellStyle name="Total 22 5 6 3" xfId="29510" xr:uid="{00000000-0005-0000-0000-000051730000}"/>
    <cellStyle name="Total 22 5 7" xfId="29511" xr:uid="{00000000-0005-0000-0000-000052730000}"/>
    <cellStyle name="Total 22 5 7 2" xfId="29512" xr:uid="{00000000-0005-0000-0000-000053730000}"/>
    <cellStyle name="Total 22 5 7 3" xfId="29513" xr:uid="{00000000-0005-0000-0000-000054730000}"/>
    <cellStyle name="Total 22 5 8" xfId="29514" xr:uid="{00000000-0005-0000-0000-000055730000}"/>
    <cellStyle name="Total 22 5 8 2" xfId="29515" xr:uid="{00000000-0005-0000-0000-000056730000}"/>
    <cellStyle name="Total 22 5 8 3" xfId="29516" xr:uid="{00000000-0005-0000-0000-000057730000}"/>
    <cellStyle name="Total 22 5 9" xfId="29517" xr:uid="{00000000-0005-0000-0000-000058730000}"/>
    <cellStyle name="Total 22 5 9 2" xfId="29518" xr:uid="{00000000-0005-0000-0000-000059730000}"/>
    <cellStyle name="Total 22 5 9 3" xfId="29519" xr:uid="{00000000-0005-0000-0000-00005A730000}"/>
    <cellStyle name="Total 22 6" xfId="29520" xr:uid="{00000000-0005-0000-0000-00005B730000}"/>
    <cellStyle name="Total 22 6 10" xfId="29521" xr:uid="{00000000-0005-0000-0000-00005C730000}"/>
    <cellStyle name="Total 22 6 11" xfId="29522" xr:uid="{00000000-0005-0000-0000-00005D730000}"/>
    <cellStyle name="Total 22 6 2" xfId="29523" xr:uid="{00000000-0005-0000-0000-00005E730000}"/>
    <cellStyle name="Total 22 6 2 2" xfId="29524" xr:uid="{00000000-0005-0000-0000-00005F730000}"/>
    <cellStyle name="Total 22 6 2 2 2" xfId="29525" xr:uid="{00000000-0005-0000-0000-000060730000}"/>
    <cellStyle name="Total 22 6 2 2 3" xfId="29526" xr:uid="{00000000-0005-0000-0000-000061730000}"/>
    <cellStyle name="Total 22 6 2 3" xfId="29527" xr:uid="{00000000-0005-0000-0000-000062730000}"/>
    <cellStyle name="Total 22 6 2 3 2" xfId="29528" xr:uid="{00000000-0005-0000-0000-000063730000}"/>
    <cellStyle name="Total 22 6 2 3 3" xfId="29529" xr:uid="{00000000-0005-0000-0000-000064730000}"/>
    <cellStyle name="Total 22 6 2 4" xfId="29530" xr:uid="{00000000-0005-0000-0000-000065730000}"/>
    <cellStyle name="Total 22 6 2 4 2" xfId="29531" xr:uid="{00000000-0005-0000-0000-000066730000}"/>
    <cellStyle name="Total 22 6 2 4 3" xfId="29532" xr:uid="{00000000-0005-0000-0000-000067730000}"/>
    <cellStyle name="Total 22 6 2 5" xfId="29533" xr:uid="{00000000-0005-0000-0000-000068730000}"/>
    <cellStyle name="Total 22 6 2 5 2" xfId="29534" xr:uid="{00000000-0005-0000-0000-000069730000}"/>
    <cellStyle name="Total 22 6 2 5 3" xfId="29535" xr:uid="{00000000-0005-0000-0000-00006A730000}"/>
    <cellStyle name="Total 22 6 2 6" xfId="29536" xr:uid="{00000000-0005-0000-0000-00006B730000}"/>
    <cellStyle name="Total 22 6 2 6 2" xfId="29537" xr:uid="{00000000-0005-0000-0000-00006C730000}"/>
    <cellStyle name="Total 22 6 2 6 3" xfId="29538" xr:uid="{00000000-0005-0000-0000-00006D730000}"/>
    <cellStyle name="Total 22 6 2 7" xfId="29539" xr:uid="{00000000-0005-0000-0000-00006E730000}"/>
    <cellStyle name="Total 22 6 2 7 2" xfId="29540" xr:uid="{00000000-0005-0000-0000-00006F730000}"/>
    <cellStyle name="Total 22 6 2 7 3" xfId="29541" xr:uid="{00000000-0005-0000-0000-000070730000}"/>
    <cellStyle name="Total 22 6 2 8" xfId="29542" xr:uid="{00000000-0005-0000-0000-000071730000}"/>
    <cellStyle name="Total 22 6 2 9" xfId="29543" xr:uid="{00000000-0005-0000-0000-000072730000}"/>
    <cellStyle name="Total 22 6 3" xfId="29544" xr:uid="{00000000-0005-0000-0000-000073730000}"/>
    <cellStyle name="Total 22 6 3 2" xfId="29545" xr:uid="{00000000-0005-0000-0000-000074730000}"/>
    <cellStyle name="Total 22 6 3 2 2" xfId="29546" xr:uid="{00000000-0005-0000-0000-000075730000}"/>
    <cellStyle name="Total 22 6 3 2 3" xfId="29547" xr:uid="{00000000-0005-0000-0000-000076730000}"/>
    <cellStyle name="Total 22 6 3 3" xfId="29548" xr:uid="{00000000-0005-0000-0000-000077730000}"/>
    <cellStyle name="Total 22 6 3 3 2" xfId="29549" xr:uid="{00000000-0005-0000-0000-000078730000}"/>
    <cellStyle name="Total 22 6 3 3 3" xfId="29550" xr:uid="{00000000-0005-0000-0000-000079730000}"/>
    <cellStyle name="Total 22 6 3 4" xfId="29551" xr:uid="{00000000-0005-0000-0000-00007A730000}"/>
    <cellStyle name="Total 22 6 3 4 2" xfId="29552" xr:uid="{00000000-0005-0000-0000-00007B730000}"/>
    <cellStyle name="Total 22 6 3 4 3" xfId="29553" xr:uid="{00000000-0005-0000-0000-00007C730000}"/>
    <cellStyle name="Total 22 6 3 5" xfId="29554" xr:uid="{00000000-0005-0000-0000-00007D730000}"/>
    <cellStyle name="Total 22 6 3 5 2" xfId="29555" xr:uid="{00000000-0005-0000-0000-00007E730000}"/>
    <cellStyle name="Total 22 6 3 5 3" xfId="29556" xr:uid="{00000000-0005-0000-0000-00007F730000}"/>
    <cellStyle name="Total 22 6 3 6" xfId="29557" xr:uid="{00000000-0005-0000-0000-000080730000}"/>
    <cellStyle name="Total 22 6 3 6 2" xfId="29558" xr:uid="{00000000-0005-0000-0000-000081730000}"/>
    <cellStyle name="Total 22 6 3 6 3" xfId="29559" xr:uid="{00000000-0005-0000-0000-000082730000}"/>
    <cellStyle name="Total 22 6 3 7" xfId="29560" xr:uid="{00000000-0005-0000-0000-000083730000}"/>
    <cellStyle name="Total 22 6 3 7 2" xfId="29561" xr:uid="{00000000-0005-0000-0000-000084730000}"/>
    <cellStyle name="Total 22 6 3 7 3" xfId="29562" xr:uid="{00000000-0005-0000-0000-000085730000}"/>
    <cellStyle name="Total 22 6 3 8" xfId="29563" xr:uid="{00000000-0005-0000-0000-000086730000}"/>
    <cellStyle name="Total 22 6 3 9" xfId="29564" xr:uid="{00000000-0005-0000-0000-000087730000}"/>
    <cellStyle name="Total 22 6 4" xfId="29565" xr:uid="{00000000-0005-0000-0000-000088730000}"/>
    <cellStyle name="Total 22 6 4 2" xfId="29566" xr:uid="{00000000-0005-0000-0000-000089730000}"/>
    <cellStyle name="Total 22 6 4 3" xfId="29567" xr:uid="{00000000-0005-0000-0000-00008A730000}"/>
    <cellStyle name="Total 22 6 5" xfId="29568" xr:uid="{00000000-0005-0000-0000-00008B730000}"/>
    <cellStyle name="Total 22 6 5 2" xfId="29569" xr:uid="{00000000-0005-0000-0000-00008C730000}"/>
    <cellStyle name="Total 22 6 5 3" xfId="29570" xr:uid="{00000000-0005-0000-0000-00008D730000}"/>
    <cellStyle name="Total 22 6 6" xfId="29571" xr:uid="{00000000-0005-0000-0000-00008E730000}"/>
    <cellStyle name="Total 22 6 6 2" xfId="29572" xr:uid="{00000000-0005-0000-0000-00008F730000}"/>
    <cellStyle name="Total 22 6 6 3" xfId="29573" xr:uid="{00000000-0005-0000-0000-000090730000}"/>
    <cellStyle name="Total 22 6 7" xfId="29574" xr:uid="{00000000-0005-0000-0000-000091730000}"/>
    <cellStyle name="Total 22 6 7 2" xfId="29575" xr:uid="{00000000-0005-0000-0000-000092730000}"/>
    <cellStyle name="Total 22 6 7 3" xfId="29576" xr:uid="{00000000-0005-0000-0000-000093730000}"/>
    <cellStyle name="Total 22 6 8" xfId="29577" xr:uid="{00000000-0005-0000-0000-000094730000}"/>
    <cellStyle name="Total 22 6 8 2" xfId="29578" xr:uid="{00000000-0005-0000-0000-000095730000}"/>
    <cellStyle name="Total 22 6 8 3" xfId="29579" xr:uid="{00000000-0005-0000-0000-000096730000}"/>
    <cellStyle name="Total 22 6 9" xfId="29580" xr:uid="{00000000-0005-0000-0000-000097730000}"/>
    <cellStyle name="Total 22 6 9 2" xfId="29581" xr:uid="{00000000-0005-0000-0000-000098730000}"/>
    <cellStyle name="Total 22 6 9 3" xfId="29582" xr:uid="{00000000-0005-0000-0000-000099730000}"/>
    <cellStyle name="Total 22 7" xfId="29583" xr:uid="{00000000-0005-0000-0000-00009A730000}"/>
    <cellStyle name="Total 22 7 10" xfId="29584" xr:uid="{00000000-0005-0000-0000-00009B730000}"/>
    <cellStyle name="Total 22 7 11" xfId="29585" xr:uid="{00000000-0005-0000-0000-00009C730000}"/>
    <cellStyle name="Total 22 7 2" xfId="29586" xr:uid="{00000000-0005-0000-0000-00009D730000}"/>
    <cellStyle name="Total 22 7 2 2" xfId="29587" xr:uid="{00000000-0005-0000-0000-00009E730000}"/>
    <cellStyle name="Total 22 7 2 2 2" xfId="29588" xr:uid="{00000000-0005-0000-0000-00009F730000}"/>
    <cellStyle name="Total 22 7 2 2 3" xfId="29589" xr:uid="{00000000-0005-0000-0000-0000A0730000}"/>
    <cellStyle name="Total 22 7 2 3" xfId="29590" xr:uid="{00000000-0005-0000-0000-0000A1730000}"/>
    <cellStyle name="Total 22 7 2 3 2" xfId="29591" xr:uid="{00000000-0005-0000-0000-0000A2730000}"/>
    <cellStyle name="Total 22 7 2 3 3" xfId="29592" xr:uid="{00000000-0005-0000-0000-0000A3730000}"/>
    <cellStyle name="Total 22 7 2 4" xfId="29593" xr:uid="{00000000-0005-0000-0000-0000A4730000}"/>
    <cellStyle name="Total 22 7 2 4 2" xfId="29594" xr:uid="{00000000-0005-0000-0000-0000A5730000}"/>
    <cellStyle name="Total 22 7 2 4 3" xfId="29595" xr:uid="{00000000-0005-0000-0000-0000A6730000}"/>
    <cellStyle name="Total 22 7 2 5" xfId="29596" xr:uid="{00000000-0005-0000-0000-0000A7730000}"/>
    <cellStyle name="Total 22 7 2 5 2" xfId="29597" xr:uid="{00000000-0005-0000-0000-0000A8730000}"/>
    <cellStyle name="Total 22 7 2 5 3" xfId="29598" xr:uid="{00000000-0005-0000-0000-0000A9730000}"/>
    <cellStyle name="Total 22 7 2 6" xfId="29599" xr:uid="{00000000-0005-0000-0000-0000AA730000}"/>
    <cellStyle name="Total 22 7 2 6 2" xfId="29600" xr:uid="{00000000-0005-0000-0000-0000AB730000}"/>
    <cellStyle name="Total 22 7 2 6 3" xfId="29601" xr:uid="{00000000-0005-0000-0000-0000AC730000}"/>
    <cellStyle name="Total 22 7 2 7" xfId="29602" xr:uid="{00000000-0005-0000-0000-0000AD730000}"/>
    <cellStyle name="Total 22 7 2 7 2" xfId="29603" xr:uid="{00000000-0005-0000-0000-0000AE730000}"/>
    <cellStyle name="Total 22 7 2 7 3" xfId="29604" xr:uid="{00000000-0005-0000-0000-0000AF730000}"/>
    <cellStyle name="Total 22 7 2 8" xfId="29605" xr:uid="{00000000-0005-0000-0000-0000B0730000}"/>
    <cellStyle name="Total 22 7 2 9" xfId="29606" xr:uid="{00000000-0005-0000-0000-0000B1730000}"/>
    <cellStyle name="Total 22 7 3" xfId="29607" xr:uid="{00000000-0005-0000-0000-0000B2730000}"/>
    <cellStyle name="Total 22 7 3 2" xfId="29608" xr:uid="{00000000-0005-0000-0000-0000B3730000}"/>
    <cellStyle name="Total 22 7 3 2 2" xfId="29609" xr:uid="{00000000-0005-0000-0000-0000B4730000}"/>
    <cellStyle name="Total 22 7 3 2 3" xfId="29610" xr:uid="{00000000-0005-0000-0000-0000B5730000}"/>
    <cellStyle name="Total 22 7 3 3" xfId="29611" xr:uid="{00000000-0005-0000-0000-0000B6730000}"/>
    <cellStyle name="Total 22 7 3 3 2" xfId="29612" xr:uid="{00000000-0005-0000-0000-0000B7730000}"/>
    <cellStyle name="Total 22 7 3 3 3" xfId="29613" xr:uid="{00000000-0005-0000-0000-0000B8730000}"/>
    <cellStyle name="Total 22 7 3 4" xfId="29614" xr:uid="{00000000-0005-0000-0000-0000B9730000}"/>
    <cellStyle name="Total 22 7 3 4 2" xfId="29615" xr:uid="{00000000-0005-0000-0000-0000BA730000}"/>
    <cellStyle name="Total 22 7 3 4 3" xfId="29616" xr:uid="{00000000-0005-0000-0000-0000BB730000}"/>
    <cellStyle name="Total 22 7 3 5" xfId="29617" xr:uid="{00000000-0005-0000-0000-0000BC730000}"/>
    <cellStyle name="Total 22 7 3 5 2" xfId="29618" xr:uid="{00000000-0005-0000-0000-0000BD730000}"/>
    <cellStyle name="Total 22 7 3 5 3" xfId="29619" xr:uid="{00000000-0005-0000-0000-0000BE730000}"/>
    <cellStyle name="Total 22 7 3 6" xfId="29620" xr:uid="{00000000-0005-0000-0000-0000BF730000}"/>
    <cellStyle name="Total 22 7 3 6 2" xfId="29621" xr:uid="{00000000-0005-0000-0000-0000C0730000}"/>
    <cellStyle name="Total 22 7 3 6 3" xfId="29622" xr:uid="{00000000-0005-0000-0000-0000C1730000}"/>
    <cellStyle name="Total 22 7 3 7" xfId="29623" xr:uid="{00000000-0005-0000-0000-0000C2730000}"/>
    <cellStyle name="Total 22 7 3 7 2" xfId="29624" xr:uid="{00000000-0005-0000-0000-0000C3730000}"/>
    <cellStyle name="Total 22 7 3 7 3" xfId="29625" xr:uid="{00000000-0005-0000-0000-0000C4730000}"/>
    <cellStyle name="Total 22 7 3 8" xfId="29626" xr:uid="{00000000-0005-0000-0000-0000C5730000}"/>
    <cellStyle name="Total 22 7 3 9" xfId="29627" xr:uid="{00000000-0005-0000-0000-0000C6730000}"/>
    <cellStyle name="Total 22 7 4" xfId="29628" xr:uid="{00000000-0005-0000-0000-0000C7730000}"/>
    <cellStyle name="Total 22 7 4 2" xfId="29629" xr:uid="{00000000-0005-0000-0000-0000C8730000}"/>
    <cellStyle name="Total 22 7 4 3" xfId="29630" xr:uid="{00000000-0005-0000-0000-0000C9730000}"/>
    <cellStyle name="Total 22 7 5" xfId="29631" xr:uid="{00000000-0005-0000-0000-0000CA730000}"/>
    <cellStyle name="Total 22 7 5 2" xfId="29632" xr:uid="{00000000-0005-0000-0000-0000CB730000}"/>
    <cellStyle name="Total 22 7 5 3" xfId="29633" xr:uid="{00000000-0005-0000-0000-0000CC730000}"/>
    <cellStyle name="Total 22 7 6" xfId="29634" xr:uid="{00000000-0005-0000-0000-0000CD730000}"/>
    <cellStyle name="Total 22 7 6 2" xfId="29635" xr:uid="{00000000-0005-0000-0000-0000CE730000}"/>
    <cellStyle name="Total 22 7 6 3" xfId="29636" xr:uid="{00000000-0005-0000-0000-0000CF730000}"/>
    <cellStyle name="Total 22 7 7" xfId="29637" xr:uid="{00000000-0005-0000-0000-0000D0730000}"/>
    <cellStyle name="Total 22 7 7 2" xfId="29638" xr:uid="{00000000-0005-0000-0000-0000D1730000}"/>
    <cellStyle name="Total 22 7 7 3" xfId="29639" xr:uid="{00000000-0005-0000-0000-0000D2730000}"/>
    <cellStyle name="Total 22 7 8" xfId="29640" xr:uid="{00000000-0005-0000-0000-0000D3730000}"/>
    <cellStyle name="Total 22 7 8 2" xfId="29641" xr:uid="{00000000-0005-0000-0000-0000D4730000}"/>
    <cellStyle name="Total 22 7 8 3" xfId="29642" xr:uid="{00000000-0005-0000-0000-0000D5730000}"/>
    <cellStyle name="Total 22 7 9" xfId="29643" xr:uid="{00000000-0005-0000-0000-0000D6730000}"/>
    <cellStyle name="Total 22 7 9 2" xfId="29644" xr:uid="{00000000-0005-0000-0000-0000D7730000}"/>
    <cellStyle name="Total 22 7 9 3" xfId="29645" xr:uid="{00000000-0005-0000-0000-0000D8730000}"/>
    <cellStyle name="Total 22 8" xfId="29646" xr:uid="{00000000-0005-0000-0000-0000D9730000}"/>
    <cellStyle name="Total 22 8 10" xfId="29647" xr:uid="{00000000-0005-0000-0000-0000DA730000}"/>
    <cellStyle name="Total 22 8 11" xfId="29648" xr:uid="{00000000-0005-0000-0000-0000DB730000}"/>
    <cellStyle name="Total 22 8 2" xfId="29649" xr:uid="{00000000-0005-0000-0000-0000DC730000}"/>
    <cellStyle name="Total 22 8 2 2" xfId="29650" xr:uid="{00000000-0005-0000-0000-0000DD730000}"/>
    <cellStyle name="Total 22 8 2 2 2" xfId="29651" xr:uid="{00000000-0005-0000-0000-0000DE730000}"/>
    <cellStyle name="Total 22 8 2 2 3" xfId="29652" xr:uid="{00000000-0005-0000-0000-0000DF730000}"/>
    <cellStyle name="Total 22 8 2 3" xfId="29653" xr:uid="{00000000-0005-0000-0000-0000E0730000}"/>
    <cellStyle name="Total 22 8 2 3 2" xfId="29654" xr:uid="{00000000-0005-0000-0000-0000E1730000}"/>
    <cellStyle name="Total 22 8 2 3 3" xfId="29655" xr:uid="{00000000-0005-0000-0000-0000E2730000}"/>
    <cellStyle name="Total 22 8 2 4" xfId="29656" xr:uid="{00000000-0005-0000-0000-0000E3730000}"/>
    <cellStyle name="Total 22 8 2 4 2" xfId="29657" xr:uid="{00000000-0005-0000-0000-0000E4730000}"/>
    <cellStyle name="Total 22 8 2 4 3" xfId="29658" xr:uid="{00000000-0005-0000-0000-0000E5730000}"/>
    <cellStyle name="Total 22 8 2 5" xfId="29659" xr:uid="{00000000-0005-0000-0000-0000E6730000}"/>
    <cellStyle name="Total 22 8 2 5 2" xfId="29660" xr:uid="{00000000-0005-0000-0000-0000E7730000}"/>
    <cellStyle name="Total 22 8 2 5 3" xfId="29661" xr:uid="{00000000-0005-0000-0000-0000E8730000}"/>
    <cellStyle name="Total 22 8 2 6" xfId="29662" xr:uid="{00000000-0005-0000-0000-0000E9730000}"/>
    <cellStyle name="Total 22 8 2 6 2" xfId="29663" xr:uid="{00000000-0005-0000-0000-0000EA730000}"/>
    <cellStyle name="Total 22 8 2 6 3" xfId="29664" xr:uid="{00000000-0005-0000-0000-0000EB730000}"/>
    <cellStyle name="Total 22 8 2 7" xfId="29665" xr:uid="{00000000-0005-0000-0000-0000EC730000}"/>
    <cellStyle name="Total 22 8 2 7 2" xfId="29666" xr:uid="{00000000-0005-0000-0000-0000ED730000}"/>
    <cellStyle name="Total 22 8 2 7 3" xfId="29667" xr:uid="{00000000-0005-0000-0000-0000EE730000}"/>
    <cellStyle name="Total 22 8 2 8" xfId="29668" xr:uid="{00000000-0005-0000-0000-0000EF730000}"/>
    <cellStyle name="Total 22 8 2 9" xfId="29669" xr:uid="{00000000-0005-0000-0000-0000F0730000}"/>
    <cellStyle name="Total 22 8 3" xfId="29670" xr:uid="{00000000-0005-0000-0000-0000F1730000}"/>
    <cellStyle name="Total 22 8 3 2" xfId="29671" xr:uid="{00000000-0005-0000-0000-0000F2730000}"/>
    <cellStyle name="Total 22 8 3 2 2" xfId="29672" xr:uid="{00000000-0005-0000-0000-0000F3730000}"/>
    <cellStyle name="Total 22 8 3 2 3" xfId="29673" xr:uid="{00000000-0005-0000-0000-0000F4730000}"/>
    <cellStyle name="Total 22 8 3 3" xfId="29674" xr:uid="{00000000-0005-0000-0000-0000F5730000}"/>
    <cellStyle name="Total 22 8 3 3 2" xfId="29675" xr:uid="{00000000-0005-0000-0000-0000F6730000}"/>
    <cellStyle name="Total 22 8 3 3 3" xfId="29676" xr:uid="{00000000-0005-0000-0000-0000F7730000}"/>
    <cellStyle name="Total 22 8 3 4" xfId="29677" xr:uid="{00000000-0005-0000-0000-0000F8730000}"/>
    <cellStyle name="Total 22 8 3 4 2" xfId="29678" xr:uid="{00000000-0005-0000-0000-0000F9730000}"/>
    <cellStyle name="Total 22 8 3 4 3" xfId="29679" xr:uid="{00000000-0005-0000-0000-0000FA730000}"/>
    <cellStyle name="Total 22 8 3 5" xfId="29680" xr:uid="{00000000-0005-0000-0000-0000FB730000}"/>
    <cellStyle name="Total 22 8 3 5 2" xfId="29681" xr:uid="{00000000-0005-0000-0000-0000FC730000}"/>
    <cellStyle name="Total 22 8 3 5 3" xfId="29682" xr:uid="{00000000-0005-0000-0000-0000FD730000}"/>
    <cellStyle name="Total 22 8 3 6" xfId="29683" xr:uid="{00000000-0005-0000-0000-0000FE730000}"/>
    <cellStyle name="Total 22 8 3 6 2" xfId="29684" xr:uid="{00000000-0005-0000-0000-0000FF730000}"/>
    <cellStyle name="Total 22 8 3 6 3" xfId="29685" xr:uid="{00000000-0005-0000-0000-000000740000}"/>
    <cellStyle name="Total 22 8 3 7" xfId="29686" xr:uid="{00000000-0005-0000-0000-000001740000}"/>
    <cellStyle name="Total 22 8 3 7 2" xfId="29687" xr:uid="{00000000-0005-0000-0000-000002740000}"/>
    <cellStyle name="Total 22 8 3 7 3" xfId="29688" xr:uid="{00000000-0005-0000-0000-000003740000}"/>
    <cellStyle name="Total 22 8 3 8" xfId="29689" xr:uid="{00000000-0005-0000-0000-000004740000}"/>
    <cellStyle name="Total 22 8 3 9" xfId="29690" xr:uid="{00000000-0005-0000-0000-000005740000}"/>
    <cellStyle name="Total 22 8 4" xfId="29691" xr:uid="{00000000-0005-0000-0000-000006740000}"/>
    <cellStyle name="Total 22 8 4 2" xfId="29692" xr:uid="{00000000-0005-0000-0000-000007740000}"/>
    <cellStyle name="Total 22 8 4 3" xfId="29693" xr:uid="{00000000-0005-0000-0000-000008740000}"/>
    <cellStyle name="Total 22 8 5" xfId="29694" xr:uid="{00000000-0005-0000-0000-000009740000}"/>
    <cellStyle name="Total 22 8 5 2" xfId="29695" xr:uid="{00000000-0005-0000-0000-00000A740000}"/>
    <cellStyle name="Total 22 8 5 3" xfId="29696" xr:uid="{00000000-0005-0000-0000-00000B740000}"/>
    <cellStyle name="Total 22 8 6" xfId="29697" xr:uid="{00000000-0005-0000-0000-00000C740000}"/>
    <cellStyle name="Total 22 8 6 2" xfId="29698" xr:uid="{00000000-0005-0000-0000-00000D740000}"/>
    <cellStyle name="Total 22 8 6 3" xfId="29699" xr:uid="{00000000-0005-0000-0000-00000E740000}"/>
    <cellStyle name="Total 22 8 7" xfId="29700" xr:uid="{00000000-0005-0000-0000-00000F740000}"/>
    <cellStyle name="Total 22 8 7 2" xfId="29701" xr:uid="{00000000-0005-0000-0000-000010740000}"/>
    <cellStyle name="Total 22 8 7 3" xfId="29702" xr:uid="{00000000-0005-0000-0000-000011740000}"/>
    <cellStyle name="Total 22 8 8" xfId="29703" xr:uid="{00000000-0005-0000-0000-000012740000}"/>
    <cellStyle name="Total 22 8 8 2" xfId="29704" xr:uid="{00000000-0005-0000-0000-000013740000}"/>
    <cellStyle name="Total 22 8 8 3" xfId="29705" xr:uid="{00000000-0005-0000-0000-000014740000}"/>
    <cellStyle name="Total 22 8 9" xfId="29706" xr:uid="{00000000-0005-0000-0000-000015740000}"/>
    <cellStyle name="Total 22 8 9 2" xfId="29707" xr:uid="{00000000-0005-0000-0000-000016740000}"/>
    <cellStyle name="Total 22 8 9 3" xfId="29708" xr:uid="{00000000-0005-0000-0000-000017740000}"/>
    <cellStyle name="Total 22 9" xfId="29709" xr:uid="{00000000-0005-0000-0000-000018740000}"/>
    <cellStyle name="Total 22 9 10" xfId="29710" xr:uid="{00000000-0005-0000-0000-000019740000}"/>
    <cellStyle name="Total 22 9 11" xfId="29711" xr:uid="{00000000-0005-0000-0000-00001A740000}"/>
    <cellStyle name="Total 22 9 2" xfId="29712" xr:uid="{00000000-0005-0000-0000-00001B740000}"/>
    <cellStyle name="Total 22 9 2 2" xfId="29713" xr:uid="{00000000-0005-0000-0000-00001C740000}"/>
    <cellStyle name="Total 22 9 2 2 2" xfId="29714" xr:uid="{00000000-0005-0000-0000-00001D740000}"/>
    <cellStyle name="Total 22 9 2 2 3" xfId="29715" xr:uid="{00000000-0005-0000-0000-00001E740000}"/>
    <cellStyle name="Total 22 9 2 3" xfId="29716" xr:uid="{00000000-0005-0000-0000-00001F740000}"/>
    <cellStyle name="Total 22 9 2 3 2" xfId="29717" xr:uid="{00000000-0005-0000-0000-000020740000}"/>
    <cellStyle name="Total 22 9 2 3 3" xfId="29718" xr:uid="{00000000-0005-0000-0000-000021740000}"/>
    <cellStyle name="Total 22 9 2 4" xfId="29719" xr:uid="{00000000-0005-0000-0000-000022740000}"/>
    <cellStyle name="Total 22 9 2 4 2" xfId="29720" xr:uid="{00000000-0005-0000-0000-000023740000}"/>
    <cellStyle name="Total 22 9 2 4 3" xfId="29721" xr:uid="{00000000-0005-0000-0000-000024740000}"/>
    <cellStyle name="Total 22 9 2 5" xfId="29722" xr:uid="{00000000-0005-0000-0000-000025740000}"/>
    <cellStyle name="Total 22 9 2 5 2" xfId="29723" xr:uid="{00000000-0005-0000-0000-000026740000}"/>
    <cellStyle name="Total 22 9 2 5 3" xfId="29724" xr:uid="{00000000-0005-0000-0000-000027740000}"/>
    <cellStyle name="Total 22 9 2 6" xfId="29725" xr:uid="{00000000-0005-0000-0000-000028740000}"/>
    <cellStyle name="Total 22 9 2 6 2" xfId="29726" xr:uid="{00000000-0005-0000-0000-000029740000}"/>
    <cellStyle name="Total 22 9 2 6 3" xfId="29727" xr:uid="{00000000-0005-0000-0000-00002A740000}"/>
    <cellStyle name="Total 22 9 2 7" xfId="29728" xr:uid="{00000000-0005-0000-0000-00002B740000}"/>
    <cellStyle name="Total 22 9 2 7 2" xfId="29729" xr:uid="{00000000-0005-0000-0000-00002C740000}"/>
    <cellStyle name="Total 22 9 2 7 3" xfId="29730" xr:uid="{00000000-0005-0000-0000-00002D740000}"/>
    <cellStyle name="Total 22 9 2 8" xfId="29731" xr:uid="{00000000-0005-0000-0000-00002E740000}"/>
    <cellStyle name="Total 22 9 2 9" xfId="29732" xr:uid="{00000000-0005-0000-0000-00002F740000}"/>
    <cellStyle name="Total 22 9 3" xfId="29733" xr:uid="{00000000-0005-0000-0000-000030740000}"/>
    <cellStyle name="Total 22 9 3 2" xfId="29734" xr:uid="{00000000-0005-0000-0000-000031740000}"/>
    <cellStyle name="Total 22 9 3 2 2" xfId="29735" xr:uid="{00000000-0005-0000-0000-000032740000}"/>
    <cellStyle name="Total 22 9 3 2 3" xfId="29736" xr:uid="{00000000-0005-0000-0000-000033740000}"/>
    <cellStyle name="Total 22 9 3 3" xfId="29737" xr:uid="{00000000-0005-0000-0000-000034740000}"/>
    <cellStyle name="Total 22 9 3 3 2" xfId="29738" xr:uid="{00000000-0005-0000-0000-000035740000}"/>
    <cellStyle name="Total 22 9 3 3 3" xfId="29739" xr:uid="{00000000-0005-0000-0000-000036740000}"/>
    <cellStyle name="Total 22 9 3 4" xfId="29740" xr:uid="{00000000-0005-0000-0000-000037740000}"/>
    <cellStyle name="Total 22 9 3 4 2" xfId="29741" xr:uid="{00000000-0005-0000-0000-000038740000}"/>
    <cellStyle name="Total 22 9 3 4 3" xfId="29742" xr:uid="{00000000-0005-0000-0000-000039740000}"/>
    <cellStyle name="Total 22 9 3 5" xfId="29743" xr:uid="{00000000-0005-0000-0000-00003A740000}"/>
    <cellStyle name="Total 22 9 3 5 2" xfId="29744" xr:uid="{00000000-0005-0000-0000-00003B740000}"/>
    <cellStyle name="Total 22 9 3 5 3" xfId="29745" xr:uid="{00000000-0005-0000-0000-00003C740000}"/>
    <cellStyle name="Total 22 9 3 6" xfId="29746" xr:uid="{00000000-0005-0000-0000-00003D740000}"/>
    <cellStyle name="Total 22 9 3 6 2" xfId="29747" xr:uid="{00000000-0005-0000-0000-00003E740000}"/>
    <cellStyle name="Total 22 9 3 6 3" xfId="29748" xr:uid="{00000000-0005-0000-0000-00003F740000}"/>
    <cellStyle name="Total 22 9 3 7" xfId="29749" xr:uid="{00000000-0005-0000-0000-000040740000}"/>
    <cellStyle name="Total 22 9 3 7 2" xfId="29750" xr:uid="{00000000-0005-0000-0000-000041740000}"/>
    <cellStyle name="Total 22 9 3 7 3" xfId="29751" xr:uid="{00000000-0005-0000-0000-000042740000}"/>
    <cellStyle name="Total 22 9 3 8" xfId="29752" xr:uid="{00000000-0005-0000-0000-000043740000}"/>
    <cellStyle name="Total 22 9 3 9" xfId="29753" xr:uid="{00000000-0005-0000-0000-000044740000}"/>
    <cellStyle name="Total 22 9 4" xfId="29754" xr:uid="{00000000-0005-0000-0000-000045740000}"/>
    <cellStyle name="Total 22 9 4 2" xfId="29755" xr:uid="{00000000-0005-0000-0000-000046740000}"/>
    <cellStyle name="Total 22 9 4 3" xfId="29756" xr:uid="{00000000-0005-0000-0000-000047740000}"/>
    <cellStyle name="Total 22 9 5" xfId="29757" xr:uid="{00000000-0005-0000-0000-000048740000}"/>
    <cellStyle name="Total 22 9 5 2" xfId="29758" xr:uid="{00000000-0005-0000-0000-000049740000}"/>
    <cellStyle name="Total 22 9 5 3" xfId="29759" xr:uid="{00000000-0005-0000-0000-00004A740000}"/>
    <cellStyle name="Total 22 9 6" xfId="29760" xr:uid="{00000000-0005-0000-0000-00004B740000}"/>
    <cellStyle name="Total 22 9 6 2" xfId="29761" xr:uid="{00000000-0005-0000-0000-00004C740000}"/>
    <cellStyle name="Total 22 9 6 3" xfId="29762" xr:uid="{00000000-0005-0000-0000-00004D740000}"/>
    <cellStyle name="Total 22 9 7" xfId="29763" xr:uid="{00000000-0005-0000-0000-00004E740000}"/>
    <cellStyle name="Total 22 9 7 2" xfId="29764" xr:uid="{00000000-0005-0000-0000-00004F740000}"/>
    <cellStyle name="Total 22 9 7 3" xfId="29765" xr:uid="{00000000-0005-0000-0000-000050740000}"/>
    <cellStyle name="Total 22 9 8" xfId="29766" xr:uid="{00000000-0005-0000-0000-000051740000}"/>
    <cellStyle name="Total 22 9 8 2" xfId="29767" xr:uid="{00000000-0005-0000-0000-000052740000}"/>
    <cellStyle name="Total 22 9 8 3" xfId="29768" xr:uid="{00000000-0005-0000-0000-000053740000}"/>
    <cellStyle name="Total 22 9 9" xfId="29769" xr:uid="{00000000-0005-0000-0000-000054740000}"/>
    <cellStyle name="Total 22 9 9 2" xfId="29770" xr:uid="{00000000-0005-0000-0000-000055740000}"/>
    <cellStyle name="Total 22 9 9 3" xfId="29771" xr:uid="{00000000-0005-0000-0000-000056740000}"/>
    <cellStyle name="Total 23" xfId="29772" xr:uid="{00000000-0005-0000-0000-000057740000}"/>
    <cellStyle name="Total 23 10" xfId="29773" xr:uid="{00000000-0005-0000-0000-000058740000}"/>
    <cellStyle name="Total 23 10 2" xfId="29774" xr:uid="{00000000-0005-0000-0000-000059740000}"/>
    <cellStyle name="Total 23 10 2 2" xfId="29775" xr:uid="{00000000-0005-0000-0000-00005A740000}"/>
    <cellStyle name="Total 23 10 2 3" xfId="29776" xr:uid="{00000000-0005-0000-0000-00005B740000}"/>
    <cellStyle name="Total 23 10 3" xfId="29777" xr:uid="{00000000-0005-0000-0000-00005C740000}"/>
    <cellStyle name="Total 23 10 3 2" xfId="29778" xr:uid="{00000000-0005-0000-0000-00005D740000}"/>
    <cellStyle name="Total 23 10 3 3" xfId="29779" xr:uid="{00000000-0005-0000-0000-00005E740000}"/>
    <cellStyle name="Total 23 10 4" xfId="29780" xr:uid="{00000000-0005-0000-0000-00005F740000}"/>
    <cellStyle name="Total 23 10 4 2" xfId="29781" xr:uid="{00000000-0005-0000-0000-000060740000}"/>
    <cellStyle name="Total 23 10 4 3" xfId="29782" xr:uid="{00000000-0005-0000-0000-000061740000}"/>
    <cellStyle name="Total 23 10 5" xfId="29783" xr:uid="{00000000-0005-0000-0000-000062740000}"/>
    <cellStyle name="Total 23 10 5 2" xfId="29784" xr:uid="{00000000-0005-0000-0000-000063740000}"/>
    <cellStyle name="Total 23 10 5 3" xfId="29785" xr:uid="{00000000-0005-0000-0000-000064740000}"/>
    <cellStyle name="Total 23 10 6" xfId="29786" xr:uid="{00000000-0005-0000-0000-000065740000}"/>
    <cellStyle name="Total 23 10 6 2" xfId="29787" xr:uid="{00000000-0005-0000-0000-000066740000}"/>
    <cellStyle name="Total 23 10 6 3" xfId="29788" xr:uid="{00000000-0005-0000-0000-000067740000}"/>
    <cellStyle name="Total 23 10 7" xfId="29789" xr:uid="{00000000-0005-0000-0000-000068740000}"/>
    <cellStyle name="Total 23 10 7 2" xfId="29790" xr:uid="{00000000-0005-0000-0000-000069740000}"/>
    <cellStyle name="Total 23 10 7 3" xfId="29791" xr:uid="{00000000-0005-0000-0000-00006A740000}"/>
    <cellStyle name="Total 23 10 8" xfId="29792" xr:uid="{00000000-0005-0000-0000-00006B740000}"/>
    <cellStyle name="Total 23 10 9" xfId="29793" xr:uid="{00000000-0005-0000-0000-00006C740000}"/>
    <cellStyle name="Total 23 11" xfId="29794" xr:uid="{00000000-0005-0000-0000-00006D740000}"/>
    <cellStyle name="Total 23 11 2" xfId="29795" xr:uid="{00000000-0005-0000-0000-00006E740000}"/>
    <cellStyle name="Total 23 11 2 2" xfId="29796" xr:uid="{00000000-0005-0000-0000-00006F740000}"/>
    <cellStyle name="Total 23 11 2 3" xfId="29797" xr:uid="{00000000-0005-0000-0000-000070740000}"/>
    <cellStyle name="Total 23 11 3" xfId="29798" xr:uid="{00000000-0005-0000-0000-000071740000}"/>
    <cellStyle name="Total 23 11 3 2" xfId="29799" xr:uid="{00000000-0005-0000-0000-000072740000}"/>
    <cellStyle name="Total 23 11 3 3" xfId="29800" xr:uid="{00000000-0005-0000-0000-000073740000}"/>
    <cellStyle name="Total 23 11 4" xfId="29801" xr:uid="{00000000-0005-0000-0000-000074740000}"/>
    <cellStyle name="Total 23 11 4 2" xfId="29802" xr:uid="{00000000-0005-0000-0000-000075740000}"/>
    <cellStyle name="Total 23 11 4 3" xfId="29803" xr:uid="{00000000-0005-0000-0000-000076740000}"/>
    <cellStyle name="Total 23 11 5" xfId="29804" xr:uid="{00000000-0005-0000-0000-000077740000}"/>
    <cellStyle name="Total 23 11 5 2" xfId="29805" xr:uid="{00000000-0005-0000-0000-000078740000}"/>
    <cellStyle name="Total 23 11 5 3" xfId="29806" xr:uid="{00000000-0005-0000-0000-000079740000}"/>
    <cellStyle name="Total 23 11 6" xfId="29807" xr:uid="{00000000-0005-0000-0000-00007A740000}"/>
    <cellStyle name="Total 23 11 6 2" xfId="29808" xr:uid="{00000000-0005-0000-0000-00007B740000}"/>
    <cellStyle name="Total 23 11 6 3" xfId="29809" xr:uid="{00000000-0005-0000-0000-00007C740000}"/>
    <cellStyle name="Total 23 11 7" xfId="29810" xr:uid="{00000000-0005-0000-0000-00007D740000}"/>
    <cellStyle name="Total 23 11 7 2" xfId="29811" xr:uid="{00000000-0005-0000-0000-00007E740000}"/>
    <cellStyle name="Total 23 11 7 3" xfId="29812" xr:uid="{00000000-0005-0000-0000-00007F740000}"/>
    <cellStyle name="Total 23 11 8" xfId="29813" xr:uid="{00000000-0005-0000-0000-000080740000}"/>
    <cellStyle name="Total 23 11 9" xfId="29814" xr:uid="{00000000-0005-0000-0000-000081740000}"/>
    <cellStyle name="Total 23 12" xfId="29815" xr:uid="{00000000-0005-0000-0000-000082740000}"/>
    <cellStyle name="Total 23 12 2" xfId="29816" xr:uid="{00000000-0005-0000-0000-000083740000}"/>
    <cellStyle name="Total 23 12 3" xfId="29817" xr:uid="{00000000-0005-0000-0000-000084740000}"/>
    <cellStyle name="Total 23 13" xfId="29818" xr:uid="{00000000-0005-0000-0000-000085740000}"/>
    <cellStyle name="Total 23 13 2" xfId="29819" xr:uid="{00000000-0005-0000-0000-000086740000}"/>
    <cellStyle name="Total 23 13 3" xfId="29820" xr:uid="{00000000-0005-0000-0000-000087740000}"/>
    <cellStyle name="Total 23 14" xfId="29821" xr:uid="{00000000-0005-0000-0000-000088740000}"/>
    <cellStyle name="Total 23 14 2" xfId="29822" xr:uid="{00000000-0005-0000-0000-000089740000}"/>
    <cellStyle name="Total 23 14 3" xfId="29823" xr:uid="{00000000-0005-0000-0000-00008A740000}"/>
    <cellStyle name="Total 23 15" xfId="29824" xr:uid="{00000000-0005-0000-0000-00008B740000}"/>
    <cellStyle name="Total 23 15 2" xfId="29825" xr:uid="{00000000-0005-0000-0000-00008C740000}"/>
    <cellStyle name="Total 23 15 3" xfId="29826" xr:uid="{00000000-0005-0000-0000-00008D740000}"/>
    <cellStyle name="Total 23 16" xfId="29827" xr:uid="{00000000-0005-0000-0000-00008E740000}"/>
    <cellStyle name="Total 23 16 2" xfId="29828" xr:uid="{00000000-0005-0000-0000-00008F740000}"/>
    <cellStyle name="Total 23 16 3" xfId="29829" xr:uid="{00000000-0005-0000-0000-000090740000}"/>
    <cellStyle name="Total 23 17" xfId="29830" xr:uid="{00000000-0005-0000-0000-000091740000}"/>
    <cellStyle name="Total 23 17 2" xfId="29831" xr:uid="{00000000-0005-0000-0000-000092740000}"/>
    <cellStyle name="Total 23 17 3" xfId="29832" xr:uid="{00000000-0005-0000-0000-000093740000}"/>
    <cellStyle name="Total 23 18" xfId="29833" xr:uid="{00000000-0005-0000-0000-000094740000}"/>
    <cellStyle name="Total 23 19" xfId="29834" xr:uid="{00000000-0005-0000-0000-000095740000}"/>
    <cellStyle name="Total 23 2" xfId="29835" xr:uid="{00000000-0005-0000-0000-000096740000}"/>
    <cellStyle name="Total 23 2 10" xfId="29836" xr:uid="{00000000-0005-0000-0000-000097740000}"/>
    <cellStyle name="Total 23 2 11" xfId="29837" xr:uid="{00000000-0005-0000-0000-000098740000}"/>
    <cellStyle name="Total 23 2 2" xfId="29838" xr:uid="{00000000-0005-0000-0000-000099740000}"/>
    <cellStyle name="Total 23 2 2 2" xfId="29839" xr:uid="{00000000-0005-0000-0000-00009A740000}"/>
    <cellStyle name="Total 23 2 2 2 2" xfId="29840" xr:uid="{00000000-0005-0000-0000-00009B740000}"/>
    <cellStyle name="Total 23 2 2 2 3" xfId="29841" xr:uid="{00000000-0005-0000-0000-00009C740000}"/>
    <cellStyle name="Total 23 2 2 3" xfId="29842" xr:uid="{00000000-0005-0000-0000-00009D740000}"/>
    <cellStyle name="Total 23 2 2 3 2" xfId="29843" xr:uid="{00000000-0005-0000-0000-00009E740000}"/>
    <cellStyle name="Total 23 2 2 3 3" xfId="29844" xr:uid="{00000000-0005-0000-0000-00009F740000}"/>
    <cellStyle name="Total 23 2 2 4" xfId="29845" xr:uid="{00000000-0005-0000-0000-0000A0740000}"/>
    <cellStyle name="Total 23 2 2 4 2" xfId="29846" xr:uid="{00000000-0005-0000-0000-0000A1740000}"/>
    <cellStyle name="Total 23 2 2 4 3" xfId="29847" xr:uid="{00000000-0005-0000-0000-0000A2740000}"/>
    <cellStyle name="Total 23 2 2 5" xfId="29848" xr:uid="{00000000-0005-0000-0000-0000A3740000}"/>
    <cellStyle name="Total 23 2 2 5 2" xfId="29849" xr:uid="{00000000-0005-0000-0000-0000A4740000}"/>
    <cellStyle name="Total 23 2 2 5 3" xfId="29850" xr:uid="{00000000-0005-0000-0000-0000A5740000}"/>
    <cellStyle name="Total 23 2 2 6" xfId="29851" xr:uid="{00000000-0005-0000-0000-0000A6740000}"/>
    <cellStyle name="Total 23 2 2 6 2" xfId="29852" xr:uid="{00000000-0005-0000-0000-0000A7740000}"/>
    <cellStyle name="Total 23 2 2 6 3" xfId="29853" xr:uid="{00000000-0005-0000-0000-0000A8740000}"/>
    <cellStyle name="Total 23 2 2 7" xfId="29854" xr:uid="{00000000-0005-0000-0000-0000A9740000}"/>
    <cellStyle name="Total 23 2 2 7 2" xfId="29855" xr:uid="{00000000-0005-0000-0000-0000AA740000}"/>
    <cellStyle name="Total 23 2 2 7 3" xfId="29856" xr:uid="{00000000-0005-0000-0000-0000AB740000}"/>
    <cellStyle name="Total 23 2 2 8" xfId="29857" xr:uid="{00000000-0005-0000-0000-0000AC740000}"/>
    <cellStyle name="Total 23 2 2 9" xfId="29858" xr:uid="{00000000-0005-0000-0000-0000AD740000}"/>
    <cellStyle name="Total 23 2 3" xfId="29859" xr:uid="{00000000-0005-0000-0000-0000AE740000}"/>
    <cellStyle name="Total 23 2 3 2" xfId="29860" xr:uid="{00000000-0005-0000-0000-0000AF740000}"/>
    <cellStyle name="Total 23 2 3 2 2" xfId="29861" xr:uid="{00000000-0005-0000-0000-0000B0740000}"/>
    <cellStyle name="Total 23 2 3 2 3" xfId="29862" xr:uid="{00000000-0005-0000-0000-0000B1740000}"/>
    <cellStyle name="Total 23 2 3 3" xfId="29863" xr:uid="{00000000-0005-0000-0000-0000B2740000}"/>
    <cellStyle name="Total 23 2 3 3 2" xfId="29864" xr:uid="{00000000-0005-0000-0000-0000B3740000}"/>
    <cellStyle name="Total 23 2 3 3 3" xfId="29865" xr:uid="{00000000-0005-0000-0000-0000B4740000}"/>
    <cellStyle name="Total 23 2 3 4" xfId="29866" xr:uid="{00000000-0005-0000-0000-0000B5740000}"/>
    <cellStyle name="Total 23 2 3 4 2" xfId="29867" xr:uid="{00000000-0005-0000-0000-0000B6740000}"/>
    <cellStyle name="Total 23 2 3 4 3" xfId="29868" xr:uid="{00000000-0005-0000-0000-0000B7740000}"/>
    <cellStyle name="Total 23 2 3 5" xfId="29869" xr:uid="{00000000-0005-0000-0000-0000B8740000}"/>
    <cellStyle name="Total 23 2 3 5 2" xfId="29870" xr:uid="{00000000-0005-0000-0000-0000B9740000}"/>
    <cellStyle name="Total 23 2 3 5 3" xfId="29871" xr:uid="{00000000-0005-0000-0000-0000BA740000}"/>
    <cellStyle name="Total 23 2 3 6" xfId="29872" xr:uid="{00000000-0005-0000-0000-0000BB740000}"/>
    <cellStyle name="Total 23 2 3 6 2" xfId="29873" xr:uid="{00000000-0005-0000-0000-0000BC740000}"/>
    <cellStyle name="Total 23 2 3 6 3" xfId="29874" xr:uid="{00000000-0005-0000-0000-0000BD740000}"/>
    <cellStyle name="Total 23 2 3 7" xfId="29875" xr:uid="{00000000-0005-0000-0000-0000BE740000}"/>
    <cellStyle name="Total 23 2 3 7 2" xfId="29876" xr:uid="{00000000-0005-0000-0000-0000BF740000}"/>
    <cellStyle name="Total 23 2 3 7 3" xfId="29877" xr:uid="{00000000-0005-0000-0000-0000C0740000}"/>
    <cellStyle name="Total 23 2 3 8" xfId="29878" xr:uid="{00000000-0005-0000-0000-0000C1740000}"/>
    <cellStyle name="Total 23 2 3 9" xfId="29879" xr:uid="{00000000-0005-0000-0000-0000C2740000}"/>
    <cellStyle name="Total 23 2 4" xfId="29880" xr:uid="{00000000-0005-0000-0000-0000C3740000}"/>
    <cellStyle name="Total 23 2 4 2" xfId="29881" xr:uid="{00000000-0005-0000-0000-0000C4740000}"/>
    <cellStyle name="Total 23 2 4 3" xfId="29882" xr:uid="{00000000-0005-0000-0000-0000C5740000}"/>
    <cellStyle name="Total 23 2 5" xfId="29883" xr:uid="{00000000-0005-0000-0000-0000C6740000}"/>
    <cellStyle name="Total 23 2 5 2" xfId="29884" xr:uid="{00000000-0005-0000-0000-0000C7740000}"/>
    <cellStyle name="Total 23 2 5 3" xfId="29885" xr:uid="{00000000-0005-0000-0000-0000C8740000}"/>
    <cellStyle name="Total 23 2 6" xfId="29886" xr:uid="{00000000-0005-0000-0000-0000C9740000}"/>
    <cellStyle name="Total 23 2 6 2" xfId="29887" xr:uid="{00000000-0005-0000-0000-0000CA740000}"/>
    <cellStyle name="Total 23 2 6 3" xfId="29888" xr:uid="{00000000-0005-0000-0000-0000CB740000}"/>
    <cellStyle name="Total 23 2 7" xfId="29889" xr:uid="{00000000-0005-0000-0000-0000CC740000}"/>
    <cellStyle name="Total 23 2 7 2" xfId="29890" xr:uid="{00000000-0005-0000-0000-0000CD740000}"/>
    <cellStyle name="Total 23 2 7 3" xfId="29891" xr:uid="{00000000-0005-0000-0000-0000CE740000}"/>
    <cellStyle name="Total 23 2 8" xfId="29892" xr:uid="{00000000-0005-0000-0000-0000CF740000}"/>
    <cellStyle name="Total 23 2 8 2" xfId="29893" xr:uid="{00000000-0005-0000-0000-0000D0740000}"/>
    <cellStyle name="Total 23 2 8 3" xfId="29894" xr:uid="{00000000-0005-0000-0000-0000D1740000}"/>
    <cellStyle name="Total 23 2 9" xfId="29895" xr:uid="{00000000-0005-0000-0000-0000D2740000}"/>
    <cellStyle name="Total 23 2 9 2" xfId="29896" xr:uid="{00000000-0005-0000-0000-0000D3740000}"/>
    <cellStyle name="Total 23 2 9 3" xfId="29897" xr:uid="{00000000-0005-0000-0000-0000D4740000}"/>
    <cellStyle name="Total 23 3" xfId="29898" xr:uid="{00000000-0005-0000-0000-0000D5740000}"/>
    <cellStyle name="Total 23 3 10" xfId="29899" xr:uid="{00000000-0005-0000-0000-0000D6740000}"/>
    <cellStyle name="Total 23 3 11" xfId="29900" xr:uid="{00000000-0005-0000-0000-0000D7740000}"/>
    <cellStyle name="Total 23 3 2" xfId="29901" xr:uid="{00000000-0005-0000-0000-0000D8740000}"/>
    <cellStyle name="Total 23 3 2 2" xfId="29902" xr:uid="{00000000-0005-0000-0000-0000D9740000}"/>
    <cellStyle name="Total 23 3 2 2 2" xfId="29903" xr:uid="{00000000-0005-0000-0000-0000DA740000}"/>
    <cellStyle name="Total 23 3 2 2 3" xfId="29904" xr:uid="{00000000-0005-0000-0000-0000DB740000}"/>
    <cellStyle name="Total 23 3 2 3" xfId="29905" xr:uid="{00000000-0005-0000-0000-0000DC740000}"/>
    <cellStyle name="Total 23 3 2 3 2" xfId="29906" xr:uid="{00000000-0005-0000-0000-0000DD740000}"/>
    <cellStyle name="Total 23 3 2 3 3" xfId="29907" xr:uid="{00000000-0005-0000-0000-0000DE740000}"/>
    <cellStyle name="Total 23 3 2 4" xfId="29908" xr:uid="{00000000-0005-0000-0000-0000DF740000}"/>
    <cellStyle name="Total 23 3 2 4 2" xfId="29909" xr:uid="{00000000-0005-0000-0000-0000E0740000}"/>
    <cellStyle name="Total 23 3 2 4 3" xfId="29910" xr:uid="{00000000-0005-0000-0000-0000E1740000}"/>
    <cellStyle name="Total 23 3 2 5" xfId="29911" xr:uid="{00000000-0005-0000-0000-0000E2740000}"/>
    <cellStyle name="Total 23 3 2 5 2" xfId="29912" xr:uid="{00000000-0005-0000-0000-0000E3740000}"/>
    <cellStyle name="Total 23 3 2 5 3" xfId="29913" xr:uid="{00000000-0005-0000-0000-0000E4740000}"/>
    <cellStyle name="Total 23 3 2 6" xfId="29914" xr:uid="{00000000-0005-0000-0000-0000E5740000}"/>
    <cellStyle name="Total 23 3 2 6 2" xfId="29915" xr:uid="{00000000-0005-0000-0000-0000E6740000}"/>
    <cellStyle name="Total 23 3 2 6 3" xfId="29916" xr:uid="{00000000-0005-0000-0000-0000E7740000}"/>
    <cellStyle name="Total 23 3 2 7" xfId="29917" xr:uid="{00000000-0005-0000-0000-0000E8740000}"/>
    <cellStyle name="Total 23 3 2 7 2" xfId="29918" xr:uid="{00000000-0005-0000-0000-0000E9740000}"/>
    <cellStyle name="Total 23 3 2 7 3" xfId="29919" xr:uid="{00000000-0005-0000-0000-0000EA740000}"/>
    <cellStyle name="Total 23 3 2 8" xfId="29920" xr:uid="{00000000-0005-0000-0000-0000EB740000}"/>
    <cellStyle name="Total 23 3 2 9" xfId="29921" xr:uid="{00000000-0005-0000-0000-0000EC740000}"/>
    <cellStyle name="Total 23 3 3" xfId="29922" xr:uid="{00000000-0005-0000-0000-0000ED740000}"/>
    <cellStyle name="Total 23 3 3 2" xfId="29923" xr:uid="{00000000-0005-0000-0000-0000EE740000}"/>
    <cellStyle name="Total 23 3 3 2 2" xfId="29924" xr:uid="{00000000-0005-0000-0000-0000EF740000}"/>
    <cellStyle name="Total 23 3 3 2 3" xfId="29925" xr:uid="{00000000-0005-0000-0000-0000F0740000}"/>
    <cellStyle name="Total 23 3 3 3" xfId="29926" xr:uid="{00000000-0005-0000-0000-0000F1740000}"/>
    <cellStyle name="Total 23 3 3 3 2" xfId="29927" xr:uid="{00000000-0005-0000-0000-0000F2740000}"/>
    <cellStyle name="Total 23 3 3 3 3" xfId="29928" xr:uid="{00000000-0005-0000-0000-0000F3740000}"/>
    <cellStyle name="Total 23 3 3 4" xfId="29929" xr:uid="{00000000-0005-0000-0000-0000F4740000}"/>
    <cellStyle name="Total 23 3 3 4 2" xfId="29930" xr:uid="{00000000-0005-0000-0000-0000F5740000}"/>
    <cellStyle name="Total 23 3 3 4 3" xfId="29931" xr:uid="{00000000-0005-0000-0000-0000F6740000}"/>
    <cellStyle name="Total 23 3 3 5" xfId="29932" xr:uid="{00000000-0005-0000-0000-0000F7740000}"/>
    <cellStyle name="Total 23 3 3 5 2" xfId="29933" xr:uid="{00000000-0005-0000-0000-0000F8740000}"/>
    <cellStyle name="Total 23 3 3 5 3" xfId="29934" xr:uid="{00000000-0005-0000-0000-0000F9740000}"/>
    <cellStyle name="Total 23 3 3 6" xfId="29935" xr:uid="{00000000-0005-0000-0000-0000FA740000}"/>
    <cellStyle name="Total 23 3 3 6 2" xfId="29936" xr:uid="{00000000-0005-0000-0000-0000FB740000}"/>
    <cellStyle name="Total 23 3 3 6 3" xfId="29937" xr:uid="{00000000-0005-0000-0000-0000FC740000}"/>
    <cellStyle name="Total 23 3 3 7" xfId="29938" xr:uid="{00000000-0005-0000-0000-0000FD740000}"/>
    <cellStyle name="Total 23 3 3 7 2" xfId="29939" xr:uid="{00000000-0005-0000-0000-0000FE740000}"/>
    <cellStyle name="Total 23 3 3 7 3" xfId="29940" xr:uid="{00000000-0005-0000-0000-0000FF740000}"/>
    <cellStyle name="Total 23 3 3 8" xfId="29941" xr:uid="{00000000-0005-0000-0000-000000750000}"/>
    <cellStyle name="Total 23 3 3 9" xfId="29942" xr:uid="{00000000-0005-0000-0000-000001750000}"/>
    <cellStyle name="Total 23 3 4" xfId="29943" xr:uid="{00000000-0005-0000-0000-000002750000}"/>
    <cellStyle name="Total 23 3 4 2" xfId="29944" xr:uid="{00000000-0005-0000-0000-000003750000}"/>
    <cellStyle name="Total 23 3 4 3" xfId="29945" xr:uid="{00000000-0005-0000-0000-000004750000}"/>
    <cellStyle name="Total 23 3 5" xfId="29946" xr:uid="{00000000-0005-0000-0000-000005750000}"/>
    <cellStyle name="Total 23 3 5 2" xfId="29947" xr:uid="{00000000-0005-0000-0000-000006750000}"/>
    <cellStyle name="Total 23 3 5 3" xfId="29948" xr:uid="{00000000-0005-0000-0000-000007750000}"/>
    <cellStyle name="Total 23 3 6" xfId="29949" xr:uid="{00000000-0005-0000-0000-000008750000}"/>
    <cellStyle name="Total 23 3 6 2" xfId="29950" xr:uid="{00000000-0005-0000-0000-000009750000}"/>
    <cellStyle name="Total 23 3 6 3" xfId="29951" xr:uid="{00000000-0005-0000-0000-00000A750000}"/>
    <cellStyle name="Total 23 3 7" xfId="29952" xr:uid="{00000000-0005-0000-0000-00000B750000}"/>
    <cellStyle name="Total 23 3 7 2" xfId="29953" xr:uid="{00000000-0005-0000-0000-00000C750000}"/>
    <cellStyle name="Total 23 3 7 3" xfId="29954" xr:uid="{00000000-0005-0000-0000-00000D750000}"/>
    <cellStyle name="Total 23 3 8" xfId="29955" xr:uid="{00000000-0005-0000-0000-00000E750000}"/>
    <cellStyle name="Total 23 3 8 2" xfId="29956" xr:uid="{00000000-0005-0000-0000-00000F750000}"/>
    <cellStyle name="Total 23 3 8 3" xfId="29957" xr:uid="{00000000-0005-0000-0000-000010750000}"/>
    <cellStyle name="Total 23 3 9" xfId="29958" xr:uid="{00000000-0005-0000-0000-000011750000}"/>
    <cellStyle name="Total 23 3 9 2" xfId="29959" xr:uid="{00000000-0005-0000-0000-000012750000}"/>
    <cellStyle name="Total 23 3 9 3" xfId="29960" xr:uid="{00000000-0005-0000-0000-000013750000}"/>
    <cellStyle name="Total 23 4" xfId="29961" xr:uid="{00000000-0005-0000-0000-000014750000}"/>
    <cellStyle name="Total 23 4 10" xfId="29962" xr:uid="{00000000-0005-0000-0000-000015750000}"/>
    <cellStyle name="Total 23 4 11" xfId="29963" xr:uid="{00000000-0005-0000-0000-000016750000}"/>
    <cellStyle name="Total 23 4 2" xfId="29964" xr:uid="{00000000-0005-0000-0000-000017750000}"/>
    <cellStyle name="Total 23 4 2 2" xfId="29965" xr:uid="{00000000-0005-0000-0000-000018750000}"/>
    <cellStyle name="Total 23 4 2 2 2" xfId="29966" xr:uid="{00000000-0005-0000-0000-000019750000}"/>
    <cellStyle name="Total 23 4 2 2 3" xfId="29967" xr:uid="{00000000-0005-0000-0000-00001A750000}"/>
    <cellStyle name="Total 23 4 2 3" xfId="29968" xr:uid="{00000000-0005-0000-0000-00001B750000}"/>
    <cellStyle name="Total 23 4 2 3 2" xfId="29969" xr:uid="{00000000-0005-0000-0000-00001C750000}"/>
    <cellStyle name="Total 23 4 2 3 3" xfId="29970" xr:uid="{00000000-0005-0000-0000-00001D750000}"/>
    <cellStyle name="Total 23 4 2 4" xfId="29971" xr:uid="{00000000-0005-0000-0000-00001E750000}"/>
    <cellStyle name="Total 23 4 2 4 2" xfId="29972" xr:uid="{00000000-0005-0000-0000-00001F750000}"/>
    <cellStyle name="Total 23 4 2 4 3" xfId="29973" xr:uid="{00000000-0005-0000-0000-000020750000}"/>
    <cellStyle name="Total 23 4 2 5" xfId="29974" xr:uid="{00000000-0005-0000-0000-000021750000}"/>
    <cellStyle name="Total 23 4 2 5 2" xfId="29975" xr:uid="{00000000-0005-0000-0000-000022750000}"/>
    <cellStyle name="Total 23 4 2 5 3" xfId="29976" xr:uid="{00000000-0005-0000-0000-000023750000}"/>
    <cellStyle name="Total 23 4 2 6" xfId="29977" xr:uid="{00000000-0005-0000-0000-000024750000}"/>
    <cellStyle name="Total 23 4 2 6 2" xfId="29978" xr:uid="{00000000-0005-0000-0000-000025750000}"/>
    <cellStyle name="Total 23 4 2 6 3" xfId="29979" xr:uid="{00000000-0005-0000-0000-000026750000}"/>
    <cellStyle name="Total 23 4 2 7" xfId="29980" xr:uid="{00000000-0005-0000-0000-000027750000}"/>
    <cellStyle name="Total 23 4 2 7 2" xfId="29981" xr:uid="{00000000-0005-0000-0000-000028750000}"/>
    <cellStyle name="Total 23 4 2 7 3" xfId="29982" xr:uid="{00000000-0005-0000-0000-000029750000}"/>
    <cellStyle name="Total 23 4 2 8" xfId="29983" xr:uid="{00000000-0005-0000-0000-00002A750000}"/>
    <cellStyle name="Total 23 4 2 9" xfId="29984" xr:uid="{00000000-0005-0000-0000-00002B750000}"/>
    <cellStyle name="Total 23 4 3" xfId="29985" xr:uid="{00000000-0005-0000-0000-00002C750000}"/>
    <cellStyle name="Total 23 4 3 2" xfId="29986" xr:uid="{00000000-0005-0000-0000-00002D750000}"/>
    <cellStyle name="Total 23 4 3 2 2" xfId="29987" xr:uid="{00000000-0005-0000-0000-00002E750000}"/>
    <cellStyle name="Total 23 4 3 2 3" xfId="29988" xr:uid="{00000000-0005-0000-0000-00002F750000}"/>
    <cellStyle name="Total 23 4 3 3" xfId="29989" xr:uid="{00000000-0005-0000-0000-000030750000}"/>
    <cellStyle name="Total 23 4 3 3 2" xfId="29990" xr:uid="{00000000-0005-0000-0000-000031750000}"/>
    <cellStyle name="Total 23 4 3 3 3" xfId="29991" xr:uid="{00000000-0005-0000-0000-000032750000}"/>
    <cellStyle name="Total 23 4 3 4" xfId="29992" xr:uid="{00000000-0005-0000-0000-000033750000}"/>
    <cellStyle name="Total 23 4 3 4 2" xfId="29993" xr:uid="{00000000-0005-0000-0000-000034750000}"/>
    <cellStyle name="Total 23 4 3 4 3" xfId="29994" xr:uid="{00000000-0005-0000-0000-000035750000}"/>
    <cellStyle name="Total 23 4 3 5" xfId="29995" xr:uid="{00000000-0005-0000-0000-000036750000}"/>
    <cellStyle name="Total 23 4 3 5 2" xfId="29996" xr:uid="{00000000-0005-0000-0000-000037750000}"/>
    <cellStyle name="Total 23 4 3 5 3" xfId="29997" xr:uid="{00000000-0005-0000-0000-000038750000}"/>
    <cellStyle name="Total 23 4 3 6" xfId="29998" xr:uid="{00000000-0005-0000-0000-000039750000}"/>
    <cellStyle name="Total 23 4 3 6 2" xfId="29999" xr:uid="{00000000-0005-0000-0000-00003A750000}"/>
    <cellStyle name="Total 23 4 3 6 3" xfId="30000" xr:uid="{00000000-0005-0000-0000-00003B750000}"/>
    <cellStyle name="Total 23 4 3 7" xfId="30001" xr:uid="{00000000-0005-0000-0000-00003C750000}"/>
    <cellStyle name="Total 23 4 3 7 2" xfId="30002" xr:uid="{00000000-0005-0000-0000-00003D750000}"/>
    <cellStyle name="Total 23 4 3 7 3" xfId="30003" xr:uid="{00000000-0005-0000-0000-00003E750000}"/>
    <cellStyle name="Total 23 4 3 8" xfId="30004" xr:uid="{00000000-0005-0000-0000-00003F750000}"/>
    <cellStyle name="Total 23 4 3 9" xfId="30005" xr:uid="{00000000-0005-0000-0000-000040750000}"/>
    <cellStyle name="Total 23 4 4" xfId="30006" xr:uid="{00000000-0005-0000-0000-000041750000}"/>
    <cellStyle name="Total 23 4 4 2" xfId="30007" xr:uid="{00000000-0005-0000-0000-000042750000}"/>
    <cellStyle name="Total 23 4 4 3" xfId="30008" xr:uid="{00000000-0005-0000-0000-000043750000}"/>
    <cellStyle name="Total 23 4 5" xfId="30009" xr:uid="{00000000-0005-0000-0000-000044750000}"/>
    <cellStyle name="Total 23 4 5 2" xfId="30010" xr:uid="{00000000-0005-0000-0000-000045750000}"/>
    <cellStyle name="Total 23 4 5 3" xfId="30011" xr:uid="{00000000-0005-0000-0000-000046750000}"/>
    <cellStyle name="Total 23 4 6" xfId="30012" xr:uid="{00000000-0005-0000-0000-000047750000}"/>
    <cellStyle name="Total 23 4 6 2" xfId="30013" xr:uid="{00000000-0005-0000-0000-000048750000}"/>
    <cellStyle name="Total 23 4 6 3" xfId="30014" xr:uid="{00000000-0005-0000-0000-000049750000}"/>
    <cellStyle name="Total 23 4 7" xfId="30015" xr:uid="{00000000-0005-0000-0000-00004A750000}"/>
    <cellStyle name="Total 23 4 7 2" xfId="30016" xr:uid="{00000000-0005-0000-0000-00004B750000}"/>
    <cellStyle name="Total 23 4 7 3" xfId="30017" xr:uid="{00000000-0005-0000-0000-00004C750000}"/>
    <cellStyle name="Total 23 4 8" xfId="30018" xr:uid="{00000000-0005-0000-0000-00004D750000}"/>
    <cellStyle name="Total 23 4 8 2" xfId="30019" xr:uid="{00000000-0005-0000-0000-00004E750000}"/>
    <cellStyle name="Total 23 4 8 3" xfId="30020" xr:uid="{00000000-0005-0000-0000-00004F750000}"/>
    <cellStyle name="Total 23 4 9" xfId="30021" xr:uid="{00000000-0005-0000-0000-000050750000}"/>
    <cellStyle name="Total 23 4 9 2" xfId="30022" xr:uid="{00000000-0005-0000-0000-000051750000}"/>
    <cellStyle name="Total 23 4 9 3" xfId="30023" xr:uid="{00000000-0005-0000-0000-000052750000}"/>
    <cellStyle name="Total 23 5" xfId="30024" xr:uid="{00000000-0005-0000-0000-000053750000}"/>
    <cellStyle name="Total 23 5 10" xfId="30025" xr:uid="{00000000-0005-0000-0000-000054750000}"/>
    <cellStyle name="Total 23 5 11" xfId="30026" xr:uid="{00000000-0005-0000-0000-000055750000}"/>
    <cellStyle name="Total 23 5 2" xfId="30027" xr:uid="{00000000-0005-0000-0000-000056750000}"/>
    <cellStyle name="Total 23 5 2 2" xfId="30028" xr:uid="{00000000-0005-0000-0000-000057750000}"/>
    <cellStyle name="Total 23 5 2 2 2" xfId="30029" xr:uid="{00000000-0005-0000-0000-000058750000}"/>
    <cellStyle name="Total 23 5 2 2 3" xfId="30030" xr:uid="{00000000-0005-0000-0000-000059750000}"/>
    <cellStyle name="Total 23 5 2 3" xfId="30031" xr:uid="{00000000-0005-0000-0000-00005A750000}"/>
    <cellStyle name="Total 23 5 2 3 2" xfId="30032" xr:uid="{00000000-0005-0000-0000-00005B750000}"/>
    <cellStyle name="Total 23 5 2 3 3" xfId="30033" xr:uid="{00000000-0005-0000-0000-00005C750000}"/>
    <cellStyle name="Total 23 5 2 4" xfId="30034" xr:uid="{00000000-0005-0000-0000-00005D750000}"/>
    <cellStyle name="Total 23 5 2 4 2" xfId="30035" xr:uid="{00000000-0005-0000-0000-00005E750000}"/>
    <cellStyle name="Total 23 5 2 4 3" xfId="30036" xr:uid="{00000000-0005-0000-0000-00005F750000}"/>
    <cellStyle name="Total 23 5 2 5" xfId="30037" xr:uid="{00000000-0005-0000-0000-000060750000}"/>
    <cellStyle name="Total 23 5 2 5 2" xfId="30038" xr:uid="{00000000-0005-0000-0000-000061750000}"/>
    <cellStyle name="Total 23 5 2 5 3" xfId="30039" xr:uid="{00000000-0005-0000-0000-000062750000}"/>
    <cellStyle name="Total 23 5 2 6" xfId="30040" xr:uid="{00000000-0005-0000-0000-000063750000}"/>
    <cellStyle name="Total 23 5 2 6 2" xfId="30041" xr:uid="{00000000-0005-0000-0000-000064750000}"/>
    <cellStyle name="Total 23 5 2 6 3" xfId="30042" xr:uid="{00000000-0005-0000-0000-000065750000}"/>
    <cellStyle name="Total 23 5 2 7" xfId="30043" xr:uid="{00000000-0005-0000-0000-000066750000}"/>
    <cellStyle name="Total 23 5 2 7 2" xfId="30044" xr:uid="{00000000-0005-0000-0000-000067750000}"/>
    <cellStyle name="Total 23 5 2 7 3" xfId="30045" xr:uid="{00000000-0005-0000-0000-000068750000}"/>
    <cellStyle name="Total 23 5 2 8" xfId="30046" xr:uid="{00000000-0005-0000-0000-000069750000}"/>
    <cellStyle name="Total 23 5 2 9" xfId="30047" xr:uid="{00000000-0005-0000-0000-00006A750000}"/>
    <cellStyle name="Total 23 5 3" xfId="30048" xr:uid="{00000000-0005-0000-0000-00006B750000}"/>
    <cellStyle name="Total 23 5 3 2" xfId="30049" xr:uid="{00000000-0005-0000-0000-00006C750000}"/>
    <cellStyle name="Total 23 5 3 2 2" xfId="30050" xr:uid="{00000000-0005-0000-0000-00006D750000}"/>
    <cellStyle name="Total 23 5 3 2 3" xfId="30051" xr:uid="{00000000-0005-0000-0000-00006E750000}"/>
    <cellStyle name="Total 23 5 3 3" xfId="30052" xr:uid="{00000000-0005-0000-0000-00006F750000}"/>
    <cellStyle name="Total 23 5 3 3 2" xfId="30053" xr:uid="{00000000-0005-0000-0000-000070750000}"/>
    <cellStyle name="Total 23 5 3 3 3" xfId="30054" xr:uid="{00000000-0005-0000-0000-000071750000}"/>
    <cellStyle name="Total 23 5 3 4" xfId="30055" xr:uid="{00000000-0005-0000-0000-000072750000}"/>
    <cellStyle name="Total 23 5 3 4 2" xfId="30056" xr:uid="{00000000-0005-0000-0000-000073750000}"/>
    <cellStyle name="Total 23 5 3 4 3" xfId="30057" xr:uid="{00000000-0005-0000-0000-000074750000}"/>
    <cellStyle name="Total 23 5 3 5" xfId="30058" xr:uid="{00000000-0005-0000-0000-000075750000}"/>
    <cellStyle name="Total 23 5 3 5 2" xfId="30059" xr:uid="{00000000-0005-0000-0000-000076750000}"/>
    <cellStyle name="Total 23 5 3 5 3" xfId="30060" xr:uid="{00000000-0005-0000-0000-000077750000}"/>
    <cellStyle name="Total 23 5 3 6" xfId="30061" xr:uid="{00000000-0005-0000-0000-000078750000}"/>
    <cellStyle name="Total 23 5 3 6 2" xfId="30062" xr:uid="{00000000-0005-0000-0000-000079750000}"/>
    <cellStyle name="Total 23 5 3 6 3" xfId="30063" xr:uid="{00000000-0005-0000-0000-00007A750000}"/>
    <cellStyle name="Total 23 5 3 7" xfId="30064" xr:uid="{00000000-0005-0000-0000-00007B750000}"/>
    <cellStyle name="Total 23 5 3 7 2" xfId="30065" xr:uid="{00000000-0005-0000-0000-00007C750000}"/>
    <cellStyle name="Total 23 5 3 7 3" xfId="30066" xr:uid="{00000000-0005-0000-0000-00007D750000}"/>
    <cellStyle name="Total 23 5 3 8" xfId="30067" xr:uid="{00000000-0005-0000-0000-00007E750000}"/>
    <cellStyle name="Total 23 5 3 9" xfId="30068" xr:uid="{00000000-0005-0000-0000-00007F750000}"/>
    <cellStyle name="Total 23 5 4" xfId="30069" xr:uid="{00000000-0005-0000-0000-000080750000}"/>
    <cellStyle name="Total 23 5 4 2" xfId="30070" xr:uid="{00000000-0005-0000-0000-000081750000}"/>
    <cellStyle name="Total 23 5 4 3" xfId="30071" xr:uid="{00000000-0005-0000-0000-000082750000}"/>
    <cellStyle name="Total 23 5 5" xfId="30072" xr:uid="{00000000-0005-0000-0000-000083750000}"/>
    <cellStyle name="Total 23 5 5 2" xfId="30073" xr:uid="{00000000-0005-0000-0000-000084750000}"/>
    <cellStyle name="Total 23 5 5 3" xfId="30074" xr:uid="{00000000-0005-0000-0000-000085750000}"/>
    <cellStyle name="Total 23 5 6" xfId="30075" xr:uid="{00000000-0005-0000-0000-000086750000}"/>
    <cellStyle name="Total 23 5 6 2" xfId="30076" xr:uid="{00000000-0005-0000-0000-000087750000}"/>
    <cellStyle name="Total 23 5 6 3" xfId="30077" xr:uid="{00000000-0005-0000-0000-000088750000}"/>
    <cellStyle name="Total 23 5 7" xfId="30078" xr:uid="{00000000-0005-0000-0000-000089750000}"/>
    <cellStyle name="Total 23 5 7 2" xfId="30079" xr:uid="{00000000-0005-0000-0000-00008A750000}"/>
    <cellStyle name="Total 23 5 7 3" xfId="30080" xr:uid="{00000000-0005-0000-0000-00008B750000}"/>
    <cellStyle name="Total 23 5 8" xfId="30081" xr:uid="{00000000-0005-0000-0000-00008C750000}"/>
    <cellStyle name="Total 23 5 8 2" xfId="30082" xr:uid="{00000000-0005-0000-0000-00008D750000}"/>
    <cellStyle name="Total 23 5 8 3" xfId="30083" xr:uid="{00000000-0005-0000-0000-00008E750000}"/>
    <cellStyle name="Total 23 5 9" xfId="30084" xr:uid="{00000000-0005-0000-0000-00008F750000}"/>
    <cellStyle name="Total 23 5 9 2" xfId="30085" xr:uid="{00000000-0005-0000-0000-000090750000}"/>
    <cellStyle name="Total 23 5 9 3" xfId="30086" xr:uid="{00000000-0005-0000-0000-000091750000}"/>
    <cellStyle name="Total 23 6" xfId="30087" xr:uid="{00000000-0005-0000-0000-000092750000}"/>
    <cellStyle name="Total 23 6 10" xfId="30088" xr:uid="{00000000-0005-0000-0000-000093750000}"/>
    <cellStyle name="Total 23 6 11" xfId="30089" xr:uid="{00000000-0005-0000-0000-000094750000}"/>
    <cellStyle name="Total 23 6 2" xfId="30090" xr:uid="{00000000-0005-0000-0000-000095750000}"/>
    <cellStyle name="Total 23 6 2 2" xfId="30091" xr:uid="{00000000-0005-0000-0000-000096750000}"/>
    <cellStyle name="Total 23 6 2 2 2" xfId="30092" xr:uid="{00000000-0005-0000-0000-000097750000}"/>
    <cellStyle name="Total 23 6 2 2 3" xfId="30093" xr:uid="{00000000-0005-0000-0000-000098750000}"/>
    <cellStyle name="Total 23 6 2 3" xfId="30094" xr:uid="{00000000-0005-0000-0000-000099750000}"/>
    <cellStyle name="Total 23 6 2 3 2" xfId="30095" xr:uid="{00000000-0005-0000-0000-00009A750000}"/>
    <cellStyle name="Total 23 6 2 3 3" xfId="30096" xr:uid="{00000000-0005-0000-0000-00009B750000}"/>
    <cellStyle name="Total 23 6 2 4" xfId="30097" xr:uid="{00000000-0005-0000-0000-00009C750000}"/>
    <cellStyle name="Total 23 6 2 4 2" xfId="30098" xr:uid="{00000000-0005-0000-0000-00009D750000}"/>
    <cellStyle name="Total 23 6 2 4 3" xfId="30099" xr:uid="{00000000-0005-0000-0000-00009E750000}"/>
    <cellStyle name="Total 23 6 2 5" xfId="30100" xr:uid="{00000000-0005-0000-0000-00009F750000}"/>
    <cellStyle name="Total 23 6 2 5 2" xfId="30101" xr:uid="{00000000-0005-0000-0000-0000A0750000}"/>
    <cellStyle name="Total 23 6 2 5 3" xfId="30102" xr:uid="{00000000-0005-0000-0000-0000A1750000}"/>
    <cellStyle name="Total 23 6 2 6" xfId="30103" xr:uid="{00000000-0005-0000-0000-0000A2750000}"/>
    <cellStyle name="Total 23 6 2 6 2" xfId="30104" xr:uid="{00000000-0005-0000-0000-0000A3750000}"/>
    <cellStyle name="Total 23 6 2 6 3" xfId="30105" xr:uid="{00000000-0005-0000-0000-0000A4750000}"/>
    <cellStyle name="Total 23 6 2 7" xfId="30106" xr:uid="{00000000-0005-0000-0000-0000A5750000}"/>
    <cellStyle name="Total 23 6 2 7 2" xfId="30107" xr:uid="{00000000-0005-0000-0000-0000A6750000}"/>
    <cellStyle name="Total 23 6 2 7 3" xfId="30108" xr:uid="{00000000-0005-0000-0000-0000A7750000}"/>
    <cellStyle name="Total 23 6 2 8" xfId="30109" xr:uid="{00000000-0005-0000-0000-0000A8750000}"/>
    <cellStyle name="Total 23 6 2 9" xfId="30110" xr:uid="{00000000-0005-0000-0000-0000A9750000}"/>
    <cellStyle name="Total 23 6 3" xfId="30111" xr:uid="{00000000-0005-0000-0000-0000AA750000}"/>
    <cellStyle name="Total 23 6 3 2" xfId="30112" xr:uid="{00000000-0005-0000-0000-0000AB750000}"/>
    <cellStyle name="Total 23 6 3 2 2" xfId="30113" xr:uid="{00000000-0005-0000-0000-0000AC750000}"/>
    <cellStyle name="Total 23 6 3 2 3" xfId="30114" xr:uid="{00000000-0005-0000-0000-0000AD750000}"/>
    <cellStyle name="Total 23 6 3 3" xfId="30115" xr:uid="{00000000-0005-0000-0000-0000AE750000}"/>
    <cellStyle name="Total 23 6 3 3 2" xfId="30116" xr:uid="{00000000-0005-0000-0000-0000AF750000}"/>
    <cellStyle name="Total 23 6 3 3 3" xfId="30117" xr:uid="{00000000-0005-0000-0000-0000B0750000}"/>
    <cellStyle name="Total 23 6 3 4" xfId="30118" xr:uid="{00000000-0005-0000-0000-0000B1750000}"/>
    <cellStyle name="Total 23 6 3 4 2" xfId="30119" xr:uid="{00000000-0005-0000-0000-0000B2750000}"/>
    <cellStyle name="Total 23 6 3 4 3" xfId="30120" xr:uid="{00000000-0005-0000-0000-0000B3750000}"/>
    <cellStyle name="Total 23 6 3 5" xfId="30121" xr:uid="{00000000-0005-0000-0000-0000B4750000}"/>
    <cellStyle name="Total 23 6 3 5 2" xfId="30122" xr:uid="{00000000-0005-0000-0000-0000B5750000}"/>
    <cellStyle name="Total 23 6 3 5 3" xfId="30123" xr:uid="{00000000-0005-0000-0000-0000B6750000}"/>
    <cellStyle name="Total 23 6 3 6" xfId="30124" xr:uid="{00000000-0005-0000-0000-0000B7750000}"/>
    <cellStyle name="Total 23 6 3 6 2" xfId="30125" xr:uid="{00000000-0005-0000-0000-0000B8750000}"/>
    <cellStyle name="Total 23 6 3 6 3" xfId="30126" xr:uid="{00000000-0005-0000-0000-0000B9750000}"/>
    <cellStyle name="Total 23 6 3 7" xfId="30127" xr:uid="{00000000-0005-0000-0000-0000BA750000}"/>
    <cellStyle name="Total 23 6 3 7 2" xfId="30128" xr:uid="{00000000-0005-0000-0000-0000BB750000}"/>
    <cellStyle name="Total 23 6 3 7 3" xfId="30129" xr:uid="{00000000-0005-0000-0000-0000BC750000}"/>
    <cellStyle name="Total 23 6 3 8" xfId="30130" xr:uid="{00000000-0005-0000-0000-0000BD750000}"/>
    <cellStyle name="Total 23 6 3 9" xfId="30131" xr:uid="{00000000-0005-0000-0000-0000BE750000}"/>
    <cellStyle name="Total 23 6 4" xfId="30132" xr:uid="{00000000-0005-0000-0000-0000BF750000}"/>
    <cellStyle name="Total 23 6 4 2" xfId="30133" xr:uid="{00000000-0005-0000-0000-0000C0750000}"/>
    <cellStyle name="Total 23 6 4 3" xfId="30134" xr:uid="{00000000-0005-0000-0000-0000C1750000}"/>
    <cellStyle name="Total 23 6 5" xfId="30135" xr:uid="{00000000-0005-0000-0000-0000C2750000}"/>
    <cellStyle name="Total 23 6 5 2" xfId="30136" xr:uid="{00000000-0005-0000-0000-0000C3750000}"/>
    <cellStyle name="Total 23 6 5 3" xfId="30137" xr:uid="{00000000-0005-0000-0000-0000C4750000}"/>
    <cellStyle name="Total 23 6 6" xfId="30138" xr:uid="{00000000-0005-0000-0000-0000C5750000}"/>
    <cellStyle name="Total 23 6 6 2" xfId="30139" xr:uid="{00000000-0005-0000-0000-0000C6750000}"/>
    <cellStyle name="Total 23 6 6 3" xfId="30140" xr:uid="{00000000-0005-0000-0000-0000C7750000}"/>
    <cellStyle name="Total 23 6 7" xfId="30141" xr:uid="{00000000-0005-0000-0000-0000C8750000}"/>
    <cellStyle name="Total 23 6 7 2" xfId="30142" xr:uid="{00000000-0005-0000-0000-0000C9750000}"/>
    <cellStyle name="Total 23 6 7 3" xfId="30143" xr:uid="{00000000-0005-0000-0000-0000CA750000}"/>
    <cellStyle name="Total 23 6 8" xfId="30144" xr:uid="{00000000-0005-0000-0000-0000CB750000}"/>
    <cellStyle name="Total 23 6 8 2" xfId="30145" xr:uid="{00000000-0005-0000-0000-0000CC750000}"/>
    <cellStyle name="Total 23 6 8 3" xfId="30146" xr:uid="{00000000-0005-0000-0000-0000CD750000}"/>
    <cellStyle name="Total 23 6 9" xfId="30147" xr:uid="{00000000-0005-0000-0000-0000CE750000}"/>
    <cellStyle name="Total 23 6 9 2" xfId="30148" xr:uid="{00000000-0005-0000-0000-0000CF750000}"/>
    <cellStyle name="Total 23 6 9 3" xfId="30149" xr:uid="{00000000-0005-0000-0000-0000D0750000}"/>
    <cellStyle name="Total 23 7" xfId="30150" xr:uid="{00000000-0005-0000-0000-0000D1750000}"/>
    <cellStyle name="Total 23 7 10" xfId="30151" xr:uid="{00000000-0005-0000-0000-0000D2750000}"/>
    <cellStyle name="Total 23 7 11" xfId="30152" xr:uid="{00000000-0005-0000-0000-0000D3750000}"/>
    <cellStyle name="Total 23 7 2" xfId="30153" xr:uid="{00000000-0005-0000-0000-0000D4750000}"/>
    <cellStyle name="Total 23 7 2 2" xfId="30154" xr:uid="{00000000-0005-0000-0000-0000D5750000}"/>
    <cellStyle name="Total 23 7 2 2 2" xfId="30155" xr:uid="{00000000-0005-0000-0000-0000D6750000}"/>
    <cellStyle name="Total 23 7 2 2 3" xfId="30156" xr:uid="{00000000-0005-0000-0000-0000D7750000}"/>
    <cellStyle name="Total 23 7 2 3" xfId="30157" xr:uid="{00000000-0005-0000-0000-0000D8750000}"/>
    <cellStyle name="Total 23 7 2 3 2" xfId="30158" xr:uid="{00000000-0005-0000-0000-0000D9750000}"/>
    <cellStyle name="Total 23 7 2 3 3" xfId="30159" xr:uid="{00000000-0005-0000-0000-0000DA750000}"/>
    <cellStyle name="Total 23 7 2 4" xfId="30160" xr:uid="{00000000-0005-0000-0000-0000DB750000}"/>
    <cellStyle name="Total 23 7 2 4 2" xfId="30161" xr:uid="{00000000-0005-0000-0000-0000DC750000}"/>
    <cellStyle name="Total 23 7 2 4 3" xfId="30162" xr:uid="{00000000-0005-0000-0000-0000DD750000}"/>
    <cellStyle name="Total 23 7 2 5" xfId="30163" xr:uid="{00000000-0005-0000-0000-0000DE750000}"/>
    <cellStyle name="Total 23 7 2 5 2" xfId="30164" xr:uid="{00000000-0005-0000-0000-0000DF750000}"/>
    <cellStyle name="Total 23 7 2 5 3" xfId="30165" xr:uid="{00000000-0005-0000-0000-0000E0750000}"/>
    <cellStyle name="Total 23 7 2 6" xfId="30166" xr:uid="{00000000-0005-0000-0000-0000E1750000}"/>
    <cellStyle name="Total 23 7 2 6 2" xfId="30167" xr:uid="{00000000-0005-0000-0000-0000E2750000}"/>
    <cellStyle name="Total 23 7 2 6 3" xfId="30168" xr:uid="{00000000-0005-0000-0000-0000E3750000}"/>
    <cellStyle name="Total 23 7 2 7" xfId="30169" xr:uid="{00000000-0005-0000-0000-0000E4750000}"/>
    <cellStyle name="Total 23 7 2 7 2" xfId="30170" xr:uid="{00000000-0005-0000-0000-0000E5750000}"/>
    <cellStyle name="Total 23 7 2 7 3" xfId="30171" xr:uid="{00000000-0005-0000-0000-0000E6750000}"/>
    <cellStyle name="Total 23 7 2 8" xfId="30172" xr:uid="{00000000-0005-0000-0000-0000E7750000}"/>
    <cellStyle name="Total 23 7 2 9" xfId="30173" xr:uid="{00000000-0005-0000-0000-0000E8750000}"/>
    <cellStyle name="Total 23 7 3" xfId="30174" xr:uid="{00000000-0005-0000-0000-0000E9750000}"/>
    <cellStyle name="Total 23 7 3 2" xfId="30175" xr:uid="{00000000-0005-0000-0000-0000EA750000}"/>
    <cellStyle name="Total 23 7 3 2 2" xfId="30176" xr:uid="{00000000-0005-0000-0000-0000EB750000}"/>
    <cellStyle name="Total 23 7 3 2 3" xfId="30177" xr:uid="{00000000-0005-0000-0000-0000EC750000}"/>
    <cellStyle name="Total 23 7 3 3" xfId="30178" xr:uid="{00000000-0005-0000-0000-0000ED750000}"/>
    <cellStyle name="Total 23 7 3 3 2" xfId="30179" xr:uid="{00000000-0005-0000-0000-0000EE750000}"/>
    <cellStyle name="Total 23 7 3 3 3" xfId="30180" xr:uid="{00000000-0005-0000-0000-0000EF750000}"/>
    <cellStyle name="Total 23 7 3 4" xfId="30181" xr:uid="{00000000-0005-0000-0000-0000F0750000}"/>
    <cellStyle name="Total 23 7 3 4 2" xfId="30182" xr:uid="{00000000-0005-0000-0000-0000F1750000}"/>
    <cellStyle name="Total 23 7 3 4 3" xfId="30183" xr:uid="{00000000-0005-0000-0000-0000F2750000}"/>
    <cellStyle name="Total 23 7 3 5" xfId="30184" xr:uid="{00000000-0005-0000-0000-0000F3750000}"/>
    <cellStyle name="Total 23 7 3 5 2" xfId="30185" xr:uid="{00000000-0005-0000-0000-0000F4750000}"/>
    <cellStyle name="Total 23 7 3 5 3" xfId="30186" xr:uid="{00000000-0005-0000-0000-0000F5750000}"/>
    <cellStyle name="Total 23 7 3 6" xfId="30187" xr:uid="{00000000-0005-0000-0000-0000F6750000}"/>
    <cellStyle name="Total 23 7 3 6 2" xfId="30188" xr:uid="{00000000-0005-0000-0000-0000F7750000}"/>
    <cellStyle name="Total 23 7 3 6 3" xfId="30189" xr:uid="{00000000-0005-0000-0000-0000F8750000}"/>
    <cellStyle name="Total 23 7 3 7" xfId="30190" xr:uid="{00000000-0005-0000-0000-0000F9750000}"/>
    <cellStyle name="Total 23 7 3 7 2" xfId="30191" xr:uid="{00000000-0005-0000-0000-0000FA750000}"/>
    <cellStyle name="Total 23 7 3 7 3" xfId="30192" xr:uid="{00000000-0005-0000-0000-0000FB750000}"/>
    <cellStyle name="Total 23 7 3 8" xfId="30193" xr:uid="{00000000-0005-0000-0000-0000FC750000}"/>
    <cellStyle name="Total 23 7 3 9" xfId="30194" xr:uid="{00000000-0005-0000-0000-0000FD750000}"/>
    <cellStyle name="Total 23 7 4" xfId="30195" xr:uid="{00000000-0005-0000-0000-0000FE750000}"/>
    <cellStyle name="Total 23 7 4 2" xfId="30196" xr:uid="{00000000-0005-0000-0000-0000FF750000}"/>
    <cellStyle name="Total 23 7 4 3" xfId="30197" xr:uid="{00000000-0005-0000-0000-000000760000}"/>
    <cellStyle name="Total 23 7 5" xfId="30198" xr:uid="{00000000-0005-0000-0000-000001760000}"/>
    <cellStyle name="Total 23 7 5 2" xfId="30199" xr:uid="{00000000-0005-0000-0000-000002760000}"/>
    <cellStyle name="Total 23 7 5 3" xfId="30200" xr:uid="{00000000-0005-0000-0000-000003760000}"/>
    <cellStyle name="Total 23 7 6" xfId="30201" xr:uid="{00000000-0005-0000-0000-000004760000}"/>
    <cellStyle name="Total 23 7 6 2" xfId="30202" xr:uid="{00000000-0005-0000-0000-000005760000}"/>
    <cellStyle name="Total 23 7 6 3" xfId="30203" xr:uid="{00000000-0005-0000-0000-000006760000}"/>
    <cellStyle name="Total 23 7 7" xfId="30204" xr:uid="{00000000-0005-0000-0000-000007760000}"/>
    <cellStyle name="Total 23 7 7 2" xfId="30205" xr:uid="{00000000-0005-0000-0000-000008760000}"/>
    <cellStyle name="Total 23 7 7 3" xfId="30206" xr:uid="{00000000-0005-0000-0000-000009760000}"/>
    <cellStyle name="Total 23 7 8" xfId="30207" xr:uid="{00000000-0005-0000-0000-00000A760000}"/>
    <cellStyle name="Total 23 7 8 2" xfId="30208" xr:uid="{00000000-0005-0000-0000-00000B760000}"/>
    <cellStyle name="Total 23 7 8 3" xfId="30209" xr:uid="{00000000-0005-0000-0000-00000C760000}"/>
    <cellStyle name="Total 23 7 9" xfId="30210" xr:uid="{00000000-0005-0000-0000-00000D760000}"/>
    <cellStyle name="Total 23 7 9 2" xfId="30211" xr:uid="{00000000-0005-0000-0000-00000E760000}"/>
    <cellStyle name="Total 23 7 9 3" xfId="30212" xr:uid="{00000000-0005-0000-0000-00000F760000}"/>
    <cellStyle name="Total 23 8" xfId="30213" xr:uid="{00000000-0005-0000-0000-000010760000}"/>
    <cellStyle name="Total 23 8 10" xfId="30214" xr:uid="{00000000-0005-0000-0000-000011760000}"/>
    <cellStyle name="Total 23 8 11" xfId="30215" xr:uid="{00000000-0005-0000-0000-000012760000}"/>
    <cellStyle name="Total 23 8 2" xfId="30216" xr:uid="{00000000-0005-0000-0000-000013760000}"/>
    <cellStyle name="Total 23 8 2 2" xfId="30217" xr:uid="{00000000-0005-0000-0000-000014760000}"/>
    <cellStyle name="Total 23 8 2 2 2" xfId="30218" xr:uid="{00000000-0005-0000-0000-000015760000}"/>
    <cellStyle name="Total 23 8 2 2 3" xfId="30219" xr:uid="{00000000-0005-0000-0000-000016760000}"/>
    <cellStyle name="Total 23 8 2 3" xfId="30220" xr:uid="{00000000-0005-0000-0000-000017760000}"/>
    <cellStyle name="Total 23 8 2 3 2" xfId="30221" xr:uid="{00000000-0005-0000-0000-000018760000}"/>
    <cellStyle name="Total 23 8 2 3 3" xfId="30222" xr:uid="{00000000-0005-0000-0000-000019760000}"/>
    <cellStyle name="Total 23 8 2 4" xfId="30223" xr:uid="{00000000-0005-0000-0000-00001A760000}"/>
    <cellStyle name="Total 23 8 2 4 2" xfId="30224" xr:uid="{00000000-0005-0000-0000-00001B760000}"/>
    <cellStyle name="Total 23 8 2 4 3" xfId="30225" xr:uid="{00000000-0005-0000-0000-00001C760000}"/>
    <cellStyle name="Total 23 8 2 5" xfId="30226" xr:uid="{00000000-0005-0000-0000-00001D760000}"/>
    <cellStyle name="Total 23 8 2 5 2" xfId="30227" xr:uid="{00000000-0005-0000-0000-00001E760000}"/>
    <cellStyle name="Total 23 8 2 5 3" xfId="30228" xr:uid="{00000000-0005-0000-0000-00001F760000}"/>
    <cellStyle name="Total 23 8 2 6" xfId="30229" xr:uid="{00000000-0005-0000-0000-000020760000}"/>
    <cellStyle name="Total 23 8 2 6 2" xfId="30230" xr:uid="{00000000-0005-0000-0000-000021760000}"/>
    <cellStyle name="Total 23 8 2 6 3" xfId="30231" xr:uid="{00000000-0005-0000-0000-000022760000}"/>
    <cellStyle name="Total 23 8 2 7" xfId="30232" xr:uid="{00000000-0005-0000-0000-000023760000}"/>
    <cellStyle name="Total 23 8 2 7 2" xfId="30233" xr:uid="{00000000-0005-0000-0000-000024760000}"/>
    <cellStyle name="Total 23 8 2 7 3" xfId="30234" xr:uid="{00000000-0005-0000-0000-000025760000}"/>
    <cellStyle name="Total 23 8 2 8" xfId="30235" xr:uid="{00000000-0005-0000-0000-000026760000}"/>
    <cellStyle name="Total 23 8 2 9" xfId="30236" xr:uid="{00000000-0005-0000-0000-000027760000}"/>
    <cellStyle name="Total 23 8 3" xfId="30237" xr:uid="{00000000-0005-0000-0000-000028760000}"/>
    <cellStyle name="Total 23 8 3 2" xfId="30238" xr:uid="{00000000-0005-0000-0000-000029760000}"/>
    <cellStyle name="Total 23 8 3 2 2" xfId="30239" xr:uid="{00000000-0005-0000-0000-00002A760000}"/>
    <cellStyle name="Total 23 8 3 2 3" xfId="30240" xr:uid="{00000000-0005-0000-0000-00002B760000}"/>
    <cellStyle name="Total 23 8 3 3" xfId="30241" xr:uid="{00000000-0005-0000-0000-00002C760000}"/>
    <cellStyle name="Total 23 8 3 3 2" xfId="30242" xr:uid="{00000000-0005-0000-0000-00002D760000}"/>
    <cellStyle name="Total 23 8 3 3 3" xfId="30243" xr:uid="{00000000-0005-0000-0000-00002E760000}"/>
    <cellStyle name="Total 23 8 3 4" xfId="30244" xr:uid="{00000000-0005-0000-0000-00002F760000}"/>
    <cellStyle name="Total 23 8 3 4 2" xfId="30245" xr:uid="{00000000-0005-0000-0000-000030760000}"/>
    <cellStyle name="Total 23 8 3 4 3" xfId="30246" xr:uid="{00000000-0005-0000-0000-000031760000}"/>
    <cellStyle name="Total 23 8 3 5" xfId="30247" xr:uid="{00000000-0005-0000-0000-000032760000}"/>
    <cellStyle name="Total 23 8 3 5 2" xfId="30248" xr:uid="{00000000-0005-0000-0000-000033760000}"/>
    <cellStyle name="Total 23 8 3 5 3" xfId="30249" xr:uid="{00000000-0005-0000-0000-000034760000}"/>
    <cellStyle name="Total 23 8 3 6" xfId="30250" xr:uid="{00000000-0005-0000-0000-000035760000}"/>
    <cellStyle name="Total 23 8 3 6 2" xfId="30251" xr:uid="{00000000-0005-0000-0000-000036760000}"/>
    <cellStyle name="Total 23 8 3 6 3" xfId="30252" xr:uid="{00000000-0005-0000-0000-000037760000}"/>
    <cellStyle name="Total 23 8 3 7" xfId="30253" xr:uid="{00000000-0005-0000-0000-000038760000}"/>
    <cellStyle name="Total 23 8 3 7 2" xfId="30254" xr:uid="{00000000-0005-0000-0000-000039760000}"/>
    <cellStyle name="Total 23 8 3 7 3" xfId="30255" xr:uid="{00000000-0005-0000-0000-00003A760000}"/>
    <cellStyle name="Total 23 8 3 8" xfId="30256" xr:uid="{00000000-0005-0000-0000-00003B760000}"/>
    <cellStyle name="Total 23 8 3 9" xfId="30257" xr:uid="{00000000-0005-0000-0000-00003C760000}"/>
    <cellStyle name="Total 23 8 4" xfId="30258" xr:uid="{00000000-0005-0000-0000-00003D760000}"/>
    <cellStyle name="Total 23 8 4 2" xfId="30259" xr:uid="{00000000-0005-0000-0000-00003E760000}"/>
    <cellStyle name="Total 23 8 4 3" xfId="30260" xr:uid="{00000000-0005-0000-0000-00003F760000}"/>
    <cellStyle name="Total 23 8 5" xfId="30261" xr:uid="{00000000-0005-0000-0000-000040760000}"/>
    <cellStyle name="Total 23 8 5 2" xfId="30262" xr:uid="{00000000-0005-0000-0000-000041760000}"/>
    <cellStyle name="Total 23 8 5 3" xfId="30263" xr:uid="{00000000-0005-0000-0000-000042760000}"/>
    <cellStyle name="Total 23 8 6" xfId="30264" xr:uid="{00000000-0005-0000-0000-000043760000}"/>
    <cellStyle name="Total 23 8 6 2" xfId="30265" xr:uid="{00000000-0005-0000-0000-000044760000}"/>
    <cellStyle name="Total 23 8 6 3" xfId="30266" xr:uid="{00000000-0005-0000-0000-000045760000}"/>
    <cellStyle name="Total 23 8 7" xfId="30267" xr:uid="{00000000-0005-0000-0000-000046760000}"/>
    <cellStyle name="Total 23 8 7 2" xfId="30268" xr:uid="{00000000-0005-0000-0000-000047760000}"/>
    <cellStyle name="Total 23 8 7 3" xfId="30269" xr:uid="{00000000-0005-0000-0000-000048760000}"/>
    <cellStyle name="Total 23 8 8" xfId="30270" xr:uid="{00000000-0005-0000-0000-000049760000}"/>
    <cellStyle name="Total 23 8 8 2" xfId="30271" xr:uid="{00000000-0005-0000-0000-00004A760000}"/>
    <cellStyle name="Total 23 8 8 3" xfId="30272" xr:uid="{00000000-0005-0000-0000-00004B760000}"/>
    <cellStyle name="Total 23 8 9" xfId="30273" xr:uid="{00000000-0005-0000-0000-00004C760000}"/>
    <cellStyle name="Total 23 8 9 2" xfId="30274" xr:uid="{00000000-0005-0000-0000-00004D760000}"/>
    <cellStyle name="Total 23 8 9 3" xfId="30275" xr:uid="{00000000-0005-0000-0000-00004E760000}"/>
    <cellStyle name="Total 23 9" xfId="30276" xr:uid="{00000000-0005-0000-0000-00004F760000}"/>
    <cellStyle name="Total 23 9 10" xfId="30277" xr:uid="{00000000-0005-0000-0000-000050760000}"/>
    <cellStyle name="Total 23 9 11" xfId="30278" xr:uid="{00000000-0005-0000-0000-000051760000}"/>
    <cellStyle name="Total 23 9 2" xfId="30279" xr:uid="{00000000-0005-0000-0000-000052760000}"/>
    <cellStyle name="Total 23 9 2 2" xfId="30280" xr:uid="{00000000-0005-0000-0000-000053760000}"/>
    <cellStyle name="Total 23 9 2 2 2" xfId="30281" xr:uid="{00000000-0005-0000-0000-000054760000}"/>
    <cellStyle name="Total 23 9 2 2 3" xfId="30282" xr:uid="{00000000-0005-0000-0000-000055760000}"/>
    <cellStyle name="Total 23 9 2 3" xfId="30283" xr:uid="{00000000-0005-0000-0000-000056760000}"/>
    <cellStyle name="Total 23 9 2 3 2" xfId="30284" xr:uid="{00000000-0005-0000-0000-000057760000}"/>
    <cellStyle name="Total 23 9 2 3 3" xfId="30285" xr:uid="{00000000-0005-0000-0000-000058760000}"/>
    <cellStyle name="Total 23 9 2 4" xfId="30286" xr:uid="{00000000-0005-0000-0000-000059760000}"/>
    <cellStyle name="Total 23 9 2 4 2" xfId="30287" xr:uid="{00000000-0005-0000-0000-00005A760000}"/>
    <cellStyle name="Total 23 9 2 4 3" xfId="30288" xr:uid="{00000000-0005-0000-0000-00005B760000}"/>
    <cellStyle name="Total 23 9 2 5" xfId="30289" xr:uid="{00000000-0005-0000-0000-00005C760000}"/>
    <cellStyle name="Total 23 9 2 5 2" xfId="30290" xr:uid="{00000000-0005-0000-0000-00005D760000}"/>
    <cellStyle name="Total 23 9 2 5 3" xfId="30291" xr:uid="{00000000-0005-0000-0000-00005E760000}"/>
    <cellStyle name="Total 23 9 2 6" xfId="30292" xr:uid="{00000000-0005-0000-0000-00005F760000}"/>
    <cellStyle name="Total 23 9 2 6 2" xfId="30293" xr:uid="{00000000-0005-0000-0000-000060760000}"/>
    <cellStyle name="Total 23 9 2 6 3" xfId="30294" xr:uid="{00000000-0005-0000-0000-000061760000}"/>
    <cellStyle name="Total 23 9 2 7" xfId="30295" xr:uid="{00000000-0005-0000-0000-000062760000}"/>
    <cellStyle name="Total 23 9 2 7 2" xfId="30296" xr:uid="{00000000-0005-0000-0000-000063760000}"/>
    <cellStyle name="Total 23 9 2 7 3" xfId="30297" xr:uid="{00000000-0005-0000-0000-000064760000}"/>
    <cellStyle name="Total 23 9 2 8" xfId="30298" xr:uid="{00000000-0005-0000-0000-000065760000}"/>
    <cellStyle name="Total 23 9 2 9" xfId="30299" xr:uid="{00000000-0005-0000-0000-000066760000}"/>
    <cellStyle name="Total 23 9 3" xfId="30300" xr:uid="{00000000-0005-0000-0000-000067760000}"/>
    <cellStyle name="Total 23 9 3 2" xfId="30301" xr:uid="{00000000-0005-0000-0000-000068760000}"/>
    <cellStyle name="Total 23 9 3 2 2" xfId="30302" xr:uid="{00000000-0005-0000-0000-000069760000}"/>
    <cellStyle name="Total 23 9 3 2 3" xfId="30303" xr:uid="{00000000-0005-0000-0000-00006A760000}"/>
    <cellStyle name="Total 23 9 3 3" xfId="30304" xr:uid="{00000000-0005-0000-0000-00006B760000}"/>
    <cellStyle name="Total 23 9 3 3 2" xfId="30305" xr:uid="{00000000-0005-0000-0000-00006C760000}"/>
    <cellStyle name="Total 23 9 3 3 3" xfId="30306" xr:uid="{00000000-0005-0000-0000-00006D760000}"/>
    <cellStyle name="Total 23 9 3 4" xfId="30307" xr:uid="{00000000-0005-0000-0000-00006E760000}"/>
    <cellStyle name="Total 23 9 3 4 2" xfId="30308" xr:uid="{00000000-0005-0000-0000-00006F760000}"/>
    <cellStyle name="Total 23 9 3 4 3" xfId="30309" xr:uid="{00000000-0005-0000-0000-000070760000}"/>
    <cellStyle name="Total 23 9 3 5" xfId="30310" xr:uid="{00000000-0005-0000-0000-000071760000}"/>
    <cellStyle name="Total 23 9 3 5 2" xfId="30311" xr:uid="{00000000-0005-0000-0000-000072760000}"/>
    <cellStyle name="Total 23 9 3 5 3" xfId="30312" xr:uid="{00000000-0005-0000-0000-000073760000}"/>
    <cellStyle name="Total 23 9 3 6" xfId="30313" xr:uid="{00000000-0005-0000-0000-000074760000}"/>
    <cellStyle name="Total 23 9 3 6 2" xfId="30314" xr:uid="{00000000-0005-0000-0000-000075760000}"/>
    <cellStyle name="Total 23 9 3 6 3" xfId="30315" xr:uid="{00000000-0005-0000-0000-000076760000}"/>
    <cellStyle name="Total 23 9 3 7" xfId="30316" xr:uid="{00000000-0005-0000-0000-000077760000}"/>
    <cellStyle name="Total 23 9 3 7 2" xfId="30317" xr:uid="{00000000-0005-0000-0000-000078760000}"/>
    <cellStyle name="Total 23 9 3 7 3" xfId="30318" xr:uid="{00000000-0005-0000-0000-000079760000}"/>
    <cellStyle name="Total 23 9 3 8" xfId="30319" xr:uid="{00000000-0005-0000-0000-00007A760000}"/>
    <cellStyle name="Total 23 9 3 9" xfId="30320" xr:uid="{00000000-0005-0000-0000-00007B760000}"/>
    <cellStyle name="Total 23 9 4" xfId="30321" xr:uid="{00000000-0005-0000-0000-00007C760000}"/>
    <cellStyle name="Total 23 9 4 2" xfId="30322" xr:uid="{00000000-0005-0000-0000-00007D760000}"/>
    <cellStyle name="Total 23 9 4 3" xfId="30323" xr:uid="{00000000-0005-0000-0000-00007E760000}"/>
    <cellStyle name="Total 23 9 5" xfId="30324" xr:uid="{00000000-0005-0000-0000-00007F760000}"/>
    <cellStyle name="Total 23 9 5 2" xfId="30325" xr:uid="{00000000-0005-0000-0000-000080760000}"/>
    <cellStyle name="Total 23 9 5 3" xfId="30326" xr:uid="{00000000-0005-0000-0000-000081760000}"/>
    <cellStyle name="Total 23 9 6" xfId="30327" xr:uid="{00000000-0005-0000-0000-000082760000}"/>
    <cellStyle name="Total 23 9 6 2" xfId="30328" xr:uid="{00000000-0005-0000-0000-000083760000}"/>
    <cellStyle name="Total 23 9 6 3" xfId="30329" xr:uid="{00000000-0005-0000-0000-000084760000}"/>
    <cellStyle name="Total 23 9 7" xfId="30330" xr:uid="{00000000-0005-0000-0000-000085760000}"/>
    <cellStyle name="Total 23 9 7 2" xfId="30331" xr:uid="{00000000-0005-0000-0000-000086760000}"/>
    <cellStyle name="Total 23 9 7 3" xfId="30332" xr:uid="{00000000-0005-0000-0000-000087760000}"/>
    <cellStyle name="Total 23 9 8" xfId="30333" xr:uid="{00000000-0005-0000-0000-000088760000}"/>
    <cellStyle name="Total 23 9 8 2" xfId="30334" xr:uid="{00000000-0005-0000-0000-000089760000}"/>
    <cellStyle name="Total 23 9 8 3" xfId="30335" xr:uid="{00000000-0005-0000-0000-00008A760000}"/>
    <cellStyle name="Total 23 9 9" xfId="30336" xr:uid="{00000000-0005-0000-0000-00008B760000}"/>
    <cellStyle name="Total 23 9 9 2" xfId="30337" xr:uid="{00000000-0005-0000-0000-00008C760000}"/>
    <cellStyle name="Total 23 9 9 3" xfId="30338" xr:uid="{00000000-0005-0000-0000-00008D760000}"/>
    <cellStyle name="Total 24" xfId="30339" xr:uid="{00000000-0005-0000-0000-00008E760000}"/>
    <cellStyle name="Total 24 10" xfId="30340" xr:uid="{00000000-0005-0000-0000-00008F760000}"/>
    <cellStyle name="Total 24 10 2" xfId="30341" xr:uid="{00000000-0005-0000-0000-000090760000}"/>
    <cellStyle name="Total 24 10 2 2" xfId="30342" xr:uid="{00000000-0005-0000-0000-000091760000}"/>
    <cellStyle name="Total 24 10 2 3" xfId="30343" xr:uid="{00000000-0005-0000-0000-000092760000}"/>
    <cellStyle name="Total 24 10 3" xfId="30344" xr:uid="{00000000-0005-0000-0000-000093760000}"/>
    <cellStyle name="Total 24 10 3 2" xfId="30345" xr:uid="{00000000-0005-0000-0000-000094760000}"/>
    <cellStyle name="Total 24 10 3 3" xfId="30346" xr:uid="{00000000-0005-0000-0000-000095760000}"/>
    <cellStyle name="Total 24 10 4" xfId="30347" xr:uid="{00000000-0005-0000-0000-000096760000}"/>
    <cellStyle name="Total 24 10 4 2" xfId="30348" xr:uid="{00000000-0005-0000-0000-000097760000}"/>
    <cellStyle name="Total 24 10 4 3" xfId="30349" xr:uid="{00000000-0005-0000-0000-000098760000}"/>
    <cellStyle name="Total 24 10 5" xfId="30350" xr:uid="{00000000-0005-0000-0000-000099760000}"/>
    <cellStyle name="Total 24 10 5 2" xfId="30351" xr:uid="{00000000-0005-0000-0000-00009A760000}"/>
    <cellStyle name="Total 24 10 5 3" xfId="30352" xr:uid="{00000000-0005-0000-0000-00009B760000}"/>
    <cellStyle name="Total 24 10 6" xfId="30353" xr:uid="{00000000-0005-0000-0000-00009C760000}"/>
    <cellStyle name="Total 24 10 6 2" xfId="30354" xr:uid="{00000000-0005-0000-0000-00009D760000}"/>
    <cellStyle name="Total 24 10 6 3" xfId="30355" xr:uid="{00000000-0005-0000-0000-00009E760000}"/>
    <cellStyle name="Total 24 10 7" xfId="30356" xr:uid="{00000000-0005-0000-0000-00009F760000}"/>
    <cellStyle name="Total 24 10 7 2" xfId="30357" xr:uid="{00000000-0005-0000-0000-0000A0760000}"/>
    <cellStyle name="Total 24 10 7 3" xfId="30358" xr:uid="{00000000-0005-0000-0000-0000A1760000}"/>
    <cellStyle name="Total 24 10 8" xfId="30359" xr:uid="{00000000-0005-0000-0000-0000A2760000}"/>
    <cellStyle name="Total 24 10 9" xfId="30360" xr:uid="{00000000-0005-0000-0000-0000A3760000}"/>
    <cellStyle name="Total 24 11" xfId="30361" xr:uid="{00000000-0005-0000-0000-0000A4760000}"/>
    <cellStyle name="Total 24 11 2" xfId="30362" xr:uid="{00000000-0005-0000-0000-0000A5760000}"/>
    <cellStyle name="Total 24 11 2 2" xfId="30363" xr:uid="{00000000-0005-0000-0000-0000A6760000}"/>
    <cellStyle name="Total 24 11 2 3" xfId="30364" xr:uid="{00000000-0005-0000-0000-0000A7760000}"/>
    <cellStyle name="Total 24 11 3" xfId="30365" xr:uid="{00000000-0005-0000-0000-0000A8760000}"/>
    <cellStyle name="Total 24 11 3 2" xfId="30366" xr:uid="{00000000-0005-0000-0000-0000A9760000}"/>
    <cellStyle name="Total 24 11 3 3" xfId="30367" xr:uid="{00000000-0005-0000-0000-0000AA760000}"/>
    <cellStyle name="Total 24 11 4" xfId="30368" xr:uid="{00000000-0005-0000-0000-0000AB760000}"/>
    <cellStyle name="Total 24 11 4 2" xfId="30369" xr:uid="{00000000-0005-0000-0000-0000AC760000}"/>
    <cellStyle name="Total 24 11 4 3" xfId="30370" xr:uid="{00000000-0005-0000-0000-0000AD760000}"/>
    <cellStyle name="Total 24 11 5" xfId="30371" xr:uid="{00000000-0005-0000-0000-0000AE760000}"/>
    <cellStyle name="Total 24 11 5 2" xfId="30372" xr:uid="{00000000-0005-0000-0000-0000AF760000}"/>
    <cellStyle name="Total 24 11 5 3" xfId="30373" xr:uid="{00000000-0005-0000-0000-0000B0760000}"/>
    <cellStyle name="Total 24 11 6" xfId="30374" xr:uid="{00000000-0005-0000-0000-0000B1760000}"/>
    <cellStyle name="Total 24 11 6 2" xfId="30375" xr:uid="{00000000-0005-0000-0000-0000B2760000}"/>
    <cellStyle name="Total 24 11 6 3" xfId="30376" xr:uid="{00000000-0005-0000-0000-0000B3760000}"/>
    <cellStyle name="Total 24 11 7" xfId="30377" xr:uid="{00000000-0005-0000-0000-0000B4760000}"/>
    <cellStyle name="Total 24 11 7 2" xfId="30378" xr:uid="{00000000-0005-0000-0000-0000B5760000}"/>
    <cellStyle name="Total 24 11 7 3" xfId="30379" xr:uid="{00000000-0005-0000-0000-0000B6760000}"/>
    <cellStyle name="Total 24 11 8" xfId="30380" xr:uid="{00000000-0005-0000-0000-0000B7760000}"/>
    <cellStyle name="Total 24 11 9" xfId="30381" xr:uid="{00000000-0005-0000-0000-0000B8760000}"/>
    <cellStyle name="Total 24 12" xfId="30382" xr:uid="{00000000-0005-0000-0000-0000B9760000}"/>
    <cellStyle name="Total 24 12 2" xfId="30383" xr:uid="{00000000-0005-0000-0000-0000BA760000}"/>
    <cellStyle name="Total 24 12 3" xfId="30384" xr:uid="{00000000-0005-0000-0000-0000BB760000}"/>
    <cellStyle name="Total 24 13" xfId="30385" xr:uid="{00000000-0005-0000-0000-0000BC760000}"/>
    <cellStyle name="Total 24 13 2" xfId="30386" xr:uid="{00000000-0005-0000-0000-0000BD760000}"/>
    <cellStyle name="Total 24 13 3" xfId="30387" xr:uid="{00000000-0005-0000-0000-0000BE760000}"/>
    <cellStyle name="Total 24 14" xfId="30388" xr:uid="{00000000-0005-0000-0000-0000BF760000}"/>
    <cellStyle name="Total 24 14 2" xfId="30389" xr:uid="{00000000-0005-0000-0000-0000C0760000}"/>
    <cellStyle name="Total 24 14 3" xfId="30390" xr:uid="{00000000-0005-0000-0000-0000C1760000}"/>
    <cellStyle name="Total 24 15" xfId="30391" xr:uid="{00000000-0005-0000-0000-0000C2760000}"/>
    <cellStyle name="Total 24 15 2" xfId="30392" xr:uid="{00000000-0005-0000-0000-0000C3760000}"/>
    <cellStyle name="Total 24 15 3" xfId="30393" xr:uid="{00000000-0005-0000-0000-0000C4760000}"/>
    <cellStyle name="Total 24 16" xfId="30394" xr:uid="{00000000-0005-0000-0000-0000C5760000}"/>
    <cellStyle name="Total 24 16 2" xfId="30395" xr:uid="{00000000-0005-0000-0000-0000C6760000}"/>
    <cellStyle name="Total 24 16 3" xfId="30396" xr:uid="{00000000-0005-0000-0000-0000C7760000}"/>
    <cellStyle name="Total 24 17" xfId="30397" xr:uid="{00000000-0005-0000-0000-0000C8760000}"/>
    <cellStyle name="Total 24 17 2" xfId="30398" xr:uid="{00000000-0005-0000-0000-0000C9760000}"/>
    <cellStyle name="Total 24 17 3" xfId="30399" xr:uid="{00000000-0005-0000-0000-0000CA760000}"/>
    <cellStyle name="Total 24 18" xfId="30400" xr:uid="{00000000-0005-0000-0000-0000CB760000}"/>
    <cellStyle name="Total 24 19" xfId="30401" xr:uid="{00000000-0005-0000-0000-0000CC760000}"/>
    <cellStyle name="Total 24 2" xfId="30402" xr:uid="{00000000-0005-0000-0000-0000CD760000}"/>
    <cellStyle name="Total 24 2 10" xfId="30403" xr:uid="{00000000-0005-0000-0000-0000CE760000}"/>
    <cellStyle name="Total 24 2 11" xfId="30404" xr:uid="{00000000-0005-0000-0000-0000CF760000}"/>
    <cellStyle name="Total 24 2 2" xfId="30405" xr:uid="{00000000-0005-0000-0000-0000D0760000}"/>
    <cellStyle name="Total 24 2 2 2" xfId="30406" xr:uid="{00000000-0005-0000-0000-0000D1760000}"/>
    <cellStyle name="Total 24 2 2 2 2" xfId="30407" xr:uid="{00000000-0005-0000-0000-0000D2760000}"/>
    <cellStyle name="Total 24 2 2 2 3" xfId="30408" xr:uid="{00000000-0005-0000-0000-0000D3760000}"/>
    <cellStyle name="Total 24 2 2 3" xfId="30409" xr:uid="{00000000-0005-0000-0000-0000D4760000}"/>
    <cellStyle name="Total 24 2 2 3 2" xfId="30410" xr:uid="{00000000-0005-0000-0000-0000D5760000}"/>
    <cellStyle name="Total 24 2 2 3 3" xfId="30411" xr:uid="{00000000-0005-0000-0000-0000D6760000}"/>
    <cellStyle name="Total 24 2 2 4" xfId="30412" xr:uid="{00000000-0005-0000-0000-0000D7760000}"/>
    <cellStyle name="Total 24 2 2 4 2" xfId="30413" xr:uid="{00000000-0005-0000-0000-0000D8760000}"/>
    <cellStyle name="Total 24 2 2 4 3" xfId="30414" xr:uid="{00000000-0005-0000-0000-0000D9760000}"/>
    <cellStyle name="Total 24 2 2 5" xfId="30415" xr:uid="{00000000-0005-0000-0000-0000DA760000}"/>
    <cellStyle name="Total 24 2 2 5 2" xfId="30416" xr:uid="{00000000-0005-0000-0000-0000DB760000}"/>
    <cellStyle name="Total 24 2 2 5 3" xfId="30417" xr:uid="{00000000-0005-0000-0000-0000DC760000}"/>
    <cellStyle name="Total 24 2 2 6" xfId="30418" xr:uid="{00000000-0005-0000-0000-0000DD760000}"/>
    <cellStyle name="Total 24 2 2 6 2" xfId="30419" xr:uid="{00000000-0005-0000-0000-0000DE760000}"/>
    <cellStyle name="Total 24 2 2 6 3" xfId="30420" xr:uid="{00000000-0005-0000-0000-0000DF760000}"/>
    <cellStyle name="Total 24 2 2 7" xfId="30421" xr:uid="{00000000-0005-0000-0000-0000E0760000}"/>
    <cellStyle name="Total 24 2 2 7 2" xfId="30422" xr:uid="{00000000-0005-0000-0000-0000E1760000}"/>
    <cellStyle name="Total 24 2 2 7 3" xfId="30423" xr:uid="{00000000-0005-0000-0000-0000E2760000}"/>
    <cellStyle name="Total 24 2 2 8" xfId="30424" xr:uid="{00000000-0005-0000-0000-0000E3760000}"/>
    <cellStyle name="Total 24 2 2 9" xfId="30425" xr:uid="{00000000-0005-0000-0000-0000E4760000}"/>
    <cellStyle name="Total 24 2 3" xfId="30426" xr:uid="{00000000-0005-0000-0000-0000E5760000}"/>
    <cellStyle name="Total 24 2 3 2" xfId="30427" xr:uid="{00000000-0005-0000-0000-0000E6760000}"/>
    <cellStyle name="Total 24 2 3 2 2" xfId="30428" xr:uid="{00000000-0005-0000-0000-0000E7760000}"/>
    <cellStyle name="Total 24 2 3 2 3" xfId="30429" xr:uid="{00000000-0005-0000-0000-0000E8760000}"/>
    <cellStyle name="Total 24 2 3 3" xfId="30430" xr:uid="{00000000-0005-0000-0000-0000E9760000}"/>
    <cellStyle name="Total 24 2 3 3 2" xfId="30431" xr:uid="{00000000-0005-0000-0000-0000EA760000}"/>
    <cellStyle name="Total 24 2 3 3 3" xfId="30432" xr:uid="{00000000-0005-0000-0000-0000EB760000}"/>
    <cellStyle name="Total 24 2 3 4" xfId="30433" xr:uid="{00000000-0005-0000-0000-0000EC760000}"/>
    <cellStyle name="Total 24 2 3 4 2" xfId="30434" xr:uid="{00000000-0005-0000-0000-0000ED760000}"/>
    <cellStyle name="Total 24 2 3 4 3" xfId="30435" xr:uid="{00000000-0005-0000-0000-0000EE760000}"/>
    <cellStyle name="Total 24 2 3 5" xfId="30436" xr:uid="{00000000-0005-0000-0000-0000EF760000}"/>
    <cellStyle name="Total 24 2 3 5 2" xfId="30437" xr:uid="{00000000-0005-0000-0000-0000F0760000}"/>
    <cellStyle name="Total 24 2 3 5 3" xfId="30438" xr:uid="{00000000-0005-0000-0000-0000F1760000}"/>
    <cellStyle name="Total 24 2 3 6" xfId="30439" xr:uid="{00000000-0005-0000-0000-0000F2760000}"/>
    <cellStyle name="Total 24 2 3 6 2" xfId="30440" xr:uid="{00000000-0005-0000-0000-0000F3760000}"/>
    <cellStyle name="Total 24 2 3 6 3" xfId="30441" xr:uid="{00000000-0005-0000-0000-0000F4760000}"/>
    <cellStyle name="Total 24 2 3 7" xfId="30442" xr:uid="{00000000-0005-0000-0000-0000F5760000}"/>
    <cellStyle name="Total 24 2 3 7 2" xfId="30443" xr:uid="{00000000-0005-0000-0000-0000F6760000}"/>
    <cellStyle name="Total 24 2 3 7 3" xfId="30444" xr:uid="{00000000-0005-0000-0000-0000F7760000}"/>
    <cellStyle name="Total 24 2 3 8" xfId="30445" xr:uid="{00000000-0005-0000-0000-0000F8760000}"/>
    <cellStyle name="Total 24 2 3 9" xfId="30446" xr:uid="{00000000-0005-0000-0000-0000F9760000}"/>
    <cellStyle name="Total 24 2 4" xfId="30447" xr:uid="{00000000-0005-0000-0000-0000FA760000}"/>
    <cellStyle name="Total 24 2 4 2" xfId="30448" xr:uid="{00000000-0005-0000-0000-0000FB760000}"/>
    <cellStyle name="Total 24 2 4 3" xfId="30449" xr:uid="{00000000-0005-0000-0000-0000FC760000}"/>
    <cellStyle name="Total 24 2 5" xfId="30450" xr:uid="{00000000-0005-0000-0000-0000FD760000}"/>
    <cellStyle name="Total 24 2 5 2" xfId="30451" xr:uid="{00000000-0005-0000-0000-0000FE760000}"/>
    <cellStyle name="Total 24 2 5 3" xfId="30452" xr:uid="{00000000-0005-0000-0000-0000FF760000}"/>
    <cellStyle name="Total 24 2 6" xfId="30453" xr:uid="{00000000-0005-0000-0000-000000770000}"/>
    <cellStyle name="Total 24 2 6 2" xfId="30454" xr:uid="{00000000-0005-0000-0000-000001770000}"/>
    <cellStyle name="Total 24 2 6 3" xfId="30455" xr:uid="{00000000-0005-0000-0000-000002770000}"/>
    <cellStyle name="Total 24 2 7" xfId="30456" xr:uid="{00000000-0005-0000-0000-000003770000}"/>
    <cellStyle name="Total 24 2 7 2" xfId="30457" xr:uid="{00000000-0005-0000-0000-000004770000}"/>
    <cellStyle name="Total 24 2 7 3" xfId="30458" xr:uid="{00000000-0005-0000-0000-000005770000}"/>
    <cellStyle name="Total 24 2 8" xfId="30459" xr:uid="{00000000-0005-0000-0000-000006770000}"/>
    <cellStyle name="Total 24 2 8 2" xfId="30460" xr:uid="{00000000-0005-0000-0000-000007770000}"/>
    <cellStyle name="Total 24 2 8 3" xfId="30461" xr:uid="{00000000-0005-0000-0000-000008770000}"/>
    <cellStyle name="Total 24 2 9" xfId="30462" xr:uid="{00000000-0005-0000-0000-000009770000}"/>
    <cellStyle name="Total 24 2 9 2" xfId="30463" xr:uid="{00000000-0005-0000-0000-00000A770000}"/>
    <cellStyle name="Total 24 2 9 3" xfId="30464" xr:uid="{00000000-0005-0000-0000-00000B770000}"/>
    <cellStyle name="Total 24 3" xfId="30465" xr:uid="{00000000-0005-0000-0000-00000C770000}"/>
    <cellStyle name="Total 24 3 10" xfId="30466" xr:uid="{00000000-0005-0000-0000-00000D770000}"/>
    <cellStyle name="Total 24 3 11" xfId="30467" xr:uid="{00000000-0005-0000-0000-00000E770000}"/>
    <cellStyle name="Total 24 3 2" xfId="30468" xr:uid="{00000000-0005-0000-0000-00000F770000}"/>
    <cellStyle name="Total 24 3 2 2" xfId="30469" xr:uid="{00000000-0005-0000-0000-000010770000}"/>
    <cellStyle name="Total 24 3 2 2 2" xfId="30470" xr:uid="{00000000-0005-0000-0000-000011770000}"/>
    <cellStyle name="Total 24 3 2 2 3" xfId="30471" xr:uid="{00000000-0005-0000-0000-000012770000}"/>
    <cellStyle name="Total 24 3 2 3" xfId="30472" xr:uid="{00000000-0005-0000-0000-000013770000}"/>
    <cellStyle name="Total 24 3 2 3 2" xfId="30473" xr:uid="{00000000-0005-0000-0000-000014770000}"/>
    <cellStyle name="Total 24 3 2 3 3" xfId="30474" xr:uid="{00000000-0005-0000-0000-000015770000}"/>
    <cellStyle name="Total 24 3 2 4" xfId="30475" xr:uid="{00000000-0005-0000-0000-000016770000}"/>
    <cellStyle name="Total 24 3 2 4 2" xfId="30476" xr:uid="{00000000-0005-0000-0000-000017770000}"/>
    <cellStyle name="Total 24 3 2 4 3" xfId="30477" xr:uid="{00000000-0005-0000-0000-000018770000}"/>
    <cellStyle name="Total 24 3 2 5" xfId="30478" xr:uid="{00000000-0005-0000-0000-000019770000}"/>
    <cellStyle name="Total 24 3 2 5 2" xfId="30479" xr:uid="{00000000-0005-0000-0000-00001A770000}"/>
    <cellStyle name="Total 24 3 2 5 3" xfId="30480" xr:uid="{00000000-0005-0000-0000-00001B770000}"/>
    <cellStyle name="Total 24 3 2 6" xfId="30481" xr:uid="{00000000-0005-0000-0000-00001C770000}"/>
    <cellStyle name="Total 24 3 2 6 2" xfId="30482" xr:uid="{00000000-0005-0000-0000-00001D770000}"/>
    <cellStyle name="Total 24 3 2 6 3" xfId="30483" xr:uid="{00000000-0005-0000-0000-00001E770000}"/>
    <cellStyle name="Total 24 3 2 7" xfId="30484" xr:uid="{00000000-0005-0000-0000-00001F770000}"/>
    <cellStyle name="Total 24 3 2 7 2" xfId="30485" xr:uid="{00000000-0005-0000-0000-000020770000}"/>
    <cellStyle name="Total 24 3 2 7 3" xfId="30486" xr:uid="{00000000-0005-0000-0000-000021770000}"/>
    <cellStyle name="Total 24 3 2 8" xfId="30487" xr:uid="{00000000-0005-0000-0000-000022770000}"/>
    <cellStyle name="Total 24 3 2 9" xfId="30488" xr:uid="{00000000-0005-0000-0000-000023770000}"/>
    <cellStyle name="Total 24 3 3" xfId="30489" xr:uid="{00000000-0005-0000-0000-000024770000}"/>
    <cellStyle name="Total 24 3 3 2" xfId="30490" xr:uid="{00000000-0005-0000-0000-000025770000}"/>
    <cellStyle name="Total 24 3 3 2 2" xfId="30491" xr:uid="{00000000-0005-0000-0000-000026770000}"/>
    <cellStyle name="Total 24 3 3 2 3" xfId="30492" xr:uid="{00000000-0005-0000-0000-000027770000}"/>
    <cellStyle name="Total 24 3 3 3" xfId="30493" xr:uid="{00000000-0005-0000-0000-000028770000}"/>
    <cellStyle name="Total 24 3 3 3 2" xfId="30494" xr:uid="{00000000-0005-0000-0000-000029770000}"/>
    <cellStyle name="Total 24 3 3 3 3" xfId="30495" xr:uid="{00000000-0005-0000-0000-00002A770000}"/>
    <cellStyle name="Total 24 3 3 4" xfId="30496" xr:uid="{00000000-0005-0000-0000-00002B770000}"/>
    <cellStyle name="Total 24 3 3 4 2" xfId="30497" xr:uid="{00000000-0005-0000-0000-00002C770000}"/>
    <cellStyle name="Total 24 3 3 4 3" xfId="30498" xr:uid="{00000000-0005-0000-0000-00002D770000}"/>
    <cellStyle name="Total 24 3 3 5" xfId="30499" xr:uid="{00000000-0005-0000-0000-00002E770000}"/>
    <cellStyle name="Total 24 3 3 5 2" xfId="30500" xr:uid="{00000000-0005-0000-0000-00002F770000}"/>
    <cellStyle name="Total 24 3 3 5 3" xfId="30501" xr:uid="{00000000-0005-0000-0000-000030770000}"/>
    <cellStyle name="Total 24 3 3 6" xfId="30502" xr:uid="{00000000-0005-0000-0000-000031770000}"/>
    <cellStyle name="Total 24 3 3 6 2" xfId="30503" xr:uid="{00000000-0005-0000-0000-000032770000}"/>
    <cellStyle name="Total 24 3 3 6 3" xfId="30504" xr:uid="{00000000-0005-0000-0000-000033770000}"/>
    <cellStyle name="Total 24 3 3 7" xfId="30505" xr:uid="{00000000-0005-0000-0000-000034770000}"/>
    <cellStyle name="Total 24 3 3 7 2" xfId="30506" xr:uid="{00000000-0005-0000-0000-000035770000}"/>
    <cellStyle name="Total 24 3 3 7 3" xfId="30507" xr:uid="{00000000-0005-0000-0000-000036770000}"/>
    <cellStyle name="Total 24 3 3 8" xfId="30508" xr:uid="{00000000-0005-0000-0000-000037770000}"/>
    <cellStyle name="Total 24 3 3 9" xfId="30509" xr:uid="{00000000-0005-0000-0000-000038770000}"/>
    <cellStyle name="Total 24 3 4" xfId="30510" xr:uid="{00000000-0005-0000-0000-000039770000}"/>
    <cellStyle name="Total 24 3 4 2" xfId="30511" xr:uid="{00000000-0005-0000-0000-00003A770000}"/>
    <cellStyle name="Total 24 3 4 3" xfId="30512" xr:uid="{00000000-0005-0000-0000-00003B770000}"/>
    <cellStyle name="Total 24 3 5" xfId="30513" xr:uid="{00000000-0005-0000-0000-00003C770000}"/>
    <cellStyle name="Total 24 3 5 2" xfId="30514" xr:uid="{00000000-0005-0000-0000-00003D770000}"/>
    <cellStyle name="Total 24 3 5 3" xfId="30515" xr:uid="{00000000-0005-0000-0000-00003E770000}"/>
    <cellStyle name="Total 24 3 6" xfId="30516" xr:uid="{00000000-0005-0000-0000-00003F770000}"/>
    <cellStyle name="Total 24 3 6 2" xfId="30517" xr:uid="{00000000-0005-0000-0000-000040770000}"/>
    <cellStyle name="Total 24 3 6 3" xfId="30518" xr:uid="{00000000-0005-0000-0000-000041770000}"/>
    <cellStyle name="Total 24 3 7" xfId="30519" xr:uid="{00000000-0005-0000-0000-000042770000}"/>
    <cellStyle name="Total 24 3 7 2" xfId="30520" xr:uid="{00000000-0005-0000-0000-000043770000}"/>
    <cellStyle name="Total 24 3 7 3" xfId="30521" xr:uid="{00000000-0005-0000-0000-000044770000}"/>
    <cellStyle name="Total 24 3 8" xfId="30522" xr:uid="{00000000-0005-0000-0000-000045770000}"/>
    <cellStyle name="Total 24 3 8 2" xfId="30523" xr:uid="{00000000-0005-0000-0000-000046770000}"/>
    <cellStyle name="Total 24 3 8 3" xfId="30524" xr:uid="{00000000-0005-0000-0000-000047770000}"/>
    <cellStyle name="Total 24 3 9" xfId="30525" xr:uid="{00000000-0005-0000-0000-000048770000}"/>
    <cellStyle name="Total 24 3 9 2" xfId="30526" xr:uid="{00000000-0005-0000-0000-000049770000}"/>
    <cellStyle name="Total 24 3 9 3" xfId="30527" xr:uid="{00000000-0005-0000-0000-00004A770000}"/>
    <cellStyle name="Total 24 4" xfId="30528" xr:uid="{00000000-0005-0000-0000-00004B770000}"/>
    <cellStyle name="Total 24 4 10" xfId="30529" xr:uid="{00000000-0005-0000-0000-00004C770000}"/>
    <cellStyle name="Total 24 4 11" xfId="30530" xr:uid="{00000000-0005-0000-0000-00004D770000}"/>
    <cellStyle name="Total 24 4 2" xfId="30531" xr:uid="{00000000-0005-0000-0000-00004E770000}"/>
    <cellStyle name="Total 24 4 2 2" xfId="30532" xr:uid="{00000000-0005-0000-0000-00004F770000}"/>
    <cellStyle name="Total 24 4 2 2 2" xfId="30533" xr:uid="{00000000-0005-0000-0000-000050770000}"/>
    <cellStyle name="Total 24 4 2 2 3" xfId="30534" xr:uid="{00000000-0005-0000-0000-000051770000}"/>
    <cellStyle name="Total 24 4 2 3" xfId="30535" xr:uid="{00000000-0005-0000-0000-000052770000}"/>
    <cellStyle name="Total 24 4 2 3 2" xfId="30536" xr:uid="{00000000-0005-0000-0000-000053770000}"/>
    <cellStyle name="Total 24 4 2 3 3" xfId="30537" xr:uid="{00000000-0005-0000-0000-000054770000}"/>
    <cellStyle name="Total 24 4 2 4" xfId="30538" xr:uid="{00000000-0005-0000-0000-000055770000}"/>
    <cellStyle name="Total 24 4 2 4 2" xfId="30539" xr:uid="{00000000-0005-0000-0000-000056770000}"/>
    <cellStyle name="Total 24 4 2 4 3" xfId="30540" xr:uid="{00000000-0005-0000-0000-000057770000}"/>
    <cellStyle name="Total 24 4 2 5" xfId="30541" xr:uid="{00000000-0005-0000-0000-000058770000}"/>
    <cellStyle name="Total 24 4 2 5 2" xfId="30542" xr:uid="{00000000-0005-0000-0000-000059770000}"/>
    <cellStyle name="Total 24 4 2 5 3" xfId="30543" xr:uid="{00000000-0005-0000-0000-00005A770000}"/>
    <cellStyle name="Total 24 4 2 6" xfId="30544" xr:uid="{00000000-0005-0000-0000-00005B770000}"/>
    <cellStyle name="Total 24 4 2 6 2" xfId="30545" xr:uid="{00000000-0005-0000-0000-00005C770000}"/>
    <cellStyle name="Total 24 4 2 6 3" xfId="30546" xr:uid="{00000000-0005-0000-0000-00005D770000}"/>
    <cellStyle name="Total 24 4 2 7" xfId="30547" xr:uid="{00000000-0005-0000-0000-00005E770000}"/>
    <cellStyle name="Total 24 4 2 7 2" xfId="30548" xr:uid="{00000000-0005-0000-0000-00005F770000}"/>
    <cellStyle name="Total 24 4 2 7 3" xfId="30549" xr:uid="{00000000-0005-0000-0000-000060770000}"/>
    <cellStyle name="Total 24 4 2 8" xfId="30550" xr:uid="{00000000-0005-0000-0000-000061770000}"/>
    <cellStyle name="Total 24 4 2 9" xfId="30551" xr:uid="{00000000-0005-0000-0000-000062770000}"/>
    <cellStyle name="Total 24 4 3" xfId="30552" xr:uid="{00000000-0005-0000-0000-000063770000}"/>
    <cellStyle name="Total 24 4 3 2" xfId="30553" xr:uid="{00000000-0005-0000-0000-000064770000}"/>
    <cellStyle name="Total 24 4 3 2 2" xfId="30554" xr:uid="{00000000-0005-0000-0000-000065770000}"/>
    <cellStyle name="Total 24 4 3 2 3" xfId="30555" xr:uid="{00000000-0005-0000-0000-000066770000}"/>
    <cellStyle name="Total 24 4 3 3" xfId="30556" xr:uid="{00000000-0005-0000-0000-000067770000}"/>
    <cellStyle name="Total 24 4 3 3 2" xfId="30557" xr:uid="{00000000-0005-0000-0000-000068770000}"/>
    <cellStyle name="Total 24 4 3 3 3" xfId="30558" xr:uid="{00000000-0005-0000-0000-000069770000}"/>
    <cellStyle name="Total 24 4 3 4" xfId="30559" xr:uid="{00000000-0005-0000-0000-00006A770000}"/>
    <cellStyle name="Total 24 4 3 4 2" xfId="30560" xr:uid="{00000000-0005-0000-0000-00006B770000}"/>
    <cellStyle name="Total 24 4 3 4 3" xfId="30561" xr:uid="{00000000-0005-0000-0000-00006C770000}"/>
    <cellStyle name="Total 24 4 3 5" xfId="30562" xr:uid="{00000000-0005-0000-0000-00006D770000}"/>
    <cellStyle name="Total 24 4 3 5 2" xfId="30563" xr:uid="{00000000-0005-0000-0000-00006E770000}"/>
    <cellStyle name="Total 24 4 3 5 3" xfId="30564" xr:uid="{00000000-0005-0000-0000-00006F770000}"/>
    <cellStyle name="Total 24 4 3 6" xfId="30565" xr:uid="{00000000-0005-0000-0000-000070770000}"/>
    <cellStyle name="Total 24 4 3 6 2" xfId="30566" xr:uid="{00000000-0005-0000-0000-000071770000}"/>
    <cellStyle name="Total 24 4 3 6 3" xfId="30567" xr:uid="{00000000-0005-0000-0000-000072770000}"/>
    <cellStyle name="Total 24 4 3 7" xfId="30568" xr:uid="{00000000-0005-0000-0000-000073770000}"/>
    <cellStyle name="Total 24 4 3 7 2" xfId="30569" xr:uid="{00000000-0005-0000-0000-000074770000}"/>
    <cellStyle name="Total 24 4 3 7 3" xfId="30570" xr:uid="{00000000-0005-0000-0000-000075770000}"/>
    <cellStyle name="Total 24 4 3 8" xfId="30571" xr:uid="{00000000-0005-0000-0000-000076770000}"/>
    <cellStyle name="Total 24 4 3 9" xfId="30572" xr:uid="{00000000-0005-0000-0000-000077770000}"/>
    <cellStyle name="Total 24 4 4" xfId="30573" xr:uid="{00000000-0005-0000-0000-000078770000}"/>
    <cellStyle name="Total 24 4 4 2" xfId="30574" xr:uid="{00000000-0005-0000-0000-000079770000}"/>
    <cellStyle name="Total 24 4 4 3" xfId="30575" xr:uid="{00000000-0005-0000-0000-00007A770000}"/>
    <cellStyle name="Total 24 4 5" xfId="30576" xr:uid="{00000000-0005-0000-0000-00007B770000}"/>
    <cellStyle name="Total 24 4 5 2" xfId="30577" xr:uid="{00000000-0005-0000-0000-00007C770000}"/>
    <cellStyle name="Total 24 4 5 3" xfId="30578" xr:uid="{00000000-0005-0000-0000-00007D770000}"/>
    <cellStyle name="Total 24 4 6" xfId="30579" xr:uid="{00000000-0005-0000-0000-00007E770000}"/>
    <cellStyle name="Total 24 4 6 2" xfId="30580" xr:uid="{00000000-0005-0000-0000-00007F770000}"/>
    <cellStyle name="Total 24 4 6 3" xfId="30581" xr:uid="{00000000-0005-0000-0000-000080770000}"/>
    <cellStyle name="Total 24 4 7" xfId="30582" xr:uid="{00000000-0005-0000-0000-000081770000}"/>
    <cellStyle name="Total 24 4 7 2" xfId="30583" xr:uid="{00000000-0005-0000-0000-000082770000}"/>
    <cellStyle name="Total 24 4 7 3" xfId="30584" xr:uid="{00000000-0005-0000-0000-000083770000}"/>
    <cellStyle name="Total 24 4 8" xfId="30585" xr:uid="{00000000-0005-0000-0000-000084770000}"/>
    <cellStyle name="Total 24 4 8 2" xfId="30586" xr:uid="{00000000-0005-0000-0000-000085770000}"/>
    <cellStyle name="Total 24 4 8 3" xfId="30587" xr:uid="{00000000-0005-0000-0000-000086770000}"/>
    <cellStyle name="Total 24 4 9" xfId="30588" xr:uid="{00000000-0005-0000-0000-000087770000}"/>
    <cellStyle name="Total 24 4 9 2" xfId="30589" xr:uid="{00000000-0005-0000-0000-000088770000}"/>
    <cellStyle name="Total 24 4 9 3" xfId="30590" xr:uid="{00000000-0005-0000-0000-000089770000}"/>
    <cellStyle name="Total 24 5" xfId="30591" xr:uid="{00000000-0005-0000-0000-00008A770000}"/>
    <cellStyle name="Total 24 5 10" xfId="30592" xr:uid="{00000000-0005-0000-0000-00008B770000}"/>
    <cellStyle name="Total 24 5 11" xfId="30593" xr:uid="{00000000-0005-0000-0000-00008C770000}"/>
    <cellStyle name="Total 24 5 2" xfId="30594" xr:uid="{00000000-0005-0000-0000-00008D770000}"/>
    <cellStyle name="Total 24 5 2 2" xfId="30595" xr:uid="{00000000-0005-0000-0000-00008E770000}"/>
    <cellStyle name="Total 24 5 2 2 2" xfId="30596" xr:uid="{00000000-0005-0000-0000-00008F770000}"/>
    <cellStyle name="Total 24 5 2 2 3" xfId="30597" xr:uid="{00000000-0005-0000-0000-000090770000}"/>
    <cellStyle name="Total 24 5 2 3" xfId="30598" xr:uid="{00000000-0005-0000-0000-000091770000}"/>
    <cellStyle name="Total 24 5 2 3 2" xfId="30599" xr:uid="{00000000-0005-0000-0000-000092770000}"/>
    <cellStyle name="Total 24 5 2 3 3" xfId="30600" xr:uid="{00000000-0005-0000-0000-000093770000}"/>
    <cellStyle name="Total 24 5 2 4" xfId="30601" xr:uid="{00000000-0005-0000-0000-000094770000}"/>
    <cellStyle name="Total 24 5 2 4 2" xfId="30602" xr:uid="{00000000-0005-0000-0000-000095770000}"/>
    <cellStyle name="Total 24 5 2 4 3" xfId="30603" xr:uid="{00000000-0005-0000-0000-000096770000}"/>
    <cellStyle name="Total 24 5 2 5" xfId="30604" xr:uid="{00000000-0005-0000-0000-000097770000}"/>
    <cellStyle name="Total 24 5 2 5 2" xfId="30605" xr:uid="{00000000-0005-0000-0000-000098770000}"/>
    <cellStyle name="Total 24 5 2 5 3" xfId="30606" xr:uid="{00000000-0005-0000-0000-000099770000}"/>
    <cellStyle name="Total 24 5 2 6" xfId="30607" xr:uid="{00000000-0005-0000-0000-00009A770000}"/>
    <cellStyle name="Total 24 5 2 6 2" xfId="30608" xr:uid="{00000000-0005-0000-0000-00009B770000}"/>
    <cellStyle name="Total 24 5 2 6 3" xfId="30609" xr:uid="{00000000-0005-0000-0000-00009C770000}"/>
    <cellStyle name="Total 24 5 2 7" xfId="30610" xr:uid="{00000000-0005-0000-0000-00009D770000}"/>
    <cellStyle name="Total 24 5 2 7 2" xfId="30611" xr:uid="{00000000-0005-0000-0000-00009E770000}"/>
    <cellStyle name="Total 24 5 2 7 3" xfId="30612" xr:uid="{00000000-0005-0000-0000-00009F770000}"/>
    <cellStyle name="Total 24 5 2 8" xfId="30613" xr:uid="{00000000-0005-0000-0000-0000A0770000}"/>
    <cellStyle name="Total 24 5 2 9" xfId="30614" xr:uid="{00000000-0005-0000-0000-0000A1770000}"/>
    <cellStyle name="Total 24 5 3" xfId="30615" xr:uid="{00000000-0005-0000-0000-0000A2770000}"/>
    <cellStyle name="Total 24 5 3 2" xfId="30616" xr:uid="{00000000-0005-0000-0000-0000A3770000}"/>
    <cellStyle name="Total 24 5 3 2 2" xfId="30617" xr:uid="{00000000-0005-0000-0000-0000A4770000}"/>
    <cellStyle name="Total 24 5 3 2 3" xfId="30618" xr:uid="{00000000-0005-0000-0000-0000A5770000}"/>
    <cellStyle name="Total 24 5 3 3" xfId="30619" xr:uid="{00000000-0005-0000-0000-0000A6770000}"/>
    <cellStyle name="Total 24 5 3 3 2" xfId="30620" xr:uid="{00000000-0005-0000-0000-0000A7770000}"/>
    <cellStyle name="Total 24 5 3 3 3" xfId="30621" xr:uid="{00000000-0005-0000-0000-0000A8770000}"/>
    <cellStyle name="Total 24 5 3 4" xfId="30622" xr:uid="{00000000-0005-0000-0000-0000A9770000}"/>
    <cellStyle name="Total 24 5 3 4 2" xfId="30623" xr:uid="{00000000-0005-0000-0000-0000AA770000}"/>
    <cellStyle name="Total 24 5 3 4 3" xfId="30624" xr:uid="{00000000-0005-0000-0000-0000AB770000}"/>
    <cellStyle name="Total 24 5 3 5" xfId="30625" xr:uid="{00000000-0005-0000-0000-0000AC770000}"/>
    <cellStyle name="Total 24 5 3 5 2" xfId="30626" xr:uid="{00000000-0005-0000-0000-0000AD770000}"/>
    <cellStyle name="Total 24 5 3 5 3" xfId="30627" xr:uid="{00000000-0005-0000-0000-0000AE770000}"/>
    <cellStyle name="Total 24 5 3 6" xfId="30628" xr:uid="{00000000-0005-0000-0000-0000AF770000}"/>
    <cellStyle name="Total 24 5 3 6 2" xfId="30629" xr:uid="{00000000-0005-0000-0000-0000B0770000}"/>
    <cellStyle name="Total 24 5 3 6 3" xfId="30630" xr:uid="{00000000-0005-0000-0000-0000B1770000}"/>
    <cellStyle name="Total 24 5 3 7" xfId="30631" xr:uid="{00000000-0005-0000-0000-0000B2770000}"/>
    <cellStyle name="Total 24 5 3 7 2" xfId="30632" xr:uid="{00000000-0005-0000-0000-0000B3770000}"/>
    <cellStyle name="Total 24 5 3 7 3" xfId="30633" xr:uid="{00000000-0005-0000-0000-0000B4770000}"/>
    <cellStyle name="Total 24 5 3 8" xfId="30634" xr:uid="{00000000-0005-0000-0000-0000B5770000}"/>
    <cellStyle name="Total 24 5 3 9" xfId="30635" xr:uid="{00000000-0005-0000-0000-0000B6770000}"/>
    <cellStyle name="Total 24 5 4" xfId="30636" xr:uid="{00000000-0005-0000-0000-0000B7770000}"/>
    <cellStyle name="Total 24 5 4 2" xfId="30637" xr:uid="{00000000-0005-0000-0000-0000B8770000}"/>
    <cellStyle name="Total 24 5 4 3" xfId="30638" xr:uid="{00000000-0005-0000-0000-0000B9770000}"/>
    <cellStyle name="Total 24 5 5" xfId="30639" xr:uid="{00000000-0005-0000-0000-0000BA770000}"/>
    <cellStyle name="Total 24 5 5 2" xfId="30640" xr:uid="{00000000-0005-0000-0000-0000BB770000}"/>
    <cellStyle name="Total 24 5 5 3" xfId="30641" xr:uid="{00000000-0005-0000-0000-0000BC770000}"/>
    <cellStyle name="Total 24 5 6" xfId="30642" xr:uid="{00000000-0005-0000-0000-0000BD770000}"/>
    <cellStyle name="Total 24 5 6 2" xfId="30643" xr:uid="{00000000-0005-0000-0000-0000BE770000}"/>
    <cellStyle name="Total 24 5 6 3" xfId="30644" xr:uid="{00000000-0005-0000-0000-0000BF770000}"/>
    <cellStyle name="Total 24 5 7" xfId="30645" xr:uid="{00000000-0005-0000-0000-0000C0770000}"/>
    <cellStyle name="Total 24 5 7 2" xfId="30646" xr:uid="{00000000-0005-0000-0000-0000C1770000}"/>
    <cellStyle name="Total 24 5 7 3" xfId="30647" xr:uid="{00000000-0005-0000-0000-0000C2770000}"/>
    <cellStyle name="Total 24 5 8" xfId="30648" xr:uid="{00000000-0005-0000-0000-0000C3770000}"/>
    <cellStyle name="Total 24 5 8 2" xfId="30649" xr:uid="{00000000-0005-0000-0000-0000C4770000}"/>
    <cellStyle name="Total 24 5 8 3" xfId="30650" xr:uid="{00000000-0005-0000-0000-0000C5770000}"/>
    <cellStyle name="Total 24 5 9" xfId="30651" xr:uid="{00000000-0005-0000-0000-0000C6770000}"/>
    <cellStyle name="Total 24 5 9 2" xfId="30652" xr:uid="{00000000-0005-0000-0000-0000C7770000}"/>
    <cellStyle name="Total 24 5 9 3" xfId="30653" xr:uid="{00000000-0005-0000-0000-0000C8770000}"/>
    <cellStyle name="Total 24 6" xfId="30654" xr:uid="{00000000-0005-0000-0000-0000C9770000}"/>
    <cellStyle name="Total 24 6 10" xfId="30655" xr:uid="{00000000-0005-0000-0000-0000CA770000}"/>
    <cellStyle name="Total 24 6 11" xfId="30656" xr:uid="{00000000-0005-0000-0000-0000CB770000}"/>
    <cellStyle name="Total 24 6 2" xfId="30657" xr:uid="{00000000-0005-0000-0000-0000CC770000}"/>
    <cellStyle name="Total 24 6 2 2" xfId="30658" xr:uid="{00000000-0005-0000-0000-0000CD770000}"/>
    <cellStyle name="Total 24 6 2 2 2" xfId="30659" xr:uid="{00000000-0005-0000-0000-0000CE770000}"/>
    <cellStyle name="Total 24 6 2 2 3" xfId="30660" xr:uid="{00000000-0005-0000-0000-0000CF770000}"/>
    <cellStyle name="Total 24 6 2 3" xfId="30661" xr:uid="{00000000-0005-0000-0000-0000D0770000}"/>
    <cellStyle name="Total 24 6 2 3 2" xfId="30662" xr:uid="{00000000-0005-0000-0000-0000D1770000}"/>
    <cellStyle name="Total 24 6 2 3 3" xfId="30663" xr:uid="{00000000-0005-0000-0000-0000D2770000}"/>
    <cellStyle name="Total 24 6 2 4" xfId="30664" xr:uid="{00000000-0005-0000-0000-0000D3770000}"/>
    <cellStyle name="Total 24 6 2 4 2" xfId="30665" xr:uid="{00000000-0005-0000-0000-0000D4770000}"/>
    <cellStyle name="Total 24 6 2 4 3" xfId="30666" xr:uid="{00000000-0005-0000-0000-0000D5770000}"/>
    <cellStyle name="Total 24 6 2 5" xfId="30667" xr:uid="{00000000-0005-0000-0000-0000D6770000}"/>
    <cellStyle name="Total 24 6 2 5 2" xfId="30668" xr:uid="{00000000-0005-0000-0000-0000D7770000}"/>
    <cellStyle name="Total 24 6 2 5 3" xfId="30669" xr:uid="{00000000-0005-0000-0000-0000D8770000}"/>
    <cellStyle name="Total 24 6 2 6" xfId="30670" xr:uid="{00000000-0005-0000-0000-0000D9770000}"/>
    <cellStyle name="Total 24 6 2 6 2" xfId="30671" xr:uid="{00000000-0005-0000-0000-0000DA770000}"/>
    <cellStyle name="Total 24 6 2 6 3" xfId="30672" xr:uid="{00000000-0005-0000-0000-0000DB770000}"/>
    <cellStyle name="Total 24 6 2 7" xfId="30673" xr:uid="{00000000-0005-0000-0000-0000DC770000}"/>
    <cellStyle name="Total 24 6 2 7 2" xfId="30674" xr:uid="{00000000-0005-0000-0000-0000DD770000}"/>
    <cellStyle name="Total 24 6 2 7 3" xfId="30675" xr:uid="{00000000-0005-0000-0000-0000DE770000}"/>
    <cellStyle name="Total 24 6 2 8" xfId="30676" xr:uid="{00000000-0005-0000-0000-0000DF770000}"/>
    <cellStyle name="Total 24 6 2 9" xfId="30677" xr:uid="{00000000-0005-0000-0000-0000E0770000}"/>
    <cellStyle name="Total 24 6 3" xfId="30678" xr:uid="{00000000-0005-0000-0000-0000E1770000}"/>
    <cellStyle name="Total 24 6 3 2" xfId="30679" xr:uid="{00000000-0005-0000-0000-0000E2770000}"/>
    <cellStyle name="Total 24 6 3 2 2" xfId="30680" xr:uid="{00000000-0005-0000-0000-0000E3770000}"/>
    <cellStyle name="Total 24 6 3 2 3" xfId="30681" xr:uid="{00000000-0005-0000-0000-0000E4770000}"/>
    <cellStyle name="Total 24 6 3 3" xfId="30682" xr:uid="{00000000-0005-0000-0000-0000E5770000}"/>
    <cellStyle name="Total 24 6 3 3 2" xfId="30683" xr:uid="{00000000-0005-0000-0000-0000E6770000}"/>
    <cellStyle name="Total 24 6 3 3 3" xfId="30684" xr:uid="{00000000-0005-0000-0000-0000E7770000}"/>
    <cellStyle name="Total 24 6 3 4" xfId="30685" xr:uid="{00000000-0005-0000-0000-0000E8770000}"/>
    <cellStyle name="Total 24 6 3 4 2" xfId="30686" xr:uid="{00000000-0005-0000-0000-0000E9770000}"/>
    <cellStyle name="Total 24 6 3 4 3" xfId="30687" xr:uid="{00000000-0005-0000-0000-0000EA770000}"/>
    <cellStyle name="Total 24 6 3 5" xfId="30688" xr:uid="{00000000-0005-0000-0000-0000EB770000}"/>
    <cellStyle name="Total 24 6 3 5 2" xfId="30689" xr:uid="{00000000-0005-0000-0000-0000EC770000}"/>
    <cellStyle name="Total 24 6 3 5 3" xfId="30690" xr:uid="{00000000-0005-0000-0000-0000ED770000}"/>
    <cellStyle name="Total 24 6 3 6" xfId="30691" xr:uid="{00000000-0005-0000-0000-0000EE770000}"/>
    <cellStyle name="Total 24 6 3 6 2" xfId="30692" xr:uid="{00000000-0005-0000-0000-0000EF770000}"/>
    <cellStyle name="Total 24 6 3 6 3" xfId="30693" xr:uid="{00000000-0005-0000-0000-0000F0770000}"/>
    <cellStyle name="Total 24 6 3 7" xfId="30694" xr:uid="{00000000-0005-0000-0000-0000F1770000}"/>
    <cellStyle name="Total 24 6 3 7 2" xfId="30695" xr:uid="{00000000-0005-0000-0000-0000F2770000}"/>
    <cellStyle name="Total 24 6 3 7 3" xfId="30696" xr:uid="{00000000-0005-0000-0000-0000F3770000}"/>
    <cellStyle name="Total 24 6 3 8" xfId="30697" xr:uid="{00000000-0005-0000-0000-0000F4770000}"/>
    <cellStyle name="Total 24 6 3 9" xfId="30698" xr:uid="{00000000-0005-0000-0000-0000F5770000}"/>
    <cellStyle name="Total 24 6 4" xfId="30699" xr:uid="{00000000-0005-0000-0000-0000F6770000}"/>
    <cellStyle name="Total 24 6 4 2" xfId="30700" xr:uid="{00000000-0005-0000-0000-0000F7770000}"/>
    <cellStyle name="Total 24 6 4 3" xfId="30701" xr:uid="{00000000-0005-0000-0000-0000F8770000}"/>
    <cellStyle name="Total 24 6 5" xfId="30702" xr:uid="{00000000-0005-0000-0000-0000F9770000}"/>
    <cellStyle name="Total 24 6 5 2" xfId="30703" xr:uid="{00000000-0005-0000-0000-0000FA770000}"/>
    <cellStyle name="Total 24 6 5 3" xfId="30704" xr:uid="{00000000-0005-0000-0000-0000FB770000}"/>
    <cellStyle name="Total 24 6 6" xfId="30705" xr:uid="{00000000-0005-0000-0000-0000FC770000}"/>
    <cellStyle name="Total 24 6 6 2" xfId="30706" xr:uid="{00000000-0005-0000-0000-0000FD770000}"/>
    <cellStyle name="Total 24 6 6 3" xfId="30707" xr:uid="{00000000-0005-0000-0000-0000FE770000}"/>
    <cellStyle name="Total 24 6 7" xfId="30708" xr:uid="{00000000-0005-0000-0000-0000FF770000}"/>
    <cellStyle name="Total 24 6 7 2" xfId="30709" xr:uid="{00000000-0005-0000-0000-000000780000}"/>
    <cellStyle name="Total 24 6 7 3" xfId="30710" xr:uid="{00000000-0005-0000-0000-000001780000}"/>
    <cellStyle name="Total 24 6 8" xfId="30711" xr:uid="{00000000-0005-0000-0000-000002780000}"/>
    <cellStyle name="Total 24 6 8 2" xfId="30712" xr:uid="{00000000-0005-0000-0000-000003780000}"/>
    <cellStyle name="Total 24 6 8 3" xfId="30713" xr:uid="{00000000-0005-0000-0000-000004780000}"/>
    <cellStyle name="Total 24 6 9" xfId="30714" xr:uid="{00000000-0005-0000-0000-000005780000}"/>
    <cellStyle name="Total 24 6 9 2" xfId="30715" xr:uid="{00000000-0005-0000-0000-000006780000}"/>
    <cellStyle name="Total 24 6 9 3" xfId="30716" xr:uid="{00000000-0005-0000-0000-000007780000}"/>
    <cellStyle name="Total 24 7" xfId="30717" xr:uid="{00000000-0005-0000-0000-000008780000}"/>
    <cellStyle name="Total 24 7 10" xfId="30718" xr:uid="{00000000-0005-0000-0000-000009780000}"/>
    <cellStyle name="Total 24 7 11" xfId="30719" xr:uid="{00000000-0005-0000-0000-00000A780000}"/>
    <cellStyle name="Total 24 7 2" xfId="30720" xr:uid="{00000000-0005-0000-0000-00000B780000}"/>
    <cellStyle name="Total 24 7 2 2" xfId="30721" xr:uid="{00000000-0005-0000-0000-00000C780000}"/>
    <cellStyle name="Total 24 7 2 2 2" xfId="30722" xr:uid="{00000000-0005-0000-0000-00000D780000}"/>
    <cellStyle name="Total 24 7 2 2 3" xfId="30723" xr:uid="{00000000-0005-0000-0000-00000E780000}"/>
    <cellStyle name="Total 24 7 2 3" xfId="30724" xr:uid="{00000000-0005-0000-0000-00000F780000}"/>
    <cellStyle name="Total 24 7 2 3 2" xfId="30725" xr:uid="{00000000-0005-0000-0000-000010780000}"/>
    <cellStyle name="Total 24 7 2 3 3" xfId="30726" xr:uid="{00000000-0005-0000-0000-000011780000}"/>
    <cellStyle name="Total 24 7 2 4" xfId="30727" xr:uid="{00000000-0005-0000-0000-000012780000}"/>
    <cellStyle name="Total 24 7 2 4 2" xfId="30728" xr:uid="{00000000-0005-0000-0000-000013780000}"/>
    <cellStyle name="Total 24 7 2 4 3" xfId="30729" xr:uid="{00000000-0005-0000-0000-000014780000}"/>
    <cellStyle name="Total 24 7 2 5" xfId="30730" xr:uid="{00000000-0005-0000-0000-000015780000}"/>
    <cellStyle name="Total 24 7 2 5 2" xfId="30731" xr:uid="{00000000-0005-0000-0000-000016780000}"/>
    <cellStyle name="Total 24 7 2 5 3" xfId="30732" xr:uid="{00000000-0005-0000-0000-000017780000}"/>
    <cellStyle name="Total 24 7 2 6" xfId="30733" xr:uid="{00000000-0005-0000-0000-000018780000}"/>
    <cellStyle name="Total 24 7 2 6 2" xfId="30734" xr:uid="{00000000-0005-0000-0000-000019780000}"/>
    <cellStyle name="Total 24 7 2 6 3" xfId="30735" xr:uid="{00000000-0005-0000-0000-00001A780000}"/>
    <cellStyle name="Total 24 7 2 7" xfId="30736" xr:uid="{00000000-0005-0000-0000-00001B780000}"/>
    <cellStyle name="Total 24 7 2 7 2" xfId="30737" xr:uid="{00000000-0005-0000-0000-00001C780000}"/>
    <cellStyle name="Total 24 7 2 7 3" xfId="30738" xr:uid="{00000000-0005-0000-0000-00001D780000}"/>
    <cellStyle name="Total 24 7 2 8" xfId="30739" xr:uid="{00000000-0005-0000-0000-00001E780000}"/>
    <cellStyle name="Total 24 7 2 9" xfId="30740" xr:uid="{00000000-0005-0000-0000-00001F780000}"/>
    <cellStyle name="Total 24 7 3" xfId="30741" xr:uid="{00000000-0005-0000-0000-000020780000}"/>
    <cellStyle name="Total 24 7 3 2" xfId="30742" xr:uid="{00000000-0005-0000-0000-000021780000}"/>
    <cellStyle name="Total 24 7 3 2 2" xfId="30743" xr:uid="{00000000-0005-0000-0000-000022780000}"/>
    <cellStyle name="Total 24 7 3 2 3" xfId="30744" xr:uid="{00000000-0005-0000-0000-000023780000}"/>
    <cellStyle name="Total 24 7 3 3" xfId="30745" xr:uid="{00000000-0005-0000-0000-000024780000}"/>
    <cellStyle name="Total 24 7 3 3 2" xfId="30746" xr:uid="{00000000-0005-0000-0000-000025780000}"/>
    <cellStyle name="Total 24 7 3 3 3" xfId="30747" xr:uid="{00000000-0005-0000-0000-000026780000}"/>
    <cellStyle name="Total 24 7 3 4" xfId="30748" xr:uid="{00000000-0005-0000-0000-000027780000}"/>
    <cellStyle name="Total 24 7 3 4 2" xfId="30749" xr:uid="{00000000-0005-0000-0000-000028780000}"/>
    <cellStyle name="Total 24 7 3 4 3" xfId="30750" xr:uid="{00000000-0005-0000-0000-000029780000}"/>
    <cellStyle name="Total 24 7 3 5" xfId="30751" xr:uid="{00000000-0005-0000-0000-00002A780000}"/>
    <cellStyle name="Total 24 7 3 5 2" xfId="30752" xr:uid="{00000000-0005-0000-0000-00002B780000}"/>
    <cellStyle name="Total 24 7 3 5 3" xfId="30753" xr:uid="{00000000-0005-0000-0000-00002C780000}"/>
    <cellStyle name="Total 24 7 3 6" xfId="30754" xr:uid="{00000000-0005-0000-0000-00002D780000}"/>
    <cellStyle name="Total 24 7 3 6 2" xfId="30755" xr:uid="{00000000-0005-0000-0000-00002E780000}"/>
    <cellStyle name="Total 24 7 3 6 3" xfId="30756" xr:uid="{00000000-0005-0000-0000-00002F780000}"/>
    <cellStyle name="Total 24 7 3 7" xfId="30757" xr:uid="{00000000-0005-0000-0000-000030780000}"/>
    <cellStyle name="Total 24 7 3 7 2" xfId="30758" xr:uid="{00000000-0005-0000-0000-000031780000}"/>
    <cellStyle name="Total 24 7 3 7 3" xfId="30759" xr:uid="{00000000-0005-0000-0000-000032780000}"/>
    <cellStyle name="Total 24 7 3 8" xfId="30760" xr:uid="{00000000-0005-0000-0000-000033780000}"/>
    <cellStyle name="Total 24 7 3 9" xfId="30761" xr:uid="{00000000-0005-0000-0000-000034780000}"/>
    <cellStyle name="Total 24 7 4" xfId="30762" xr:uid="{00000000-0005-0000-0000-000035780000}"/>
    <cellStyle name="Total 24 7 4 2" xfId="30763" xr:uid="{00000000-0005-0000-0000-000036780000}"/>
    <cellStyle name="Total 24 7 4 3" xfId="30764" xr:uid="{00000000-0005-0000-0000-000037780000}"/>
    <cellStyle name="Total 24 7 5" xfId="30765" xr:uid="{00000000-0005-0000-0000-000038780000}"/>
    <cellStyle name="Total 24 7 5 2" xfId="30766" xr:uid="{00000000-0005-0000-0000-000039780000}"/>
    <cellStyle name="Total 24 7 5 3" xfId="30767" xr:uid="{00000000-0005-0000-0000-00003A780000}"/>
    <cellStyle name="Total 24 7 6" xfId="30768" xr:uid="{00000000-0005-0000-0000-00003B780000}"/>
    <cellStyle name="Total 24 7 6 2" xfId="30769" xr:uid="{00000000-0005-0000-0000-00003C780000}"/>
    <cellStyle name="Total 24 7 6 3" xfId="30770" xr:uid="{00000000-0005-0000-0000-00003D780000}"/>
    <cellStyle name="Total 24 7 7" xfId="30771" xr:uid="{00000000-0005-0000-0000-00003E780000}"/>
    <cellStyle name="Total 24 7 7 2" xfId="30772" xr:uid="{00000000-0005-0000-0000-00003F780000}"/>
    <cellStyle name="Total 24 7 7 3" xfId="30773" xr:uid="{00000000-0005-0000-0000-000040780000}"/>
    <cellStyle name="Total 24 7 8" xfId="30774" xr:uid="{00000000-0005-0000-0000-000041780000}"/>
    <cellStyle name="Total 24 7 8 2" xfId="30775" xr:uid="{00000000-0005-0000-0000-000042780000}"/>
    <cellStyle name="Total 24 7 8 3" xfId="30776" xr:uid="{00000000-0005-0000-0000-000043780000}"/>
    <cellStyle name="Total 24 7 9" xfId="30777" xr:uid="{00000000-0005-0000-0000-000044780000}"/>
    <cellStyle name="Total 24 7 9 2" xfId="30778" xr:uid="{00000000-0005-0000-0000-000045780000}"/>
    <cellStyle name="Total 24 7 9 3" xfId="30779" xr:uid="{00000000-0005-0000-0000-000046780000}"/>
    <cellStyle name="Total 24 8" xfId="30780" xr:uid="{00000000-0005-0000-0000-000047780000}"/>
    <cellStyle name="Total 24 8 10" xfId="30781" xr:uid="{00000000-0005-0000-0000-000048780000}"/>
    <cellStyle name="Total 24 8 11" xfId="30782" xr:uid="{00000000-0005-0000-0000-000049780000}"/>
    <cellStyle name="Total 24 8 2" xfId="30783" xr:uid="{00000000-0005-0000-0000-00004A780000}"/>
    <cellStyle name="Total 24 8 2 2" xfId="30784" xr:uid="{00000000-0005-0000-0000-00004B780000}"/>
    <cellStyle name="Total 24 8 2 2 2" xfId="30785" xr:uid="{00000000-0005-0000-0000-00004C780000}"/>
    <cellStyle name="Total 24 8 2 2 3" xfId="30786" xr:uid="{00000000-0005-0000-0000-00004D780000}"/>
    <cellStyle name="Total 24 8 2 3" xfId="30787" xr:uid="{00000000-0005-0000-0000-00004E780000}"/>
    <cellStyle name="Total 24 8 2 3 2" xfId="30788" xr:uid="{00000000-0005-0000-0000-00004F780000}"/>
    <cellStyle name="Total 24 8 2 3 3" xfId="30789" xr:uid="{00000000-0005-0000-0000-000050780000}"/>
    <cellStyle name="Total 24 8 2 4" xfId="30790" xr:uid="{00000000-0005-0000-0000-000051780000}"/>
    <cellStyle name="Total 24 8 2 4 2" xfId="30791" xr:uid="{00000000-0005-0000-0000-000052780000}"/>
    <cellStyle name="Total 24 8 2 4 3" xfId="30792" xr:uid="{00000000-0005-0000-0000-000053780000}"/>
    <cellStyle name="Total 24 8 2 5" xfId="30793" xr:uid="{00000000-0005-0000-0000-000054780000}"/>
    <cellStyle name="Total 24 8 2 5 2" xfId="30794" xr:uid="{00000000-0005-0000-0000-000055780000}"/>
    <cellStyle name="Total 24 8 2 5 3" xfId="30795" xr:uid="{00000000-0005-0000-0000-000056780000}"/>
    <cellStyle name="Total 24 8 2 6" xfId="30796" xr:uid="{00000000-0005-0000-0000-000057780000}"/>
    <cellStyle name="Total 24 8 2 6 2" xfId="30797" xr:uid="{00000000-0005-0000-0000-000058780000}"/>
    <cellStyle name="Total 24 8 2 6 3" xfId="30798" xr:uid="{00000000-0005-0000-0000-000059780000}"/>
    <cellStyle name="Total 24 8 2 7" xfId="30799" xr:uid="{00000000-0005-0000-0000-00005A780000}"/>
    <cellStyle name="Total 24 8 2 7 2" xfId="30800" xr:uid="{00000000-0005-0000-0000-00005B780000}"/>
    <cellStyle name="Total 24 8 2 7 3" xfId="30801" xr:uid="{00000000-0005-0000-0000-00005C780000}"/>
    <cellStyle name="Total 24 8 2 8" xfId="30802" xr:uid="{00000000-0005-0000-0000-00005D780000}"/>
    <cellStyle name="Total 24 8 2 9" xfId="30803" xr:uid="{00000000-0005-0000-0000-00005E780000}"/>
    <cellStyle name="Total 24 8 3" xfId="30804" xr:uid="{00000000-0005-0000-0000-00005F780000}"/>
    <cellStyle name="Total 24 8 3 2" xfId="30805" xr:uid="{00000000-0005-0000-0000-000060780000}"/>
    <cellStyle name="Total 24 8 3 2 2" xfId="30806" xr:uid="{00000000-0005-0000-0000-000061780000}"/>
    <cellStyle name="Total 24 8 3 2 3" xfId="30807" xr:uid="{00000000-0005-0000-0000-000062780000}"/>
    <cellStyle name="Total 24 8 3 3" xfId="30808" xr:uid="{00000000-0005-0000-0000-000063780000}"/>
    <cellStyle name="Total 24 8 3 3 2" xfId="30809" xr:uid="{00000000-0005-0000-0000-000064780000}"/>
    <cellStyle name="Total 24 8 3 3 3" xfId="30810" xr:uid="{00000000-0005-0000-0000-000065780000}"/>
    <cellStyle name="Total 24 8 3 4" xfId="30811" xr:uid="{00000000-0005-0000-0000-000066780000}"/>
    <cellStyle name="Total 24 8 3 4 2" xfId="30812" xr:uid="{00000000-0005-0000-0000-000067780000}"/>
    <cellStyle name="Total 24 8 3 4 3" xfId="30813" xr:uid="{00000000-0005-0000-0000-000068780000}"/>
    <cellStyle name="Total 24 8 3 5" xfId="30814" xr:uid="{00000000-0005-0000-0000-000069780000}"/>
    <cellStyle name="Total 24 8 3 5 2" xfId="30815" xr:uid="{00000000-0005-0000-0000-00006A780000}"/>
    <cellStyle name="Total 24 8 3 5 3" xfId="30816" xr:uid="{00000000-0005-0000-0000-00006B780000}"/>
    <cellStyle name="Total 24 8 3 6" xfId="30817" xr:uid="{00000000-0005-0000-0000-00006C780000}"/>
    <cellStyle name="Total 24 8 3 6 2" xfId="30818" xr:uid="{00000000-0005-0000-0000-00006D780000}"/>
    <cellStyle name="Total 24 8 3 6 3" xfId="30819" xr:uid="{00000000-0005-0000-0000-00006E780000}"/>
    <cellStyle name="Total 24 8 3 7" xfId="30820" xr:uid="{00000000-0005-0000-0000-00006F780000}"/>
    <cellStyle name="Total 24 8 3 7 2" xfId="30821" xr:uid="{00000000-0005-0000-0000-000070780000}"/>
    <cellStyle name="Total 24 8 3 7 3" xfId="30822" xr:uid="{00000000-0005-0000-0000-000071780000}"/>
    <cellStyle name="Total 24 8 3 8" xfId="30823" xr:uid="{00000000-0005-0000-0000-000072780000}"/>
    <cellStyle name="Total 24 8 3 9" xfId="30824" xr:uid="{00000000-0005-0000-0000-000073780000}"/>
    <cellStyle name="Total 24 8 4" xfId="30825" xr:uid="{00000000-0005-0000-0000-000074780000}"/>
    <cellStyle name="Total 24 8 4 2" xfId="30826" xr:uid="{00000000-0005-0000-0000-000075780000}"/>
    <cellStyle name="Total 24 8 4 3" xfId="30827" xr:uid="{00000000-0005-0000-0000-000076780000}"/>
    <cellStyle name="Total 24 8 5" xfId="30828" xr:uid="{00000000-0005-0000-0000-000077780000}"/>
    <cellStyle name="Total 24 8 5 2" xfId="30829" xr:uid="{00000000-0005-0000-0000-000078780000}"/>
    <cellStyle name="Total 24 8 5 3" xfId="30830" xr:uid="{00000000-0005-0000-0000-000079780000}"/>
    <cellStyle name="Total 24 8 6" xfId="30831" xr:uid="{00000000-0005-0000-0000-00007A780000}"/>
    <cellStyle name="Total 24 8 6 2" xfId="30832" xr:uid="{00000000-0005-0000-0000-00007B780000}"/>
    <cellStyle name="Total 24 8 6 3" xfId="30833" xr:uid="{00000000-0005-0000-0000-00007C780000}"/>
    <cellStyle name="Total 24 8 7" xfId="30834" xr:uid="{00000000-0005-0000-0000-00007D780000}"/>
    <cellStyle name="Total 24 8 7 2" xfId="30835" xr:uid="{00000000-0005-0000-0000-00007E780000}"/>
    <cellStyle name="Total 24 8 7 3" xfId="30836" xr:uid="{00000000-0005-0000-0000-00007F780000}"/>
    <cellStyle name="Total 24 8 8" xfId="30837" xr:uid="{00000000-0005-0000-0000-000080780000}"/>
    <cellStyle name="Total 24 8 8 2" xfId="30838" xr:uid="{00000000-0005-0000-0000-000081780000}"/>
    <cellStyle name="Total 24 8 8 3" xfId="30839" xr:uid="{00000000-0005-0000-0000-000082780000}"/>
    <cellStyle name="Total 24 8 9" xfId="30840" xr:uid="{00000000-0005-0000-0000-000083780000}"/>
    <cellStyle name="Total 24 8 9 2" xfId="30841" xr:uid="{00000000-0005-0000-0000-000084780000}"/>
    <cellStyle name="Total 24 8 9 3" xfId="30842" xr:uid="{00000000-0005-0000-0000-000085780000}"/>
    <cellStyle name="Total 24 9" xfId="30843" xr:uid="{00000000-0005-0000-0000-000086780000}"/>
    <cellStyle name="Total 24 9 10" xfId="30844" xr:uid="{00000000-0005-0000-0000-000087780000}"/>
    <cellStyle name="Total 24 9 11" xfId="30845" xr:uid="{00000000-0005-0000-0000-000088780000}"/>
    <cellStyle name="Total 24 9 2" xfId="30846" xr:uid="{00000000-0005-0000-0000-000089780000}"/>
    <cellStyle name="Total 24 9 2 2" xfId="30847" xr:uid="{00000000-0005-0000-0000-00008A780000}"/>
    <cellStyle name="Total 24 9 2 2 2" xfId="30848" xr:uid="{00000000-0005-0000-0000-00008B780000}"/>
    <cellStyle name="Total 24 9 2 2 3" xfId="30849" xr:uid="{00000000-0005-0000-0000-00008C780000}"/>
    <cellStyle name="Total 24 9 2 3" xfId="30850" xr:uid="{00000000-0005-0000-0000-00008D780000}"/>
    <cellStyle name="Total 24 9 2 3 2" xfId="30851" xr:uid="{00000000-0005-0000-0000-00008E780000}"/>
    <cellStyle name="Total 24 9 2 3 3" xfId="30852" xr:uid="{00000000-0005-0000-0000-00008F780000}"/>
    <cellStyle name="Total 24 9 2 4" xfId="30853" xr:uid="{00000000-0005-0000-0000-000090780000}"/>
    <cellStyle name="Total 24 9 2 4 2" xfId="30854" xr:uid="{00000000-0005-0000-0000-000091780000}"/>
    <cellStyle name="Total 24 9 2 4 3" xfId="30855" xr:uid="{00000000-0005-0000-0000-000092780000}"/>
    <cellStyle name="Total 24 9 2 5" xfId="30856" xr:uid="{00000000-0005-0000-0000-000093780000}"/>
    <cellStyle name="Total 24 9 2 5 2" xfId="30857" xr:uid="{00000000-0005-0000-0000-000094780000}"/>
    <cellStyle name="Total 24 9 2 5 3" xfId="30858" xr:uid="{00000000-0005-0000-0000-000095780000}"/>
    <cellStyle name="Total 24 9 2 6" xfId="30859" xr:uid="{00000000-0005-0000-0000-000096780000}"/>
    <cellStyle name="Total 24 9 2 6 2" xfId="30860" xr:uid="{00000000-0005-0000-0000-000097780000}"/>
    <cellStyle name="Total 24 9 2 6 3" xfId="30861" xr:uid="{00000000-0005-0000-0000-000098780000}"/>
    <cellStyle name="Total 24 9 2 7" xfId="30862" xr:uid="{00000000-0005-0000-0000-000099780000}"/>
    <cellStyle name="Total 24 9 2 7 2" xfId="30863" xr:uid="{00000000-0005-0000-0000-00009A780000}"/>
    <cellStyle name="Total 24 9 2 7 3" xfId="30864" xr:uid="{00000000-0005-0000-0000-00009B780000}"/>
    <cellStyle name="Total 24 9 2 8" xfId="30865" xr:uid="{00000000-0005-0000-0000-00009C780000}"/>
    <cellStyle name="Total 24 9 2 9" xfId="30866" xr:uid="{00000000-0005-0000-0000-00009D780000}"/>
    <cellStyle name="Total 24 9 3" xfId="30867" xr:uid="{00000000-0005-0000-0000-00009E780000}"/>
    <cellStyle name="Total 24 9 3 2" xfId="30868" xr:uid="{00000000-0005-0000-0000-00009F780000}"/>
    <cellStyle name="Total 24 9 3 2 2" xfId="30869" xr:uid="{00000000-0005-0000-0000-0000A0780000}"/>
    <cellStyle name="Total 24 9 3 2 3" xfId="30870" xr:uid="{00000000-0005-0000-0000-0000A1780000}"/>
    <cellStyle name="Total 24 9 3 3" xfId="30871" xr:uid="{00000000-0005-0000-0000-0000A2780000}"/>
    <cellStyle name="Total 24 9 3 3 2" xfId="30872" xr:uid="{00000000-0005-0000-0000-0000A3780000}"/>
    <cellStyle name="Total 24 9 3 3 3" xfId="30873" xr:uid="{00000000-0005-0000-0000-0000A4780000}"/>
    <cellStyle name="Total 24 9 3 4" xfId="30874" xr:uid="{00000000-0005-0000-0000-0000A5780000}"/>
    <cellStyle name="Total 24 9 3 4 2" xfId="30875" xr:uid="{00000000-0005-0000-0000-0000A6780000}"/>
    <cellStyle name="Total 24 9 3 4 3" xfId="30876" xr:uid="{00000000-0005-0000-0000-0000A7780000}"/>
    <cellStyle name="Total 24 9 3 5" xfId="30877" xr:uid="{00000000-0005-0000-0000-0000A8780000}"/>
    <cellStyle name="Total 24 9 3 5 2" xfId="30878" xr:uid="{00000000-0005-0000-0000-0000A9780000}"/>
    <cellStyle name="Total 24 9 3 5 3" xfId="30879" xr:uid="{00000000-0005-0000-0000-0000AA780000}"/>
    <cellStyle name="Total 24 9 3 6" xfId="30880" xr:uid="{00000000-0005-0000-0000-0000AB780000}"/>
    <cellStyle name="Total 24 9 3 6 2" xfId="30881" xr:uid="{00000000-0005-0000-0000-0000AC780000}"/>
    <cellStyle name="Total 24 9 3 6 3" xfId="30882" xr:uid="{00000000-0005-0000-0000-0000AD780000}"/>
    <cellStyle name="Total 24 9 3 7" xfId="30883" xr:uid="{00000000-0005-0000-0000-0000AE780000}"/>
    <cellStyle name="Total 24 9 3 7 2" xfId="30884" xr:uid="{00000000-0005-0000-0000-0000AF780000}"/>
    <cellStyle name="Total 24 9 3 7 3" xfId="30885" xr:uid="{00000000-0005-0000-0000-0000B0780000}"/>
    <cellStyle name="Total 24 9 3 8" xfId="30886" xr:uid="{00000000-0005-0000-0000-0000B1780000}"/>
    <cellStyle name="Total 24 9 3 9" xfId="30887" xr:uid="{00000000-0005-0000-0000-0000B2780000}"/>
    <cellStyle name="Total 24 9 4" xfId="30888" xr:uid="{00000000-0005-0000-0000-0000B3780000}"/>
    <cellStyle name="Total 24 9 4 2" xfId="30889" xr:uid="{00000000-0005-0000-0000-0000B4780000}"/>
    <cellStyle name="Total 24 9 4 3" xfId="30890" xr:uid="{00000000-0005-0000-0000-0000B5780000}"/>
    <cellStyle name="Total 24 9 5" xfId="30891" xr:uid="{00000000-0005-0000-0000-0000B6780000}"/>
    <cellStyle name="Total 24 9 5 2" xfId="30892" xr:uid="{00000000-0005-0000-0000-0000B7780000}"/>
    <cellStyle name="Total 24 9 5 3" xfId="30893" xr:uid="{00000000-0005-0000-0000-0000B8780000}"/>
    <cellStyle name="Total 24 9 6" xfId="30894" xr:uid="{00000000-0005-0000-0000-0000B9780000}"/>
    <cellStyle name="Total 24 9 6 2" xfId="30895" xr:uid="{00000000-0005-0000-0000-0000BA780000}"/>
    <cellStyle name="Total 24 9 6 3" xfId="30896" xr:uid="{00000000-0005-0000-0000-0000BB780000}"/>
    <cellStyle name="Total 24 9 7" xfId="30897" xr:uid="{00000000-0005-0000-0000-0000BC780000}"/>
    <cellStyle name="Total 24 9 7 2" xfId="30898" xr:uid="{00000000-0005-0000-0000-0000BD780000}"/>
    <cellStyle name="Total 24 9 7 3" xfId="30899" xr:uid="{00000000-0005-0000-0000-0000BE780000}"/>
    <cellStyle name="Total 24 9 8" xfId="30900" xr:uid="{00000000-0005-0000-0000-0000BF780000}"/>
    <cellStyle name="Total 24 9 8 2" xfId="30901" xr:uid="{00000000-0005-0000-0000-0000C0780000}"/>
    <cellStyle name="Total 24 9 8 3" xfId="30902" xr:uid="{00000000-0005-0000-0000-0000C1780000}"/>
    <cellStyle name="Total 24 9 9" xfId="30903" xr:uid="{00000000-0005-0000-0000-0000C2780000}"/>
    <cellStyle name="Total 24 9 9 2" xfId="30904" xr:uid="{00000000-0005-0000-0000-0000C3780000}"/>
    <cellStyle name="Total 24 9 9 3" xfId="30905" xr:uid="{00000000-0005-0000-0000-0000C4780000}"/>
    <cellStyle name="Total 25" xfId="30906" xr:uid="{00000000-0005-0000-0000-0000C5780000}"/>
    <cellStyle name="Total 25 10" xfId="30907" xr:uid="{00000000-0005-0000-0000-0000C6780000}"/>
    <cellStyle name="Total 25 10 2" xfId="30908" xr:uid="{00000000-0005-0000-0000-0000C7780000}"/>
    <cellStyle name="Total 25 10 2 2" xfId="30909" xr:uid="{00000000-0005-0000-0000-0000C8780000}"/>
    <cellStyle name="Total 25 10 2 3" xfId="30910" xr:uid="{00000000-0005-0000-0000-0000C9780000}"/>
    <cellStyle name="Total 25 10 3" xfId="30911" xr:uid="{00000000-0005-0000-0000-0000CA780000}"/>
    <cellStyle name="Total 25 10 3 2" xfId="30912" xr:uid="{00000000-0005-0000-0000-0000CB780000}"/>
    <cellStyle name="Total 25 10 3 3" xfId="30913" xr:uid="{00000000-0005-0000-0000-0000CC780000}"/>
    <cellStyle name="Total 25 10 4" xfId="30914" xr:uid="{00000000-0005-0000-0000-0000CD780000}"/>
    <cellStyle name="Total 25 10 4 2" xfId="30915" xr:uid="{00000000-0005-0000-0000-0000CE780000}"/>
    <cellStyle name="Total 25 10 4 3" xfId="30916" xr:uid="{00000000-0005-0000-0000-0000CF780000}"/>
    <cellStyle name="Total 25 10 5" xfId="30917" xr:uid="{00000000-0005-0000-0000-0000D0780000}"/>
    <cellStyle name="Total 25 10 5 2" xfId="30918" xr:uid="{00000000-0005-0000-0000-0000D1780000}"/>
    <cellStyle name="Total 25 10 5 3" xfId="30919" xr:uid="{00000000-0005-0000-0000-0000D2780000}"/>
    <cellStyle name="Total 25 10 6" xfId="30920" xr:uid="{00000000-0005-0000-0000-0000D3780000}"/>
    <cellStyle name="Total 25 10 6 2" xfId="30921" xr:uid="{00000000-0005-0000-0000-0000D4780000}"/>
    <cellStyle name="Total 25 10 6 3" xfId="30922" xr:uid="{00000000-0005-0000-0000-0000D5780000}"/>
    <cellStyle name="Total 25 10 7" xfId="30923" xr:uid="{00000000-0005-0000-0000-0000D6780000}"/>
    <cellStyle name="Total 25 10 7 2" xfId="30924" xr:uid="{00000000-0005-0000-0000-0000D7780000}"/>
    <cellStyle name="Total 25 10 7 3" xfId="30925" xr:uid="{00000000-0005-0000-0000-0000D8780000}"/>
    <cellStyle name="Total 25 10 8" xfId="30926" xr:uid="{00000000-0005-0000-0000-0000D9780000}"/>
    <cellStyle name="Total 25 10 9" xfId="30927" xr:uid="{00000000-0005-0000-0000-0000DA780000}"/>
    <cellStyle name="Total 25 11" xfId="30928" xr:uid="{00000000-0005-0000-0000-0000DB780000}"/>
    <cellStyle name="Total 25 11 2" xfId="30929" xr:uid="{00000000-0005-0000-0000-0000DC780000}"/>
    <cellStyle name="Total 25 11 2 2" xfId="30930" xr:uid="{00000000-0005-0000-0000-0000DD780000}"/>
    <cellStyle name="Total 25 11 2 3" xfId="30931" xr:uid="{00000000-0005-0000-0000-0000DE780000}"/>
    <cellStyle name="Total 25 11 3" xfId="30932" xr:uid="{00000000-0005-0000-0000-0000DF780000}"/>
    <cellStyle name="Total 25 11 3 2" xfId="30933" xr:uid="{00000000-0005-0000-0000-0000E0780000}"/>
    <cellStyle name="Total 25 11 3 3" xfId="30934" xr:uid="{00000000-0005-0000-0000-0000E1780000}"/>
    <cellStyle name="Total 25 11 4" xfId="30935" xr:uid="{00000000-0005-0000-0000-0000E2780000}"/>
    <cellStyle name="Total 25 11 4 2" xfId="30936" xr:uid="{00000000-0005-0000-0000-0000E3780000}"/>
    <cellStyle name="Total 25 11 4 3" xfId="30937" xr:uid="{00000000-0005-0000-0000-0000E4780000}"/>
    <cellStyle name="Total 25 11 5" xfId="30938" xr:uid="{00000000-0005-0000-0000-0000E5780000}"/>
    <cellStyle name="Total 25 11 5 2" xfId="30939" xr:uid="{00000000-0005-0000-0000-0000E6780000}"/>
    <cellStyle name="Total 25 11 5 3" xfId="30940" xr:uid="{00000000-0005-0000-0000-0000E7780000}"/>
    <cellStyle name="Total 25 11 6" xfId="30941" xr:uid="{00000000-0005-0000-0000-0000E8780000}"/>
    <cellStyle name="Total 25 11 6 2" xfId="30942" xr:uid="{00000000-0005-0000-0000-0000E9780000}"/>
    <cellStyle name="Total 25 11 6 3" xfId="30943" xr:uid="{00000000-0005-0000-0000-0000EA780000}"/>
    <cellStyle name="Total 25 11 7" xfId="30944" xr:uid="{00000000-0005-0000-0000-0000EB780000}"/>
    <cellStyle name="Total 25 11 7 2" xfId="30945" xr:uid="{00000000-0005-0000-0000-0000EC780000}"/>
    <cellStyle name="Total 25 11 7 3" xfId="30946" xr:uid="{00000000-0005-0000-0000-0000ED780000}"/>
    <cellStyle name="Total 25 11 8" xfId="30947" xr:uid="{00000000-0005-0000-0000-0000EE780000}"/>
    <cellStyle name="Total 25 11 9" xfId="30948" xr:uid="{00000000-0005-0000-0000-0000EF780000}"/>
    <cellStyle name="Total 25 12" xfId="30949" xr:uid="{00000000-0005-0000-0000-0000F0780000}"/>
    <cellStyle name="Total 25 12 2" xfId="30950" xr:uid="{00000000-0005-0000-0000-0000F1780000}"/>
    <cellStyle name="Total 25 12 3" xfId="30951" xr:uid="{00000000-0005-0000-0000-0000F2780000}"/>
    <cellStyle name="Total 25 13" xfId="30952" xr:uid="{00000000-0005-0000-0000-0000F3780000}"/>
    <cellStyle name="Total 25 13 2" xfId="30953" xr:uid="{00000000-0005-0000-0000-0000F4780000}"/>
    <cellStyle name="Total 25 13 3" xfId="30954" xr:uid="{00000000-0005-0000-0000-0000F5780000}"/>
    <cellStyle name="Total 25 14" xfId="30955" xr:uid="{00000000-0005-0000-0000-0000F6780000}"/>
    <cellStyle name="Total 25 14 2" xfId="30956" xr:uid="{00000000-0005-0000-0000-0000F7780000}"/>
    <cellStyle name="Total 25 14 3" xfId="30957" xr:uid="{00000000-0005-0000-0000-0000F8780000}"/>
    <cellStyle name="Total 25 15" xfId="30958" xr:uid="{00000000-0005-0000-0000-0000F9780000}"/>
    <cellStyle name="Total 25 15 2" xfId="30959" xr:uid="{00000000-0005-0000-0000-0000FA780000}"/>
    <cellStyle name="Total 25 15 3" xfId="30960" xr:uid="{00000000-0005-0000-0000-0000FB780000}"/>
    <cellStyle name="Total 25 16" xfId="30961" xr:uid="{00000000-0005-0000-0000-0000FC780000}"/>
    <cellStyle name="Total 25 16 2" xfId="30962" xr:uid="{00000000-0005-0000-0000-0000FD780000}"/>
    <cellStyle name="Total 25 16 3" xfId="30963" xr:uid="{00000000-0005-0000-0000-0000FE780000}"/>
    <cellStyle name="Total 25 17" xfId="30964" xr:uid="{00000000-0005-0000-0000-0000FF780000}"/>
    <cellStyle name="Total 25 17 2" xfId="30965" xr:uid="{00000000-0005-0000-0000-000000790000}"/>
    <cellStyle name="Total 25 17 3" xfId="30966" xr:uid="{00000000-0005-0000-0000-000001790000}"/>
    <cellStyle name="Total 25 18" xfId="30967" xr:uid="{00000000-0005-0000-0000-000002790000}"/>
    <cellStyle name="Total 25 19" xfId="30968" xr:uid="{00000000-0005-0000-0000-000003790000}"/>
    <cellStyle name="Total 25 2" xfId="30969" xr:uid="{00000000-0005-0000-0000-000004790000}"/>
    <cellStyle name="Total 25 2 10" xfId="30970" xr:uid="{00000000-0005-0000-0000-000005790000}"/>
    <cellStyle name="Total 25 2 11" xfId="30971" xr:uid="{00000000-0005-0000-0000-000006790000}"/>
    <cellStyle name="Total 25 2 2" xfId="30972" xr:uid="{00000000-0005-0000-0000-000007790000}"/>
    <cellStyle name="Total 25 2 2 2" xfId="30973" xr:uid="{00000000-0005-0000-0000-000008790000}"/>
    <cellStyle name="Total 25 2 2 2 2" xfId="30974" xr:uid="{00000000-0005-0000-0000-000009790000}"/>
    <cellStyle name="Total 25 2 2 2 3" xfId="30975" xr:uid="{00000000-0005-0000-0000-00000A790000}"/>
    <cellStyle name="Total 25 2 2 3" xfId="30976" xr:uid="{00000000-0005-0000-0000-00000B790000}"/>
    <cellStyle name="Total 25 2 2 3 2" xfId="30977" xr:uid="{00000000-0005-0000-0000-00000C790000}"/>
    <cellStyle name="Total 25 2 2 3 3" xfId="30978" xr:uid="{00000000-0005-0000-0000-00000D790000}"/>
    <cellStyle name="Total 25 2 2 4" xfId="30979" xr:uid="{00000000-0005-0000-0000-00000E790000}"/>
    <cellStyle name="Total 25 2 2 4 2" xfId="30980" xr:uid="{00000000-0005-0000-0000-00000F790000}"/>
    <cellStyle name="Total 25 2 2 4 3" xfId="30981" xr:uid="{00000000-0005-0000-0000-000010790000}"/>
    <cellStyle name="Total 25 2 2 5" xfId="30982" xr:uid="{00000000-0005-0000-0000-000011790000}"/>
    <cellStyle name="Total 25 2 2 5 2" xfId="30983" xr:uid="{00000000-0005-0000-0000-000012790000}"/>
    <cellStyle name="Total 25 2 2 5 3" xfId="30984" xr:uid="{00000000-0005-0000-0000-000013790000}"/>
    <cellStyle name="Total 25 2 2 6" xfId="30985" xr:uid="{00000000-0005-0000-0000-000014790000}"/>
    <cellStyle name="Total 25 2 2 6 2" xfId="30986" xr:uid="{00000000-0005-0000-0000-000015790000}"/>
    <cellStyle name="Total 25 2 2 6 3" xfId="30987" xr:uid="{00000000-0005-0000-0000-000016790000}"/>
    <cellStyle name="Total 25 2 2 7" xfId="30988" xr:uid="{00000000-0005-0000-0000-000017790000}"/>
    <cellStyle name="Total 25 2 2 7 2" xfId="30989" xr:uid="{00000000-0005-0000-0000-000018790000}"/>
    <cellStyle name="Total 25 2 2 7 3" xfId="30990" xr:uid="{00000000-0005-0000-0000-000019790000}"/>
    <cellStyle name="Total 25 2 2 8" xfId="30991" xr:uid="{00000000-0005-0000-0000-00001A790000}"/>
    <cellStyle name="Total 25 2 2 9" xfId="30992" xr:uid="{00000000-0005-0000-0000-00001B790000}"/>
    <cellStyle name="Total 25 2 3" xfId="30993" xr:uid="{00000000-0005-0000-0000-00001C790000}"/>
    <cellStyle name="Total 25 2 3 2" xfId="30994" xr:uid="{00000000-0005-0000-0000-00001D790000}"/>
    <cellStyle name="Total 25 2 3 2 2" xfId="30995" xr:uid="{00000000-0005-0000-0000-00001E790000}"/>
    <cellStyle name="Total 25 2 3 2 3" xfId="30996" xr:uid="{00000000-0005-0000-0000-00001F790000}"/>
    <cellStyle name="Total 25 2 3 3" xfId="30997" xr:uid="{00000000-0005-0000-0000-000020790000}"/>
    <cellStyle name="Total 25 2 3 3 2" xfId="30998" xr:uid="{00000000-0005-0000-0000-000021790000}"/>
    <cellStyle name="Total 25 2 3 3 3" xfId="30999" xr:uid="{00000000-0005-0000-0000-000022790000}"/>
    <cellStyle name="Total 25 2 3 4" xfId="31000" xr:uid="{00000000-0005-0000-0000-000023790000}"/>
    <cellStyle name="Total 25 2 3 4 2" xfId="31001" xr:uid="{00000000-0005-0000-0000-000024790000}"/>
    <cellStyle name="Total 25 2 3 4 3" xfId="31002" xr:uid="{00000000-0005-0000-0000-000025790000}"/>
    <cellStyle name="Total 25 2 3 5" xfId="31003" xr:uid="{00000000-0005-0000-0000-000026790000}"/>
    <cellStyle name="Total 25 2 3 5 2" xfId="31004" xr:uid="{00000000-0005-0000-0000-000027790000}"/>
    <cellStyle name="Total 25 2 3 5 3" xfId="31005" xr:uid="{00000000-0005-0000-0000-000028790000}"/>
    <cellStyle name="Total 25 2 3 6" xfId="31006" xr:uid="{00000000-0005-0000-0000-000029790000}"/>
    <cellStyle name="Total 25 2 3 6 2" xfId="31007" xr:uid="{00000000-0005-0000-0000-00002A790000}"/>
    <cellStyle name="Total 25 2 3 6 3" xfId="31008" xr:uid="{00000000-0005-0000-0000-00002B790000}"/>
    <cellStyle name="Total 25 2 3 7" xfId="31009" xr:uid="{00000000-0005-0000-0000-00002C790000}"/>
    <cellStyle name="Total 25 2 3 7 2" xfId="31010" xr:uid="{00000000-0005-0000-0000-00002D790000}"/>
    <cellStyle name="Total 25 2 3 7 3" xfId="31011" xr:uid="{00000000-0005-0000-0000-00002E790000}"/>
    <cellStyle name="Total 25 2 3 8" xfId="31012" xr:uid="{00000000-0005-0000-0000-00002F790000}"/>
    <cellStyle name="Total 25 2 3 9" xfId="31013" xr:uid="{00000000-0005-0000-0000-000030790000}"/>
    <cellStyle name="Total 25 2 4" xfId="31014" xr:uid="{00000000-0005-0000-0000-000031790000}"/>
    <cellStyle name="Total 25 2 4 2" xfId="31015" xr:uid="{00000000-0005-0000-0000-000032790000}"/>
    <cellStyle name="Total 25 2 4 3" xfId="31016" xr:uid="{00000000-0005-0000-0000-000033790000}"/>
    <cellStyle name="Total 25 2 5" xfId="31017" xr:uid="{00000000-0005-0000-0000-000034790000}"/>
    <cellStyle name="Total 25 2 5 2" xfId="31018" xr:uid="{00000000-0005-0000-0000-000035790000}"/>
    <cellStyle name="Total 25 2 5 3" xfId="31019" xr:uid="{00000000-0005-0000-0000-000036790000}"/>
    <cellStyle name="Total 25 2 6" xfId="31020" xr:uid="{00000000-0005-0000-0000-000037790000}"/>
    <cellStyle name="Total 25 2 6 2" xfId="31021" xr:uid="{00000000-0005-0000-0000-000038790000}"/>
    <cellStyle name="Total 25 2 6 3" xfId="31022" xr:uid="{00000000-0005-0000-0000-000039790000}"/>
    <cellStyle name="Total 25 2 7" xfId="31023" xr:uid="{00000000-0005-0000-0000-00003A790000}"/>
    <cellStyle name="Total 25 2 7 2" xfId="31024" xr:uid="{00000000-0005-0000-0000-00003B790000}"/>
    <cellStyle name="Total 25 2 7 3" xfId="31025" xr:uid="{00000000-0005-0000-0000-00003C790000}"/>
    <cellStyle name="Total 25 2 8" xfId="31026" xr:uid="{00000000-0005-0000-0000-00003D790000}"/>
    <cellStyle name="Total 25 2 8 2" xfId="31027" xr:uid="{00000000-0005-0000-0000-00003E790000}"/>
    <cellStyle name="Total 25 2 8 3" xfId="31028" xr:uid="{00000000-0005-0000-0000-00003F790000}"/>
    <cellStyle name="Total 25 2 9" xfId="31029" xr:uid="{00000000-0005-0000-0000-000040790000}"/>
    <cellStyle name="Total 25 2 9 2" xfId="31030" xr:uid="{00000000-0005-0000-0000-000041790000}"/>
    <cellStyle name="Total 25 2 9 3" xfId="31031" xr:uid="{00000000-0005-0000-0000-000042790000}"/>
    <cellStyle name="Total 25 3" xfId="31032" xr:uid="{00000000-0005-0000-0000-000043790000}"/>
    <cellStyle name="Total 25 3 10" xfId="31033" xr:uid="{00000000-0005-0000-0000-000044790000}"/>
    <cellStyle name="Total 25 3 11" xfId="31034" xr:uid="{00000000-0005-0000-0000-000045790000}"/>
    <cellStyle name="Total 25 3 2" xfId="31035" xr:uid="{00000000-0005-0000-0000-000046790000}"/>
    <cellStyle name="Total 25 3 2 2" xfId="31036" xr:uid="{00000000-0005-0000-0000-000047790000}"/>
    <cellStyle name="Total 25 3 2 2 2" xfId="31037" xr:uid="{00000000-0005-0000-0000-000048790000}"/>
    <cellStyle name="Total 25 3 2 2 3" xfId="31038" xr:uid="{00000000-0005-0000-0000-000049790000}"/>
    <cellStyle name="Total 25 3 2 3" xfId="31039" xr:uid="{00000000-0005-0000-0000-00004A790000}"/>
    <cellStyle name="Total 25 3 2 3 2" xfId="31040" xr:uid="{00000000-0005-0000-0000-00004B790000}"/>
    <cellStyle name="Total 25 3 2 3 3" xfId="31041" xr:uid="{00000000-0005-0000-0000-00004C790000}"/>
    <cellStyle name="Total 25 3 2 4" xfId="31042" xr:uid="{00000000-0005-0000-0000-00004D790000}"/>
    <cellStyle name="Total 25 3 2 4 2" xfId="31043" xr:uid="{00000000-0005-0000-0000-00004E790000}"/>
    <cellStyle name="Total 25 3 2 4 3" xfId="31044" xr:uid="{00000000-0005-0000-0000-00004F790000}"/>
    <cellStyle name="Total 25 3 2 5" xfId="31045" xr:uid="{00000000-0005-0000-0000-000050790000}"/>
    <cellStyle name="Total 25 3 2 5 2" xfId="31046" xr:uid="{00000000-0005-0000-0000-000051790000}"/>
    <cellStyle name="Total 25 3 2 5 3" xfId="31047" xr:uid="{00000000-0005-0000-0000-000052790000}"/>
    <cellStyle name="Total 25 3 2 6" xfId="31048" xr:uid="{00000000-0005-0000-0000-000053790000}"/>
    <cellStyle name="Total 25 3 2 6 2" xfId="31049" xr:uid="{00000000-0005-0000-0000-000054790000}"/>
    <cellStyle name="Total 25 3 2 6 3" xfId="31050" xr:uid="{00000000-0005-0000-0000-000055790000}"/>
    <cellStyle name="Total 25 3 2 7" xfId="31051" xr:uid="{00000000-0005-0000-0000-000056790000}"/>
    <cellStyle name="Total 25 3 2 7 2" xfId="31052" xr:uid="{00000000-0005-0000-0000-000057790000}"/>
    <cellStyle name="Total 25 3 2 7 3" xfId="31053" xr:uid="{00000000-0005-0000-0000-000058790000}"/>
    <cellStyle name="Total 25 3 2 8" xfId="31054" xr:uid="{00000000-0005-0000-0000-000059790000}"/>
    <cellStyle name="Total 25 3 2 9" xfId="31055" xr:uid="{00000000-0005-0000-0000-00005A790000}"/>
    <cellStyle name="Total 25 3 3" xfId="31056" xr:uid="{00000000-0005-0000-0000-00005B790000}"/>
    <cellStyle name="Total 25 3 3 2" xfId="31057" xr:uid="{00000000-0005-0000-0000-00005C790000}"/>
    <cellStyle name="Total 25 3 3 2 2" xfId="31058" xr:uid="{00000000-0005-0000-0000-00005D790000}"/>
    <cellStyle name="Total 25 3 3 2 3" xfId="31059" xr:uid="{00000000-0005-0000-0000-00005E790000}"/>
    <cellStyle name="Total 25 3 3 3" xfId="31060" xr:uid="{00000000-0005-0000-0000-00005F790000}"/>
    <cellStyle name="Total 25 3 3 3 2" xfId="31061" xr:uid="{00000000-0005-0000-0000-000060790000}"/>
    <cellStyle name="Total 25 3 3 3 3" xfId="31062" xr:uid="{00000000-0005-0000-0000-000061790000}"/>
    <cellStyle name="Total 25 3 3 4" xfId="31063" xr:uid="{00000000-0005-0000-0000-000062790000}"/>
    <cellStyle name="Total 25 3 3 4 2" xfId="31064" xr:uid="{00000000-0005-0000-0000-000063790000}"/>
    <cellStyle name="Total 25 3 3 4 3" xfId="31065" xr:uid="{00000000-0005-0000-0000-000064790000}"/>
    <cellStyle name="Total 25 3 3 5" xfId="31066" xr:uid="{00000000-0005-0000-0000-000065790000}"/>
    <cellStyle name="Total 25 3 3 5 2" xfId="31067" xr:uid="{00000000-0005-0000-0000-000066790000}"/>
    <cellStyle name="Total 25 3 3 5 3" xfId="31068" xr:uid="{00000000-0005-0000-0000-000067790000}"/>
    <cellStyle name="Total 25 3 3 6" xfId="31069" xr:uid="{00000000-0005-0000-0000-000068790000}"/>
    <cellStyle name="Total 25 3 3 6 2" xfId="31070" xr:uid="{00000000-0005-0000-0000-000069790000}"/>
    <cellStyle name="Total 25 3 3 6 3" xfId="31071" xr:uid="{00000000-0005-0000-0000-00006A790000}"/>
    <cellStyle name="Total 25 3 3 7" xfId="31072" xr:uid="{00000000-0005-0000-0000-00006B790000}"/>
    <cellStyle name="Total 25 3 3 7 2" xfId="31073" xr:uid="{00000000-0005-0000-0000-00006C790000}"/>
    <cellStyle name="Total 25 3 3 7 3" xfId="31074" xr:uid="{00000000-0005-0000-0000-00006D790000}"/>
    <cellStyle name="Total 25 3 3 8" xfId="31075" xr:uid="{00000000-0005-0000-0000-00006E790000}"/>
    <cellStyle name="Total 25 3 3 9" xfId="31076" xr:uid="{00000000-0005-0000-0000-00006F790000}"/>
    <cellStyle name="Total 25 3 4" xfId="31077" xr:uid="{00000000-0005-0000-0000-000070790000}"/>
    <cellStyle name="Total 25 3 4 2" xfId="31078" xr:uid="{00000000-0005-0000-0000-000071790000}"/>
    <cellStyle name="Total 25 3 4 3" xfId="31079" xr:uid="{00000000-0005-0000-0000-000072790000}"/>
    <cellStyle name="Total 25 3 5" xfId="31080" xr:uid="{00000000-0005-0000-0000-000073790000}"/>
    <cellStyle name="Total 25 3 5 2" xfId="31081" xr:uid="{00000000-0005-0000-0000-000074790000}"/>
    <cellStyle name="Total 25 3 5 3" xfId="31082" xr:uid="{00000000-0005-0000-0000-000075790000}"/>
    <cellStyle name="Total 25 3 6" xfId="31083" xr:uid="{00000000-0005-0000-0000-000076790000}"/>
    <cellStyle name="Total 25 3 6 2" xfId="31084" xr:uid="{00000000-0005-0000-0000-000077790000}"/>
    <cellStyle name="Total 25 3 6 3" xfId="31085" xr:uid="{00000000-0005-0000-0000-000078790000}"/>
    <cellStyle name="Total 25 3 7" xfId="31086" xr:uid="{00000000-0005-0000-0000-000079790000}"/>
    <cellStyle name="Total 25 3 7 2" xfId="31087" xr:uid="{00000000-0005-0000-0000-00007A790000}"/>
    <cellStyle name="Total 25 3 7 3" xfId="31088" xr:uid="{00000000-0005-0000-0000-00007B790000}"/>
    <cellStyle name="Total 25 3 8" xfId="31089" xr:uid="{00000000-0005-0000-0000-00007C790000}"/>
    <cellStyle name="Total 25 3 8 2" xfId="31090" xr:uid="{00000000-0005-0000-0000-00007D790000}"/>
    <cellStyle name="Total 25 3 8 3" xfId="31091" xr:uid="{00000000-0005-0000-0000-00007E790000}"/>
    <cellStyle name="Total 25 3 9" xfId="31092" xr:uid="{00000000-0005-0000-0000-00007F790000}"/>
    <cellStyle name="Total 25 3 9 2" xfId="31093" xr:uid="{00000000-0005-0000-0000-000080790000}"/>
    <cellStyle name="Total 25 3 9 3" xfId="31094" xr:uid="{00000000-0005-0000-0000-000081790000}"/>
    <cellStyle name="Total 25 4" xfId="31095" xr:uid="{00000000-0005-0000-0000-000082790000}"/>
    <cellStyle name="Total 25 4 10" xfId="31096" xr:uid="{00000000-0005-0000-0000-000083790000}"/>
    <cellStyle name="Total 25 4 11" xfId="31097" xr:uid="{00000000-0005-0000-0000-000084790000}"/>
    <cellStyle name="Total 25 4 2" xfId="31098" xr:uid="{00000000-0005-0000-0000-000085790000}"/>
    <cellStyle name="Total 25 4 2 2" xfId="31099" xr:uid="{00000000-0005-0000-0000-000086790000}"/>
    <cellStyle name="Total 25 4 2 2 2" xfId="31100" xr:uid="{00000000-0005-0000-0000-000087790000}"/>
    <cellStyle name="Total 25 4 2 2 3" xfId="31101" xr:uid="{00000000-0005-0000-0000-000088790000}"/>
    <cellStyle name="Total 25 4 2 3" xfId="31102" xr:uid="{00000000-0005-0000-0000-000089790000}"/>
    <cellStyle name="Total 25 4 2 3 2" xfId="31103" xr:uid="{00000000-0005-0000-0000-00008A790000}"/>
    <cellStyle name="Total 25 4 2 3 3" xfId="31104" xr:uid="{00000000-0005-0000-0000-00008B790000}"/>
    <cellStyle name="Total 25 4 2 4" xfId="31105" xr:uid="{00000000-0005-0000-0000-00008C790000}"/>
    <cellStyle name="Total 25 4 2 4 2" xfId="31106" xr:uid="{00000000-0005-0000-0000-00008D790000}"/>
    <cellStyle name="Total 25 4 2 4 3" xfId="31107" xr:uid="{00000000-0005-0000-0000-00008E790000}"/>
    <cellStyle name="Total 25 4 2 5" xfId="31108" xr:uid="{00000000-0005-0000-0000-00008F790000}"/>
    <cellStyle name="Total 25 4 2 5 2" xfId="31109" xr:uid="{00000000-0005-0000-0000-000090790000}"/>
    <cellStyle name="Total 25 4 2 5 3" xfId="31110" xr:uid="{00000000-0005-0000-0000-000091790000}"/>
    <cellStyle name="Total 25 4 2 6" xfId="31111" xr:uid="{00000000-0005-0000-0000-000092790000}"/>
    <cellStyle name="Total 25 4 2 6 2" xfId="31112" xr:uid="{00000000-0005-0000-0000-000093790000}"/>
    <cellStyle name="Total 25 4 2 6 3" xfId="31113" xr:uid="{00000000-0005-0000-0000-000094790000}"/>
    <cellStyle name="Total 25 4 2 7" xfId="31114" xr:uid="{00000000-0005-0000-0000-000095790000}"/>
    <cellStyle name="Total 25 4 2 7 2" xfId="31115" xr:uid="{00000000-0005-0000-0000-000096790000}"/>
    <cellStyle name="Total 25 4 2 7 3" xfId="31116" xr:uid="{00000000-0005-0000-0000-000097790000}"/>
    <cellStyle name="Total 25 4 2 8" xfId="31117" xr:uid="{00000000-0005-0000-0000-000098790000}"/>
    <cellStyle name="Total 25 4 2 9" xfId="31118" xr:uid="{00000000-0005-0000-0000-000099790000}"/>
    <cellStyle name="Total 25 4 3" xfId="31119" xr:uid="{00000000-0005-0000-0000-00009A790000}"/>
    <cellStyle name="Total 25 4 3 2" xfId="31120" xr:uid="{00000000-0005-0000-0000-00009B790000}"/>
    <cellStyle name="Total 25 4 3 2 2" xfId="31121" xr:uid="{00000000-0005-0000-0000-00009C790000}"/>
    <cellStyle name="Total 25 4 3 2 3" xfId="31122" xr:uid="{00000000-0005-0000-0000-00009D790000}"/>
    <cellStyle name="Total 25 4 3 3" xfId="31123" xr:uid="{00000000-0005-0000-0000-00009E790000}"/>
    <cellStyle name="Total 25 4 3 3 2" xfId="31124" xr:uid="{00000000-0005-0000-0000-00009F790000}"/>
    <cellStyle name="Total 25 4 3 3 3" xfId="31125" xr:uid="{00000000-0005-0000-0000-0000A0790000}"/>
    <cellStyle name="Total 25 4 3 4" xfId="31126" xr:uid="{00000000-0005-0000-0000-0000A1790000}"/>
    <cellStyle name="Total 25 4 3 4 2" xfId="31127" xr:uid="{00000000-0005-0000-0000-0000A2790000}"/>
    <cellStyle name="Total 25 4 3 4 3" xfId="31128" xr:uid="{00000000-0005-0000-0000-0000A3790000}"/>
    <cellStyle name="Total 25 4 3 5" xfId="31129" xr:uid="{00000000-0005-0000-0000-0000A4790000}"/>
    <cellStyle name="Total 25 4 3 5 2" xfId="31130" xr:uid="{00000000-0005-0000-0000-0000A5790000}"/>
    <cellStyle name="Total 25 4 3 5 3" xfId="31131" xr:uid="{00000000-0005-0000-0000-0000A6790000}"/>
    <cellStyle name="Total 25 4 3 6" xfId="31132" xr:uid="{00000000-0005-0000-0000-0000A7790000}"/>
    <cellStyle name="Total 25 4 3 6 2" xfId="31133" xr:uid="{00000000-0005-0000-0000-0000A8790000}"/>
    <cellStyle name="Total 25 4 3 6 3" xfId="31134" xr:uid="{00000000-0005-0000-0000-0000A9790000}"/>
    <cellStyle name="Total 25 4 3 7" xfId="31135" xr:uid="{00000000-0005-0000-0000-0000AA790000}"/>
    <cellStyle name="Total 25 4 3 7 2" xfId="31136" xr:uid="{00000000-0005-0000-0000-0000AB790000}"/>
    <cellStyle name="Total 25 4 3 7 3" xfId="31137" xr:uid="{00000000-0005-0000-0000-0000AC790000}"/>
    <cellStyle name="Total 25 4 3 8" xfId="31138" xr:uid="{00000000-0005-0000-0000-0000AD790000}"/>
    <cellStyle name="Total 25 4 3 9" xfId="31139" xr:uid="{00000000-0005-0000-0000-0000AE790000}"/>
    <cellStyle name="Total 25 4 4" xfId="31140" xr:uid="{00000000-0005-0000-0000-0000AF790000}"/>
    <cellStyle name="Total 25 4 4 2" xfId="31141" xr:uid="{00000000-0005-0000-0000-0000B0790000}"/>
    <cellStyle name="Total 25 4 4 3" xfId="31142" xr:uid="{00000000-0005-0000-0000-0000B1790000}"/>
    <cellStyle name="Total 25 4 5" xfId="31143" xr:uid="{00000000-0005-0000-0000-0000B2790000}"/>
    <cellStyle name="Total 25 4 5 2" xfId="31144" xr:uid="{00000000-0005-0000-0000-0000B3790000}"/>
    <cellStyle name="Total 25 4 5 3" xfId="31145" xr:uid="{00000000-0005-0000-0000-0000B4790000}"/>
    <cellStyle name="Total 25 4 6" xfId="31146" xr:uid="{00000000-0005-0000-0000-0000B5790000}"/>
    <cellStyle name="Total 25 4 6 2" xfId="31147" xr:uid="{00000000-0005-0000-0000-0000B6790000}"/>
    <cellStyle name="Total 25 4 6 3" xfId="31148" xr:uid="{00000000-0005-0000-0000-0000B7790000}"/>
    <cellStyle name="Total 25 4 7" xfId="31149" xr:uid="{00000000-0005-0000-0000-0000B8790000}"/>
    <cellStyle name="Total 25 4 7 2" xfId="31150" xr:uid="{00000000-0005-0000-0000-0000B9790000}"/>
    <cellStyle name="Total 25 4 7 3" xfId="31151" xr:uid="{00000000-0005-0000-0000-0000BA790000}"/>
    <cellStyle name="Total 25 4 8" xfId="31152" xr:uid="{00000000-0005-0000-0000-0000BB790000}"/>
    <cellStyle name="Total 25 4 8 2" xfId="31153" xr:uid="{00000000-0005-0000-0000-0000BC790000}"/>
    <cellStyle name="Total 25 4 8 3" xfId="31154" xr:uid="{00000000-0005-0000-0000-0000BD790000}"/>
    <cellStyle name="Total 25 4 9" xfId="31155" xr:uid="{00000000-0005-0000-0000-0000BE790000}"/>
    <cellStyle name="Total 25 4 9 2" xfId="31156" xr:uid="{00000000-0005-0000-0000-0000BF790000}"/>
    <cellStyle name="Total 25 4 9 3" xfId="31157" xr:uid="{00000000-0005-0000-0000-0000C0790000}"/>
    <cellStyle name="Total 25 5" xfId="31158" xr:uid="{00000000-0005-0000-0000-0000C1790000}"/>
    <cellStyle name="Total 25 5 10" xfId="31159" xr:uid="{00000000-0005-0000-0000-0000C2790000}"/>
    <cellStyle name="Total 25 5 11" xfId="31160" xr:uid="{00000000-0005-0000-0000-0000C3790000}"/>
    <cellStyle name="Total 25 5 2" xfId="31161" xr:uid="{00000000-0005-0000-0000-0000C4790000}"/>
    <cellStyle name="Total 25 5 2 2" xfId="31162" xr:uid="{00000000-0005-0000-0000-0000C5790000}"/>
    <cellStyle name="Total 25 5 2 2 2" xfId="31163" xr:uid="{00000000-0005-0000-0000-0000C6790000}"/>
    <cellStyle name="Total 25 5 2 2 3" xfId="31164" xr:uid="{00000000-0005-0000-0000-0000C7790000}"/>
    <cellStyle name="Total 25 5 2 3" xfId="31165" xr:uid="{00000000-0005-0000-0000-0000C8790000}"/>
    <cellStyle name="Total 25 5 2 3 2" xfId="31166" xr:uid="{00000000-0005-0000-0000-0000C9790000}"/>
    <cellStyle name="Total 25 5 2 3 3" xfId="31167" xr:uid="{00000000-0005-0000-0000-0000CA790000}"/>
    <cellStyle name="Total 25 5 2 4" xfId="31168" xr:uid="{00000000-0005-0000-0000-0000CB790000}"/>
    <cellStyle name="Total 25 5 2 4 2" xfId="31169" xr:uid="{00000000-0005-0000-0000-0000CC790000}"/>
    <cellStyle name="Total 25 5 2 4 3" xfId="31170" xr:uid="{00000000-0005-0000-0000-0000CD790000}"/>
    <cellStyle name="Total 25 5 2 5" xfId="31171" xr:uid="{00000000-0005-0000-0000-0000CE790000}"/>
    <cellStyle name="Total 25 5 2 5 2" xfId="31172" xr:uid="{00000000-0005-0000-0000-0000CF790000}"/>
    <cellStyle name="Total 25 5 2 5 3" xfId="31173" xr:uid="{00000000-0005-0000-0000-0000D0790000}"/>
    <cellStyle name="Total 25 5 2 6" xfId="31174" xr:uid="{00000000-0005-0000-0000-0000D1790000}"/>
    <cellStyle name="Total 25 5 2 6 2" xfId="31175" xr:uid="{00000000-0005-0000-0000-0000D2790000}"/>
    <cellStyle name="Total 25 5 2 6 3" xfId="31176" xr:uid="{00000000-0005-0000-0000-0000D3790000}"/>
    <cellStyle name="Total 25 5 2 7" xfId="31177" xr:uid="{00000000-0005-0000-0000-0000D4790000}"/>
    <cellStyle name="Total 25 5 2 7 2" xfId="31178" xr:uid="{00000000-0005-0000-0000-0000D5790000}"/>
    <cellStyle name="Total 25 5 2 7 3" xfId="31179" xr:uid="{00000000-0005-0000-0000-0000D6790000}"/>
    <cellStyle name="Total 25 5 2 8" xfId="31180" xr:uid="{00000000-0005-0000-0000-0000D7790000}"/>
    <cellStyle name="Total 25 5 2 9" xfId="31181" xr:uid="{00000000-0005-0000-0000-0000D8790000}"/>
    <cellStyle name="Total 25 5 3" xfId="31182" xr:uid="{00000000-0005-0000-0000-0000D9790000}"/>
    <cellStyle name="Total 25 5 3 2" xfId="31183" xr:uid="{00000000-0005-0000-0000-0000DA790000}"/>
    <cellStyle name="Total 25 5 3 2 2" xfId="31184" xr:uid="{00000000-0005-0000-0000-0000DB790000}"/>
    <cellStyle name="Total 25 5 3 2 3" xfId="31185" xr:uid="{00000000-0005-0000-0000-0000DC790000}"/>
    <cellStyle name="Total 25 5 3 3" xfId="31186" xr:uid="{00000000-0005-0000-0000-0000DD790000}"/>
    <cellStyle name="Total 25 5 3 3 2" xfId="31187" xr:uid="{00000000-0005-0000-0000-0000DE790000}"/>
    <cellStyle name="Total 25 5 3 3 3" xfId="31188" xr:uid="{00000000-0005-0000-0000-0000DF790000}"/>
    <cellStyle name="Total 25 5 3 4" xfId="31189" xr:uid="{00000000-0005-0000-0000-0000E0790000}"/>
    <cellStyle name="Total 25 5 3 4 2" xfId="31190" xr:uid="{00000000-0005-0000-0000-0000E1790000}"/>
    <cellStyle name="Total 25 5 3 4 3" xfId="31191" xr:uid="{00000000-0005-0000-0000-0000E2790000}"/>
    <cellStyle name="Total 25 5 3 5" xfId="31192" xr:uid="{00000000-0005-0000-0000-0000E3790000}"/>
    <cellStyle name="Total 25 5 3 5 2" xfId="31193" xr:uid="{00000000-0005-0000-0000-0000E4790000}"/>
    <cellStyle name="Total 25 5 3 5 3" xfId="31194" xr:uid="{00000000-0005-0000-0000-0000E5790000}"/>
    <cellStyle name="Total 25 5 3 6" xfId="31195" xr:uid="{00000000-0005-0000-0000-0000E6790000}"/>
    <cellStyle name="Total 25 5 3 6 2" xfId="31196" xr:uid="{00000000-0005-0000-0000-0000E7790000}"/>
    <cellStyle name="Total 25 5 3 6 3" xfId="31197" xr:uid="{00000000-0005-0000-0000-0000E8790000}"/>
    <cellStyle name="Total 25 5 3 7" xfId="31198" xr:uid="{00000000-0005-0000-0000-0000E9790000}"/>
    <cellStyle name="Total 25 5 3 7 2" xfId="31199" xr:uid="{00000000-0005-0000-0000-0000EA790000}"/>
    <cellStyle name="Total 25 5 3 7 3" xfId="31200" xr:uid="{00000000-0005-0000-0000-0000EB790000}"/>
    <cellStyle name="Total 25 5 3 8" xfId="31201" xr:uid="{00000000-0005-0000-0000-0000EC790000}"/>
    <cellStyle name="Total 25 5 3 9" xfId="31202" xr:uid="{00000000-0005-0000-0000-0000ED790000}"/>
    <cellStyle name="Total 25 5 4" xfId="31203" xr:uid="{00000000-0005-0000-0000-0000EE790000}"/>
    <cellStyle name="Total 25 5 4 2" xfId="31204" xr:uid="{00000000-0005-0000-0000-0000EF790000}"/>
    <cellStyle name="Total 25 5 4 3" xfId="31205" xr:uid="{00000000-0005-0000-0000-0000F0790000}"/>
    <cellStyle name="Total 25 5 5" xfId="31206" xr:uid="{00000000-0005-0000-0000-0000F1790000}"/>
    <cellStyle name="Total 25 5 5 2" xfId="31207" xr:uid="{00000000-0005-0000-0000-0000F2790000}"/>
    <cellStyle name="Total 25 5 5 3" xfId="31208" xr:uid="{00000000-0005-0000-0000-0000F3790000}"/>
    <cellStyle name="Total 25 5 6" xfId="31209" xr:uid="{00000000-0005-0000-0000-0000F4790000}"/>
    <cellStyle name="Total 25 5 6 2" xfId="31210" xr:uid="{00000000-0005-0000-0000-0000F5790000}"/>
    <cellStyle name="Total 25 5 6 3" xfId="31211" xr:uid="{00000000-0005-0000-0000-0000F6790000}"/>
    <cellStyle name="Total 25 5 7" xfId="31212" xr:uid="{00000000-0005-0000-0000-0000F7790000}"/>
    <cellStyle name="Total 25 5 7 2" xfId="31213" xr:uid="{00000000-0005-0000-0000-0000F8790000}"/>
    <cellStyle name="Total 25 5 7 3" xfId="31214" xr:uid="{00000000-0005-0000-0000-0000F9790000}"/>
    <cellStyle name="Total 25 5 8" xfId="31215" xr:uid="{00000000-0005-0000-0000-0000FA790000}"/>
    <cellStyle name="Total 25 5 8 2" xfId="31216" xr:uid="{00000000-0005-0000-0000-0000FB790000}"/>
    <cellStyle name="Total 25 5 8 3" xfId="31217" xr:uid="{00000000-0005-0000-0000-0000FC790000}"/>
    <cellStyle name="Total 25 5 9" xfId="31218" xr:uid="{00000000-0005-0000-0000-0000FD790000}"/>
    <cellStyle name="Total 25 5 9 2" xfId="31219" xr:uid="{00000000-0005-0000-0000-0000FE790000}"/>
    <cellStyle name="Total 25 5 9 3" xfId="31220" xr:uid="{00000000-0005-0000-0000-0000FF790000}"/>
    <cellStyle name="Total 25 6" xfId="31221" xr:uid="{00000000-0005-0000-0000-0000007A0000}"/>
    <cellStyle name="Total 25 6 10" xfId="31222" xr:uid="{00000000-0005-0000-0000-0000017A0000}"/>
    <cellStyle name="Total 25 6 11" xfId="31223" xr:uid="{00000000-0005-0000-0000-0000027A0000}"/>
    <cellStyle name="Total 25 6 2" xfId="31224" xr:uid="{00000000-0005-0000-0000-0000037A0000}"/>
    <cellStyle name="Total 25 6 2 2" xfId="31225" xr:uid="{00000000-0005-0000-0000-0000047A0000}"/>
    <cellStyle name="Total 25 6 2 2 2" xfId="31226" xr:uid="{00000000-0005-0000-0000-0000057A0000}"/>
    <cellStyle name="Total 25 6 2 2 3" xfId="31227" xr:uid="{00000000-0005-0000-0000-0000067A0000}"/>
    <cellStyle name="Total 25 6 2 3" xfId="31228" xr:uid="{00000000-0005-0000-0000-0000077A0000}"/>
    <cellStyle name="Total 25 6 2 3 2" xfId="31229" xr:uid="{00000000-0005-0000-0000-0000087A0000}"/>
    <cellStyle name="Total 25 6 2 3 3" xfId="31230" xr:uid="{00000000-0005-0000-0000-0000097A0000}"/>
    <cellStyle name="Total 25 6 2 4" xfId="31231" xr:uid="{00000000-0005-0000-0000-00000A7A0000}"/>
    <cellStyle name="Total 25 6 2 4 2" xfId="31232" xr:uid="{00000000-0005-0000-0000-00000B7A0000}"/>
    <cellStyle name="Total 25 6 2 4 3" xfId="31233" xr:uid="{00000000-0005-0000-0000-00000C7A0000}"/>
    <cellStyle name="Total 25 6 2 5" xfId="31234" xr:uid="{00000000-0005-0000-0000-00000D7A0000}"/>
    <cellStyle name="Total 25 6 2 5 2" xfId="31235" xr:uid="{00000000-0005-0000-0000-00000E7A0000}"/>
    <cellStyle name="Total 25 6 2 5 3" xfId="31236" xr:uid="{00000000-0005-0000-0000-00000F7A0000}"/>
    <cellStyle name="Total 25 6 2 6" xfId="31237" xr:uid="{00000000-0005-0000-0000-0000107A0000}"/>
    <cellStyle name="Total 25 6 2 6 2" xfId="31238" xr:uid="{00000000-0005-0000-0000-0000117A0000}"/>
    <cellStyle name="Total 25 6 2 6 3" xfId="31239" xr:uid="{00000000-0005-0000-0000-0000127A0000}"/>
    <cellStyle name="Total 25 6 2 7" xfId="31240" xr:uid="{00000000-0005-0000-0000-0000137A0000}"/>
    <cellStyle name="Total 25 6 2 7 2" xfId="31241" xr:uid="{00000000-0005-0000-0000-0000147A0000}"/>
    <cellStyle name="Total 25 6 2 7 3" xfId="31242" xr:uid="{00000000-0005-0000-0000-0000157A0000}"/>
    <cellStyle name="Total 25 6 2 8" xfId="31243" xr:uid="{00000000-0005-0000-0000-0000167A0000}"/>
    <cellStyle name="Total 25 6 2 9" xfId="31244" xr:uid="{00000000-0005-0000-0000-0000177A0000}"/>
    <cellStyle name="Total 25 6 3" xfId="31245" xr:uid="{00000000-0005-0000-0000-0000187A0000}"/>
    <cellStyle name="Total 25 6 3 2" xfId="31246" xr:uid="{00000000-0005-0000-0000-0000197A0000}"/>
    <cellStyle name="Total 25 6 3 2 2" xfId="31247" xr:uid="{00000000-0005-0000-0000-00001A7A0000}"/>
    <cellStyle name="Total 25 6 3 2 3" xfId="31248" xr:uid="{00000000-0005-0000-0000-00001B7A0000}"/>
    <cellStyle name="Total 25 6 3 3" xfId="31249" xr:uid="{00000000-0005-0000-0000-00001C7A0000}"/>
    <cellStyle name="Total 25 6 3 3 2" xfId="31250" xr:uid="{00000000-0005-0000-0000-00001D7A0000}"/>
    <cellStyle name="Total 25 6 3 3 3" xfId="31251" xr:uid="{00000000-0005-0000-0000-00001E7A0000}"/>
    <cellStyle name="Total 25 6 3 4" xfId="31252" xr:uid="{00000000-0005-0000-0000-00001F7A0000}"/>
    <cellStyle name="Total 25 6 3 4 2" xfId="31253" xr:uid="{00000000-0005-0000-0000-0000207A0000}"/>
    <cellStyle name="Total 25 6 3 4 3" xfId="31254" xr:uid="{00000000-0005-0000-0000-0000217A0000}"/>
    <cellStyle name="Total 25 6 3 5" xfId="31255" xr:uid="{00000000-0005-0000-0000-0000227A0000}"/>
    <cellStyle name="Total 25 6 3 5 2" xfId="31256" xr:uid="{00000000-0005-0000-0000-0000237A0000}"/>
    <cellStyle name="Total 25 6 3 5 3" xfId="31257" xr:uid="{00000000-0005-0000-0000-0000247A0000}"/>
    <cellStyle name="Total 25 6 3 6" xfId="31258" xr:uid="{00000000-0005-0000-0000-0000257A0000}"/>
    <cellStyle name="Total 25 6 3 6 2" xfId="31259" xr:uid="{00000000-0005-0000-0000-0000267A0000}"/>
    <cellStyle name="Total 25 6 3 6 3" xfId="31260" xr:uid="{00000000-0005-0000-0000-0000277A0000}"/>
    <cellStyle name="Total 25 6 3 7" xfId="31261" xr:uid="{00000000-0005-0000-0000-0000287A0000}"/>
    <cellStyle name="Total 25 6 3 7 2" xfId="31262" xr:uid="{00000000-0005-0000-0000-0000297A0000}"/>
    <cellStyle name="Total 25 6 3 7 3" xfId="31263" xr:uid="{00000000-0005-0000-0000-00002A7A0000}"/>
    <cellStyle name="Total 25 6 3 8" xfId="31264" xr:uid="{00000000-0005-0000-0000-00002B7A0000}"/>
    <cellStyle name="Total 25 6 3 9" xfId="31265" xr:uid="{00000000-0005-0000-0000-00002C7A0000}"/>
    <cellStyle name="Total 25 6 4" xfId="31266" xr:uid="{00000000-0005-0000-0000-00002D7A0000}"/>
    <cellStyle name="Total 25 6 4 2" xfId="31267" xr:uid="{00000000-0005-0000-0000-00002E7A0000}"/>
    <cellStyle name="Total 25 6 4 3" xfId="31268" xr:uid="{00000000-0005-0000-0000-00002F7A0000}"/>
    <cellStyle name="Total 25 6 5" xfId="31269" xr:uid="{00000000-0005-0000-0000-0000307A0000}"/>
    <cellStyle name="Total 25 6 5 2" xfId="31270" xr:uid="{00000000-0005-0000-0000-0000317A0000}"/>
    <cellStyle name="Total 25 6 5 3" xfId="31271" xr:uid="{00000000-0005-0000-0000-0000327A0000}"/>
    <cellStyle name="Total 25 6 6" xfId="31272" xr:uid="{00000000-0005-0000-0000-0000337A0000}"/>
    <cellStyle name="Total 25 6 6 2" xfId="31273" xr:uid="{00000000-0005-0000-0000-0000347A0000}"/>
    <cellStyle name="Total 25 6 6 3" xfId="31274" xr:uid="{00000000-0005-0000-0000-0000357A0000}"/>
    <cellStyle name="Total 25 6 7" xfId="31275" xr:uid="{00000000-0005-0000-0000-0000367A0000}"/>
    <cellStyle name="Total 25 6 7 2" xfId="31276" xr:uid="{00000000-0005-0000-0000-0000377A0000}"/>
    <cellStyle name="Total 25 6 7 3" xfId="31277" xr:uid="{00000000-0005-0000-0000-0000387A0000}"/>
    <cellStyle name="Total 25 6 8" xfId="31278" xr:uid="{00000000-0005-0000-0000-0000397A0000}"/>
    <cellStyle name="Total 25 6 8 2" xfId="31279" xr:uid="{00000000-0005-0000-0000-00003A7A0000}"/>
    <cellStyle name="Total 25 6 8 3" xfId="31280" xr:uid="{00000000-0005-0000-0000-00003B7A0000}"/>
    <cellStyle name="Total 25 6 9" xfId="31281" xr:uid="{00000000-0005-0000-0000-00003C7A0000}"/>
    <cellStyle name="Total 25 6 9 2" xfId="31282" xr:uid="{00000000-0005-0000-0000-00003D7A0000}"/>
    <cellStyle name="Total 25 6 9 3" xfId="31283" xr:uid="{00000000-0005-0000-0000-00003E7A0000}"/>
    <cellStyle name="Total 25 7" xfId="31284" xr:uid="{00000000-0005-0000-0000-00003F7A0000}"/>
    <cellStyle name="Total 25 7 10" xfId="31285" xr:uid="{00000000-0005-0000-0000-0000407A0000}"/>
    <cellStyle name="Total 25 7 11" xfId="31286" xr:uid="{00000000-0005-0000-0000-0000417A0000}"/>
    <cellStyle name="Total 25 7 2" xfId="31287" xr:uid="{00000000-0005-0000-0000-0000427A0000}"/>
    <cellStyle name="Total 25 7 2 2" xfId="31288" xr:uid="{00000000-0005-0000-0000-0000437A0000}"/>
    <cellStyle name="Total 25 7 2 2 2" xfId="31289" xr:uid="{00000000-0005-0000-0000-0000447A0000}"/>
    <cellStyle name="Total 25 7 2 2 3" xfId="31290" xr:uid="{00000000-0005-0000-0000-0000457A0000}"/>
    <cellStyle name="Total 25 7 2 3" xfId="31291" xr:uid="{00000000-0005-0000-0000-0000467A0000}"/>
    <cellStyle name="Total 25 7 2 3 2" xfId="31292" xr:uid="{00000000-0005-0000-0000-0000477A0000}"/>
    <cellStyle name="Total 25 7 2 3 3" xfId="31293" xr:uid="{00000000-0005-0000-0000-0000487A0000}"/>
    <cellStyle name="Total 25 7 2 4" xfId="31294" xr:uid="{00000000-0005-0000-0000-0000497A0000}"/>
    <cellStyle name="Total 25 7 2 4 2" xfId="31295" xr:uid="{00000000-0005-0000-0000-00004A7A0000}"/>
    <cellStyle name="Total 25 7 2 4 3" xfId="31296" xr:uid="{00000000-0005-0000-0000-00004B7A0000}"/>
    <cellStyle name="Total 25 7 2 5" xfId="31297" xr:uid="{00000000-0005-0000-0000-00004C7A0000}"/>
    <cellStyle name="Total 25 7 2 5 2" xfId="31298" xr:uid="{00000000-0005-0000-0000-00004D7A0000}"/>
    <cellStyle name="Total 25 7 2 5 3" xfId="31299" xr:uid="{00000000-0005-0000-0000-00004E7A0000}"/>
    <cellStyle name="Total 25 7 2 6" xfId="31300" xr:uid="{00000000-0005-0000-0000-00004F7A0000}"/>
    <cellStyle name="Total 25 7 2 6 2" xfId="31301" xr:uid="{00000000-0005-0000-0000-0000507A0000}"/>
    <cellStyle name="Total 25 7 2 6 3" xfId="31302" xr:uid="{00000000-0005-0000-0000-0000517A0000}"/>
    <cellStyle name="Total 25 7 2 7" xfId="31303" xr:uid="{00000000-0005-0000-0000-0000527A0000}"/>
    <cellStyle name="Total 25 7 2 7 2" xfId="31304" xr:uid="{00000000-0005-0000-0000-0000537A0000}"/>
    <cellStyle name="Total 25 7 2 7 3" xfId="31305" xr:uid="{00000000-0005-0000-0000-0000547A0000}"/>
    <cellStyle name="Total 25 7 2 8" xfId="31306" xr:uid="{00000000-0005-0000-0000-0000557A0000}"/>
    <cellStyle name="Total 25 7 2 9" xfId="31307" xr:uid="{00000000-0005-0000-0000-0000567A0000}"/>
    <cellStyle name="Total 25 7 3" xfId="31308" xr:uid="{00000000-0005-0000-0000-0000577A0000}"/>
    <cellStyle name="Total 25 7 3 2" xfId="31309" xr:uid="{00000000-0005-0000-0000-0000587A0000}"/>
    <cellStyle name="Total 25 7 3 2 2" xfId="31310" xr:uid="{00000000-0005-0000-0000-0000597A0000}"/>
    <cellStyle name="Total 25 7 3 2 3" xfId="31311" xr:uid="{00000000-0005-0000-0000-00005A7A0000}"/>
    <cellStyle name="Total 25 7 3 3" xfId="31312" xr:uid="{00000000-0005-0000-0000-00005B7A0000}"/>
    <cellStyle name="Total 25 7 3 3 2" xfId="31313" xr:uid="{00000000-0005-0000-0000-00005C7A0000}"/>
    <cellStyle name="Total 25 7 3 3 3" xfId="31314" xr:uid="{00000000-0005-0000-0000-00005D7A0000}"/>
    <cellStyle name="Total 25 7 3 4" xfId="31315" xr:uid="{00000000-0005-0000-0000-00005E7A0000}"/>
    <cellStyle name="Total 25 7 3 4 2" xfId="31316" xr:uid="{00000000-0005-0000-0000-00005F7A0000}"/>
    <cellStyle name="Total 25 7 3 4 3" xfId="31317" xr:uid="{00000000-0005-0000-0000-0000607A0000}"/>
    <cellStyle name="Total 25 7 3 5" xfId="31318" xr:uid="{00000000-0005-0000-0000-0000617A0000}"/>
    <cellStyle name="Total 25 7 3 5 2" xfId="31319" xr:uid="{00000000-0005-0000-0000-0000627A0000}"/>
    <cellStyle name="Total 25 7 3 5 3" xfId="31320" xr:uid="{00000000-0005-0000-0000-0000637A0000}"/>
    <cellStyle name="Total 25 7 3 6" xfId="31321" xr:uid="{00000000-0005-0000-0000-0000647A0000}"/>
    <cellStyle name="Total 25 7 3 6 2" xfId="31322" xr:uid="{00000000-0005-0000-0000-0000657A0000}"/>
    <cellStyle name="Total 25 7 3 6 3" xfId="31323" xr:uid="{00000000-0005-0000-0000-0000667A0000}"/>
    <cellStyle name="Total 25 7 3 7" xfId="31324" xr:uid="{00000000-0005-0000-0000-0000677A0000}"/>
    <cellStyle name="Total 25 7 3 7 2" xfId="31325" xr:uid="{00000000-0005-0000-0000-0000687A0000}"/>
    <cellStyle name="Total 25 7 3 7 3" xfId="31326" xr:uid="{00000000-0005-0000-0000-0000697A0000}"/>
    <cellStyle name="Total 25 7 3 8" xfId="31327" xr:uid="{00000000-0005-0000-0000-00006A7A0000}"/>
    <cellStyle name="Total 25 7 3 9" xfId="31328" xr:uid="{00000000-0005-0000-0000-00006B7A0000}"/>
    <cellStyle name="Total 25 7 4" xfId="31329" xr:uid="{00000000-0005-0000-0000-00006C7A0000}"/>
    <cellStyle name="Total 25 7 4 2" xfId="31330" xr:uid="{00000000-0005-0000-0000-00006D7A0000}"/>
    <cellStyle name="Total 25 7 4 3" xfId="31331" xr:uid="{00000000-0005-0000-0000-00006E7A0000}"/>
    <cellStyle name="Total 25 7 5" xfId="31332" xr:uid="{00000000-0005-0000-0000-00006F7A0000}"/>
    <cellStyle name="Total 25 7 5 2" xfId="31333" xr:uid="{00000000-0005-0000-0000-0000707A0000}"/>
    <cellStyle name="Total 25 7 5 3" xfId="31334" xr:uid="{00000000-0005-0000-0000-0000717A0000}"/>
    <cellStyle name="Total 25 7 6" xfId="31335" xr:uid="{00000000-0005-0000-0000-0000727A0000}"/>
    <cellStyle name="Total 25 7 6 2" xfId="31336" xr:uid="{00000000-0005-0000-0000-0000737A0000}"/>
    <cellStyle name="Total 25 7 6 3" xfId="31337" xr:uid="{00000000-0005-0000-0000-0000747A0000}"/>
    <cellStyle name="Total 25 7 7" xfId="31338" xr:uid="{00000000-0005-0000-0000-0000757A0000}"/>
    <cellStyle name="Total 25 7 7 2" xfId="31339" xr:uid="{00000000-0005-0000-0000-0000767A0000}"/>
    <cellStyle name="Total 25 7 7 3" xfId="31340" xr:uid="{00000000-0005-0000-0000-0000777A0000}"/>
    <cellStyle name="Total 25 7 8" xfId="31341" xr:uid="{00000000-0005-0000-0000-0000787A0000}"/>
    <cellStyle name="Total 25 7 8 2" xfId="31342" xr:uid="{00000000-0005-0000-0000-0000797A0000}"/>
    <cellStyle name="Total 25 7 8 3" xfId="31343" xr:uid="{00000000-0005-0000-0000-00007A7A0000}"/>
    <cellStyle name="Total 25 7 9" xfId="31344" xr:uid="{00000000-0005-0000-0000-00007B7A0000}"/>
    <cellStyle name="Total 25 7 9 2" xfId="31345" xr:uid="{00000000-0005-0000-0000-00007C7A0000}"/>
    <cellStyle name="Total 25 7 9 3" xfId="31346" xr:uid="{00000000-0005-0000-0000-00007D7A0000}"/>
    <cellStyle name="Total 25 8" xfId="31347" xr:uid="{00000000-0005-0000-0000-00007E7A0000}"/>
    <cellStyle name="Total 25 8 10" xfId="31348" xr:uid="{00000000-0005-0000-0000-00007F7A0000}"/>
    <cellStyle name="Total 25 8 11" xfId="31349" xr:uid="{00000000-0005-0000-0000-0000807A0000}"/>
    <cellStyle name="Total 25 8 2" xfId="31350" xr:uid="{00000000-0005-0000-0000-0000817A0000}"/>
    <cellStyle name="Total 25 8 2 2" xfId="31351" xr:uid="{00000000-0005-0000-0000-0000827A0000}"/>
    <cellStyle name="Total 25 8 2 2 2" xfId="31352" xr:uid="{00000000-0005-0000-0000-0000837A0000}"/>
    <cellStyle name="Total 25 8 2 2 3" xfId="31353" xr:uid="{00000000-0005-0000-0000-0000847A0000}"/>
    <cellStyle name="Total 25 8 2 3" xfId="31354" xr:uid="{00000000-0005-0000-0000-0000857A0000}"/>
    <cellStyle name="Total 25 8 2 3 2" xfId="31355" xr:uid="{00000000-0005-0000-0000-0000867A0000}"/>
    <cellStyle name="Total 25 8 2 3 3" xfId="31356" xr:uid="{00000000-0005-0000-0000-0000877A0000}"/>
    <cellStyle name="Total 25 8 2 4" xfId="31357" xr:uid="{00000000-0005-0000-0000-0000887A0000}"/>
    <cellStyle name="Total 25 8 2 4 2" xfId="31358" xr:uid="{00000000-0005-0000-0000-0000897A0000}"/>
    <cellStyle name="Total 25 8 2 4 3" xfId="31359" xr:uid="{00000000-0005-0000-0000-00008A7A0000}"/>
    <cellStyle name="Total 25 8 2 5" xfId="31360" xr:uid="{00000000-0005-0000-0000-00008B7A0000}"/>
    <cellStyle name="Total 25 8 2 5 2" xfId="31361" xr:uid="{00000000-0005-0000-0000-00008C7A0000}"/>
    <cellStyle name="Total 25 8 2 5 3" xfId="31362" xr:uid="{00000000-0005-0000-0000-00008D7A0000}"/>
    <cellStyle name="Total 25 8 2 6" xfId="31363" xr:uid="{00000000-0005-0000-0000-00008E7A0000}"/>
    <cellStyle name="Total 25 8 2 6 2" xfId="31364" xr:uid="{00000000-0005-0000-0000-00008F7A0000}"/>
    <cellStyle name="Total 25 8 2 6 3" xfId="31365" xr:uid="{00000000-0005-0000-0000-0000907A0000}"/>
    <cellStyle name="Total 25 8 2 7" xfId="31366" xr:uid="{00000000-0005-0000-0000-0000917A0000}"/>
    <cellStyle name="Total 25 8 2 7 2" xfId="31367" xr:uid="{00000000-0005-0000-0000-0000927A0000}"/>
    <cellStyle name="Total 25 8 2 7 3" xfId="31368" xr:uid="{00000000-0005-0000-0000-0000937A0000}"/>
    <cellStyle name="Total 25 8 2 8" xfId="31369" xr:uid="{00000000-0005-0000-0000-0000947A0000}"/>
    <cellStyle name="Total 25 8 2 9" xfId="31370" xr:uid="{00000000-0005-0000-0000-0000957A0000}"/>
    <cellStyle name="Total 25 8 3" xfId="31371" xr:uid="{00000000-0005-0000-0000-0000967A0000}"/>
    <cellStyle name="Total 25 8 3 2" xfId="31372" xr:uid="{00000000-0005-0000-0000-0000977A0000}"/>
    <cellStyle name="Total 25 8 3 2 2" xfId="31373" xr:uid="{00000000-0005-0000-0000-0000987A0000}"/>
    <cellStyle name="Total 25 8 3 2 3" xfId="31374" xr:uid="{00000000-0005-0000-0000-0000997A0000}"/>
    <cellStyle name="Total 25 8 3 3" xfId="31375" xr:uid="{00000000-0005-0000-0000-00009A7A0000}"/>
    <cellStyle name="Total 25 8 3 3 2" xfId="31376" xr:uid="{00000000-0005-0000-0000-00009B7A0000}"/>
    <cellStyle name="Total 25 8 3 3 3" xfId="31377" xr:uid="{00000000-0005-0000-0000-00009C7A0000}"/>
    <cellStyle name="Total 25 8 3 4" xfId="31378" xr:uid="{00000000-0005-0000-0000-00009D7A0000}"/>
    <cellStyle name="Total 25 8 3 4 2" xfId="31379" xr:uid="{00000000-0005-0000-0000-00009E7A0000}"/>
    <cellStyle name="Total 25 8 3 4 3" xfId="31380" xr:uid="{00000000-0005-0000-0000-00009F7A0000}"/>
    <cellStyle name="Total 25 8 3 5" xfId="31381" xr:uid="{00000000-0005-0000-0000-0000A07A0000}"/>
    <cellStyle name="Total 25 8 3 5 2" xfId="31382" xr:uid="{00000000-0005-0000-0000-0000A17A0000}"/>
    <cellStyle name="Total 25 8 3 5 3" xfId="31383" xr:uid="{00000000-0005-0000-0000-0000A27A0000}"/>
    <cellStyle name="Total 25 8 3 6" xfId="31384" xr:uid="{00000000-0005-0000-0000-0000A37A0000}"/>
    <cellStyle name="Total 25 8 3 6 2" xfId="31385" xr:uid="{00000000-0005-0000-0000-0000A47A0000}"/>
    <cellStyle name="Total 25 8 3 6 3" xfId="31386" xr:uid="{00000000-0005-0000-0000-0000A57A0000}"/>
    <cellStyle name="Total 25 8 3 7" xfId="31387" xr:uid="{00000000-0005-0000-0000-0000A67A0000}"/>
    <cellStyle name="Total 25 8 3 7 2" xfId="31388" xr:uid="{00000000-0005-0000-0000-0000A77A0000}"/>
    <cellStyle name="Total 25 8 3 7 3" xfId="31389" xr:uid="{00000000-0005-0000-0000-0000A87A0000}"/>
    <cellStyle name="Total 25 8 3 8" xfId="31390" xr:uid="{00000000-0005-0000-0000-0000A97A0000}"/>
    <cellStyle name="Total 25 8 3 9" xfId="31391" xr:uid="{00000000-0005-0000-0000-0000AA7A0000}"/>
    <cellStyle name="Total 25 8 4" xfId="31392" xr:uid="{00000000-0005-0000-0000-0000AB7A0000}"/>
    <cellStyle name="Total 25 8 4 2" xfId="31393" xr:uid="{00000000-0005-0000-0000-0000AC7A0000}"/>
    <cellStyle name="Total 25 8 4 3" xfId="31394" xr:uid="{00000000-0005-0000-0000-0000AD7A0000}"/>
    <cellStyle name="Total 25 8 5" xfId="31395" xr:uid="{00000000-0005-0000-0000-0000AE7A0000}"/>
    <cellStyle name="Total 25 8 5 2" xfId="31396" xr:uid="{00000000-0005-0000-0000-0000AF7A0000}"/>
    <cellStyle name="Total 25 8 5 3" xfId="31397" xr:uid="{00000000-0005-0000-0000-0000B07A0000}"/>
    <cellStyle name="Total 25 8 6" xfId="31398" xr:uid="{00000000-0005-0000-0000-0000B17A0000}"/>
    <cellStyle name="Total 25 8 6 2" xfId="31399" xr:uid="{00000000-0005-0000-0000-0000B27A0000}"/>
    <cellStyle name="Total 25 8 6 3" xfId="31400" xr:uid="{00000000-0005-0000-0000-0000B37A0000}"/>
    <cellStyle name="Total 25 8 7" xfId="31401" xr:uid="{00000000-0005-0000-0000-0000B47A0000}"/>
    <cellStyle name="Total 25 8 7 2" xfId="31402" xr:uid="{00000000-0005-0000-0000-0000B57A0000}"/>
    <cellStyle name="Total 25 8 7 3" xfId="31403" xr:uid="{00000000-0005-0000-0000-0000B67A0000}"/>
    <cellStyle name="Total 25 8 8" xfId="31404" xr:uid="{00000000-0005-0000-0000-0000B77A0000}"/>
    <cellStyle name="Total 25 8 8 2" xfId="31405" xr:uid="{00000000-0005-0000-0000-0000B87A0000}"/>
    <cellStyle name="Total 25 8 8 3" xfId="31406" xr:uid="{00000000-0005-0000-0000-0000B97A0000}"/>
    <cellStyle name="Total 25 8 9" xfId="31407" xr:uid="{00000000-0005-0000-0000-0000BA7A0000}"/>
    <cellStyle name="Total 25 8 9 2" xfId="31408" xr:uid="{00000000-0005-0000-0000-0000BB7A0000}"/>
    <cellStyle name="Total 25 8 9 3" xfId="31409" xr:uid="{00000000-0005-0000-0000-0000BC7A0000}"/>
    <cellStyle name="Total 25 9" xfId="31410" xr:uid="{00000000-0005-0000-0000-0000BD7A0000}"/>
    <cellStyle name="Total 25 9 10" xfId="31411" xr:uid="{00000000-0005-0000-0000-0000BE7A0000}"/>
    <cellStyle name="Total 25 9 11" xfId="31412" xr:uid="{00000000-0005-0000-0000-0000BF7A0000}"/>
    <cellStyle name="Total 25 9 2" xfId="31413" xr:uid="{00000000-0005-0000-0000-0000C07A0000}"/>
    <cellStyle name="Total 25 9 2 2" xfId="31414" xr:uid="{00000000-0005-0000-0000-0000C17A0000}"/>
    <cellStyle name="Total 25 9 2 2 2" xfId="31415" xr:uid="{00000000-0005-0000-0000-0000C27A0000}"/>
    <cellStyle name="Total 25 9 2 2 3" xfId="31416" xr:uid="{00000000-0005-0000-0000-0000C37A0000}"/>
    <cellStyle name="Total 25 9 2 3" xfId="31417" xr:uid="{00000000-0005-0000-0000-0000C47A0000}"/>
    <cellStyle name="Total 25 9 2 3 2" xfId="31418" xr:uid="{00000000-0005-0000-0000-0000C57A0000}"/>
    <cellStyle name="Total 25 9 2 3 3" xfId="31419" xr:uid="{00000000-0005-0000-0000-0000C67A0000}"/>
    <cellStyle name="Total 25 9 2 4" xfId="31420" xr:uid="{00000000-0005-0000-0000-0000C77A0000}"/>
    <cellStyle name="Total 25 9 2 4 2" xfId="31421" xr:uid="{00000000-0005-0000-0000-0000C87A0000}"/>
    <cellStyle name="Total 25 9 2 4 3" xfId="31422" xr:uid="{00000000-0005-0000-0000-0000C97A0000}"/>
    <cellStyle name="Total 25 9 2 5" xfId="31423" xr:uid="{00000000-0005-0000-0000-0000CA7A0000}"/>
    <cellStyle name="Total 25 9 2 5 2" xfId="31424" xr:uid="{00000000-0005-0000-0000-0000CB7A0000}"/>
    <cellStyle name="Total 25 9 2 5 3" xfId="31425" xr:uid="{00000000-0005-0000-0000-0000CC7A0000}"/>
    <cellStyle name="Total 25 9 2 6" xfId="31426" xr:uid="{00000000-0005-0000-0000-0000CD7A0000}"/>
    <cellStyle name="Total 25 9 2 6 2" xfId="31427" xr:uid="{00000000-0005-0000-0000-0000CE7A0000}"/>
    <cellStyle name="Total 25 9 2 6 3" xfId="31428" xr:uid="{00000000-0005-0000-0000-0000CF7A0000}"/>
    <cellStyle name="Total 25 9 2 7" xfId="31429" xr:uid="{00000000-0005-0000-0000-0000D07A0000}"/>
    <cellStyle name="Total 25 9 2 7 2" xfId="31430" xr:uid="{00000000-0005-0000-0000-0000D17A0000}"/>
    <cellStyle name="Total 25 9 2 7 3" xfId="31431" xr:uid="{00000000-0005-0000-0000-0000D27A0000}"/>
    <cellStyle name="Total 25 9 2 8" xfId="31432" xr:uid="{00000000-0005-0000-0000-0000D37A0000}"/>
    <cellStyle name="Total 25 9 2 9" xfId="31433" xr:uid="{00000000-0005-0000-0000-0000D47A0000}"/>
    <cellStyle name="Total 25 9 3" xfId="31434" xr:uid="{00000000-0005-0000-0000-0000D57A0000}"/>
    <cellStyle name="Total 25 9 3 2" xfId="31435" xr:uid="{00000000-0005-0000-0000-0000D67A0000}"/>
    <cellStyle name="Total 25 9 3 2 2" xfId="31436" xr:uid="{00000000-0005-0000-0000-0000D77A0000}"/>
    <cellStyle name="Total 25 9 3 2 3" xfId="31437" xr:uid="{00000000-0005-0000-0000-0000D87A0000}"/>
    <cellStyle name="Total 25 9 3 3" xfId="31438" xr:uid="{00000000-0005-0000-0000-0000D97A0000}"/>
    <cellStyle name="Total 25 9 3 3 2" xfId="31439" xr:uid="{00000000-0005-0000-0000-0000DA7A0000}"/>
    <cellStyle name="Total 25 9 3 3 3" xfId="31440" xr:uid="{00000000-0005-0000-0000-0000DB7A0000}"/>
    <cellStyle name="Total 25 9 3 4" xfId="31441" xr:uid="{00000000-0005-0000-0000-0000DC7A0000}"/>
    <cellStyle name="Total 25 9 3 4 2" xfId="31442" xr:uid="{00000000-0005-0000-0000-0000DD7A0000}"/>
    <cellStyle name="Total 25 9 3 4 3" xfId="31443" xr:uid="{00000000-0005-0000-0000-0000DE7A0000}"/>
    <cellStyle name="Total 25 9 3 5" xfId="31444" xr:uid="{00000000-0005-0000-0000-0000DF7A0000}"/>
    <cellStyle name="Total 25 9 3 5 2" xfId="31445" xr:uid="{00000000-0005-0000-0000-0000E07A0000}"/>
    <cellStyle name="Total 25 9 3 5 3" xfId="31446" xr:uid="{00000000-0005-0000-0000-0000E17A0000}"/>
    <cellStyle name="Total 25 9 3 6" xfId="31447" xr:uid="{00000000-0005-0000-0000-0000E27A0000}"/>
    <cellStyle name="Total 25 9 3 6 2" xfId="31448" xr:uid="{00000000-0005-0000-0000-0000E37A0000}"/>
    <cellStyle name="Total 25 9 3 6 3" xfId="31449" xr:uid="{00000000-0005-0000-0000-0000E47A0000}"/>
    <cellStyle name="Total 25 9 3 7" xfId="31450" xr:uid="{00000000-0005-0000-0000-0000E57A0000}"/>
    <cellStyle name="Total 25 9 3 7 2" xfId="31451" xr:uid="{00000000-0005-0000-0000-0000E67A0000}"/>
    <cellStyle name="Total 25 9 3 7 3" xfId="31452" xr:uid="{00000000-0005-0000-0000-0000E77A0000}"/>
    <cellStyle name="Total 25 9 3 8" xfId="31453" xr:uid="{00000000-0005-0000-0000-0000E87A0000}"/>
    <cellStyle name="Total 25 9 3 9" xfId="31454" xr:uid="{00000000-0005-0000-0000-0000E97A0000}"/>
    <cellStyle name="Total 25 9 4" xfId="31455" xr:uid="{00000000-0005-0000-0000-0000EA7A0000}"/>
    <cellStyle name="Total 25 9 4 2" xfId="31456" xr:uid="{00000000-0005-0000-0000-0000EB7A0000}"/>
    <cellStyle name="Total 25 9 4 3" xfId="31457" xr:uid="{00000000-0005-0000-0000-0000EC7A0000}"/>
    <cellStyle name="Total 25 9 5" xfId="31458" xr:uid="{00000000-0005-0000-0000-0000ED7A0000}"/>
    <cellStyle name="Total 25 9 5 2" xfId="31459" xr:uid="{00000000-0005-0000-0000-0000EE7A0000}"/>
    <cellStyle name="Total 25 9 5 3" xfId="31460" xr:uid="{00000000-0005-0000-0000-0000EF7A0000}"/>
    <cellStyle name="Total 25 9 6" xfId="31461" xr:uid="{00000000-0005-0000-0000-0000F07A0000}"/>
    <cellStyle name="Total 25 9 6 2" xfId="31462" xr:uid="{00000000-0005-0000-0000-0000F17A0000}"/>
    <cellStyle name="Total 25 9 6 3" xfId="31463" xr:uid="{00000000-0005-0000-0000-0000F27A0000}"/>
    <cellStyle name="Total 25 9 7" xfId="31464" xr:uid="{00000000-0005-0000-0000-0000F37A0000}"/>
    <cellStyle name="Total 25 9 7 2" xfId="31465" xr:uid="{00000000-0005-0000-0000-0000F47A0000}"/>
    <cellStyle name="Total 25 9 7 3" xfId="31466" xr:uid="{00000000-0005-0000-0000-0000F57A0000}"/>
    <cellStyle name="Total 25 9 8" xfId="31467" xr:uid="{00000000-0005-0000-0000-0000F67A0000}"/>
    <cellStyle name="Total 25 9 8 2" xfId="31468" xr:uid="{00000000-0005-0000-0000-0000F77A0000}"/>
    <cellStyle name="Total 25 9 8 3" xfId="31469" xr:uid="{00000000-0005-0000-0000-0000F87A0000}"/>
    <cellStyle name="Total 25 9 9" xfId="31470" xr:uid="{00000000-0005-0000-0000-0000F97A0000}"/>
    <cellStyle name="Total 25 9 9 2" xfId="31471" xr:uid="{00000000-0005-0000-0000-0000FA7A0000}"/>
    <cellStyle name="Total 25 9 9 3" xfId="31472" xr:uid="{00000000-0005-0000-0000-0000FB7A0000}"/>
    <cellStyle name="Total 26" xfId="31473" xr:uid="{00000000-0005-0000-0000-0000FC7A0000}"/>
    <cellStyle name="Total 26 10" xfId="31474" xr:uid="{00000000-0005-0000-0000-0000FD7A0000}"/>
    <cellStyle name="Total 26 10 2" xfId="31475" xr:uid="{00000000-0005-0000-0000-0000FE7A0000}"/>
    <cellStyle name="Total 26 10 2 2" xfId="31476" xr:uid="{00000000-0005-0000-0000-0000FF7A0000}"/>
    <cellStyle name="Total 26 10 2 3" xfId="31477" xr:uid="{00000000-0005-0000-0000-0000007B0000}"/>
    <cellStyle name="Total 26 10 3" xfId="31478" xr:uid="{00000000-0005-0000-0000-0000017B0000}"/>
    <cellStyle name="Total 26 10 3 2" xfId="31479" xr:uid="{00000000-0005-0000-0000-0000027B0000}"/>
    <cellStyle name="Total 26 10 3 3" xfId="31480" xr:uid="{00000000-0005-0000-0000-0000037B0000}"/>
    <cellStyle name="Total 26 10 4" xfId="31481" xr:uid="{00000000-0005-0000-0000-0000047B0000}"/>
    <cellStyle name="Total 26 10 4 2" xfId="31482" xr:uid="{00000000-0005-0000-0000-0000057B0000}"/>
    <cellStyle name="Total 26 10 4 3" xfId="31483" xr:uid="{00000000-0005-0000-0000-0000067B0000}"/>
    <cellStyle name="Total 26 10 5" xfId="31484" xr:uid="{00000000-0005-0000-0000-0000077B0000}"/>
    <cellStyle name="Total 26 10 5 2" xfId="31485" xr:uid="{00000000-0005-0000-0000-0000087B0000}"/>
    <cellStyle name="Total 26 10 5 3" xfId="31486" xr:uid="{00000000-0005-0000-0000-0000097B0000}"/>
    <cellStyle name="Total 26 10 6" xfId="31487" xr:uid="{00000000-0005-0000-0000-00000A7B0000}"/>
    <cellStyle name="Total 26 10 6 2" xfId="31488" xr:uid="{00000000-0005-0000-0000-00000B7B0000}"/>
    <cellStyle name="Total 26 10 6 3" xfId="31489" xr:uid="{00000000-0005-0000-0000-00000C7B0000}"/>
    <cellStyle name="Total 26 10 7" xfId="31490" xr:uid="{00000000-0005-0000-0000-00000D7B0000}"/>
    <cellStyle name="Total 26 10 7 2" xfId="31491" xr:uid="{00000000-0005-0000-0000-00000E7B0000}"/>
    <cellStyle name="Total 26 10 7 3" xfId="31492" xr:uid="{00000000-0005-0000-0000-00000F7B0000}"/>
    <cellStyle name="Total 26 10 8" xfId="31493" xr:uid="{00000000-0005-0000-0000-0000107B0000}"/>
    <cellStyle name="Total 26 10 9" xfId="31494" xr:uid="{00000000-0005-0000-0000-0000117B0000}"/>
    <cellStyle name="Total 26 11" xfId="31495" xr:uid="{00000000-0005-0000-0000-0000127B0000}"/>
    <cellStyle name="Total 26 11 2" xfId="31496" xr:uid="{00000000-0005-0000-0000-0000137B0000}"/>
    <cellStyle name="Total 26 11 2 2" xfId="31497" xr:uid="{00000000-0005-0000-0000-0000147B0000}"/>
    <cellStyle name="Total 26 11 2 3" xfId="31498" xr:uid="{00000000-0005-0000-0000-0000157B0000}"/>
    <cellStyle name="Total 26 11 3" xfId="31499" xr:uid="{00000000-0005-0000-0000-0000167B0000}"/>
    <cellStyle name="Total 26 11 3 2" xfId="31500" xr:uid="{00000000-0005-0000-0000-0000177B0000}"/>
    <cellStyle name="Total 26 11 3 3" xfId="31501" xr:uid="{00000000-0005-0000-0000-0000187B0000}"/>
    <cellStyle name="Total 26 11 4" xfId="31502" xr:uid="{00000000-0005-0000-0000-0000197B0000}"/>
    <cellStyle name="Total 26 11 4 2" xfId="31503" xr:uid="{00000000-0005-0000-0000-00001A7B0000}"/>
    <cellStyle name="Total 26 11 4 3" xfId="31504" xr:uid="{00000000-0005-0000-0000-00001B7B0000}"/>
    <cellStyle name="Total 26 11 5" xfId="31505" xr:uid="{00000000-0005-0000-0000-00001C7B0000}"/>
    <cellStyle name="Total 26 11 5 2" xfId="31506" xr:uid="{00000000-0005-0000-0000-00001D7B0000}"/>
    <cellStyle name="Total 26 11 5 3" xfId="31507" xr:uid="{00000000-0005-0000-0000-00001E7B0000}"/>
    <cellStyle name="Total 26 11 6" xfId="31508" xr:uid="{00000000-0005-0000-0000-00001F7B0000}"/>
    <cellStyle name="Total 26 11 6 2" xfId="31509" xr:uid="{00000000-0005-0000-0000-0000207B0000}"/>
    <cellStyle name="Total 26 11 6 3" xfId="31510" xr:uid="{00000000-0005-0000-0000-0000217B0000}"/>
    <cellStyle name="Total 26 11 7" xfId="31511" xr:uid="{00000000-0005-0000-0000-0000227B0000}"/>
    <cellStyle name="Total 26 11 7 2" xfId="31512" xr:uid="{00000000-0005-0000-0000-0000237B0000}"/>
    <cellStyle name="Total 26 11 7 3" xfId="31513" xr:uid="{00000000-0005-0000-0000-0000247B0000}"/>
    <cellStyle name="Total 26 11 8" xfId="31514" xr:uid="{00000000-0005-0000-0000-0000257B0000}"/>
    <cellStyle name="Total 26 11 9" xfId="31515" xr:uid="{00000000-0005-0000-0000-0000267B0000}"/>
    <cellStyle name="Total 26 12" xfId="31516" xr:uid="{00000000-0005-0000-0000-0000277B0000}"/>
    <cellStyle name="Total 26 12 2" xfId="31517" xr:uid="{00000000-0005-0000-0000-0000287B0000}"/>
    <cellStyle name="Total 26 12 3" xfId="31518" xr:uid="{00000000-0005-0000-0000-0000297B0000}"/>
    <cellStyle name="Total 26 13" xfId="31519" xr:uid="{00000000-0005-0000-0000-00002A7B0000}"/>
    <cellStyle name="Total 26 13 2" xfId="31520" xr:uid="{00000000-0005-0000-0000-00002B7B0000}"/>
    <cellStyle name="Total 26 13 3" xfId="31521" xr:uid="{00000000-0005-0000-0000-00002C7B0000}"/>
    <cellStyle name="Total 26 14" xfId="31522" xr:uid="{00000000-0005-0000-0000-00002D7B0000}"/>
    <cellStyle name="Total 26 14 2" xfId="31523" xr:uid="{00000000-0005-0000-0000-00002E7B0000}"/>
    <cellStyle name="Total 26 14 3" xfId="31524" xr:uid="{00000000-0005-0000-0000-00002F7B0000}"/>
    <cellStyle name="Total 26 15" xfId="31525" xr:uid="{00000000-0005-0000-0000-0000307B0000}"/>
    <cellStyle name="Total 26 15 2" xfId="31526" xr:uid="{00000000-0005-0000-0000-0000317B0000}"/>
    <cellStyle name="Total 26 15 3" xfId="31527" xr:uid="{00000000-0005-0000-0000-0000327B0000}"/>
    <cellStyle name="Total 26 16" xfId="31528" xr:uid="{00000000-0005-0000-0000-0000337B0000}"/>
    <cellStyle name="Total 26 16 2" xfId="31529" xr:uid="{00000000-0005-0000-0000-0000347B0000}"/>
    <cellStyle name="Total 26 16 3" xfId="31530" xr:uid="{00000000-0005-0000-0000-0000357B0000}"/>
    <cellStyle name="Total 26 17" xfId="31531" xr:uid="{00000000-0005-0000-0000-0000367B0000}"/>
    <cellStyle name="Total 26 17 2" xfId="31532" xr:uid="{00000000-0005-0000-0000-0000377B0000}"/>
    <cellStyle name="Total 26 17 3" xfId="31533" xr:uid="{00000000-0005-0000-0000-0000387B0000}"/>
    <cellStyle name="Total 26 18" xfId="31534" xr:uid="{00000000-0005-0000-0000-0000397B0000}"/>
    <cellStyle name="Total 26 19" xfId="31535" xr:uid="{00000000-0005-0000-0000-00003A7B0000}"/>
    <cellStyle name="Total 26 2" xfId="31536" xr:uid="{00000000-0005-0000-0000-00003B7B0000}"/>
    <cellStyle name="Total 26 2 10" xfId="31537" xr:uid="{00000000-0005-0000-0000-00003C7B0000}"/>
    <cellStyle name="Total 26 2 11" xfId="31538" xr:uid="{00000000-0005-0000-0000-00003D7B0000}"/>
    <cellStyle name="Total 26 2 2" xfId="31539" xr:uid="{00000000-0005-0000-0000-00003E7B0000}"/>
    <cellStyle name="Total 26 2 2 2" xfId="31540" xr:uid="{00000000-0005-0000-0000-00003F7B0000}"/>
    <cellStyle name="Total 26 2 2 2 2" xfId="31541" xr:uid="{00000000-0005-0000-0000-0000407B0000}"/>
    <cellStyle name="Total 26 2 2 2 3" xfId="31542" xr:uid="{00000000-0005-0000-0000-0000417B0000}"/>
    <cellStyle name="Total 26 2 2 3" xfId="31543" xr:uid="{00000000-0005-0000-0000-0000427B0000}"/>
    <cellStyle name="Total 26 2 2 3 2" xfId="31544" xr:uid="{00000000-0005-0000-0000-0000437B0000}"/>
    <cellStyle name="Total 26 2 2 3 3" xfId="31545" xr:uid="{00000000-0005-0000-0000-0000447B0000}"/>
    <cellStyle name="Total 26 2 2 4" xfId="31546" xr:uid="{00000000-0005-0000-0000-0000457B0000}"/>
    <cellStyle name="Total 26 2 2 4 2" xfId="31547" xr:uid="{00000000-0005-0000-0000-0000467B0000}"/>
    <cellStyle name="Total 26 2 2 4 3" xfId="31548" xr:uid="{00000000-0005-0000-0000-0000477B0000}"/>
    <cellStyle name="Total 26 2 2 5" xfId="31549" xr:uid="{00000000-0005-0000-0000-0000487B0000}"/>
    <cellStyle name="Total 26 2 2 5 2" xfId="31550" xr:uid="{00000000-0005-0000-0000-0000497B0000}"/>
    <cellStyle name="Total 26 2 2 5 3" xfId="31551" xr:uid="{00000000-0005-0000-0000-00004A7B0000}"/>
    <cellStyle name="Total 26 2 2 6" xfId="31552" xr:uid="{00000000-0005-0000-0000-00004B7B0000}"/>
    <cellStyle name="Total 26 2 2 6 2" xfId="31553" xr:uid="{00000000-0005-0000-0000-00004C7B0000}"/>
    <cellStyle name="Total 26 2 2 6 3" xfId="31554" xr:uid="{00000000-0005-0000-0000-00004D7B0000}"/>
    <cellStyle name="Total 26 2 2 7" xfId="31555" xr:uid="{00000000-0005-0000-0000-00004E7B0000}"/>
    <cellStyle name="Total 26 2 2 7 2" xfId="31556" xr:uid="{00000000-0005-0000-0000-00004F7B0000}"/>
    <cellStyle name="Total 26 2 2 7 3" xfId="31557" xr:uid="{00000000-0005-0000-0000-0000507B0000}"/>
    <cellStyle name="Total 26 2 2 8" xfId="31558" xr:uid="{00000000-0005-0000-0000-0000517B0000}"/>
    <cellStyle name="Total 26 2 2 9" xfId="31559" xr:uid="{00000000-0005-0000-0000-0000527B0000}"/>
    <cellStyle name="Total 26 2 3" xfId="31560" xr:uid="{00000000-0005-0000-0000-0000537B0000}"/>
    <cellStyle name="Total 26 2 3 2" xfId="31561" xr:uid="{00000000-0005-0000-0000-0000547B0000}"/>
    <cellStyle name="Total 26 2 3 2 2" xfId="31562" xr:uid="{00000000-0005-0000-0000-0000557B0000}"/>
    <cellStyle name="Total 26 2 3 2 3" xfId="31563" xr:uid="{00000000-0005-0000-0000-0000567B0000}"/>
    <cellStyle name="Total 26 2 3 3" xfId="31564" xr:uid="{00000000-0005-0000-0000-0000577B0000}"/>
    <cellStyle name="Total 26 2 3 3 2" xfId="31565" xr:uid="{00000000-0005-0000-0000-0000587B0000}"/>
    <cellStyle name="Total 26 2 3 3 3" xfId="31566" xr:uid="{00000000-0005-0000-0000-0000597B0000}"/>
    <cellStyle name="Total 26 2 3 4" xfId="31567" xr:uid="{00000000-0005-0000-0000-00005A7B0000}"/>
    <cellStyle name="Total 26 2 3 4 2" xfId="31568" xr:uid="{00000000-0005-0000-0000-00005B7B0000}"/>
    <cellStyle name="Total 26 2 3 4 3" xfId="31569" xr:uid="{00000000-0005-0000-0000-00005C7B0000}"/>
    <cellStyle name="Total 26 2 3 5" xfId="31570" xr:uid="{00000000-0005-0000-0000-00005D7B0000}"/>
    <cellStyle name="Total 26 2 3 5 2" xfId="31571" xr:uid="{00000000-0005-0000-0000-00005E7B0000}"/>
    <cellStyle name="Total 26 2 3 5 3" xfId="31572" xr:uid="{00000000-0005-0000-0000-00005F7B0000}"/>
    <cellStyle name="Total 26 2 3 6" xfId="31573" xr:uid="{00000000-0005-0000-0000-0000607B0000}"/>
    <cellStyle name="Total 26 2 3 6 2" xfId="31574" xr:uid="{00000000-0005-0000-0000-0000617B0000}"/>
    <cellStyle name="Total 26 2 3 6 3" xfId="31575" xr:uid="{00000000-0005-0000-0000-0000627B0000}"/>
    <cellStyle name="Total 26 2 3 7" xfId="31576" xr:uid="{00000000-0005-0000-0000-0000637B0000}"/>
    <cellStyle name="Total 26 2 3 7 2" xfId="31577" xr:uid="{00000000-0005-0000-0000-0000647B0000}"/>
    <cellStyle name="Total 26 2 3 7 3" xfId="31578" xr:uid="{00000000-0005-0000-0000-0000657B0000}"/>
    <cellStyle name="Total 26 2 3 8" xfId="31579" xr:uid="{00000000-0005-0000-0000-0000667B0000}"/>
    <cellStyle name="Total 26 2 3 9" xfId="31580" xr:uid="{00000000-0005-0000-0000-0000677B0000}"/>
    <cellStyle name="Total 26 2 4" xfId="31581" xr:uid="{00000000-0005-0000-0000-0000687B0000}"/>
    <cellStyle name="Total 26 2 4 2" xfId="31582" xr:uid="{00000000-0005-0000-0000-0000697B0000}"/>
    <cellStyle name="Total 26 2 4 3" xfId="31583" xr:uid="{00000000-0005-0000-0000-00006A7B0000}"/>
    <cellStyle name="Total 26 2 5" xfId="31584" xr:uid="{00000000-0005-0000-0000-00006B7B0000}"/>
    <cellStyle name="Total 26 2 5 2" xfId="31585" xr:uid="{00000000-0005-0000-0000-00006C7B0000}"/>
    <cellStyle name="Total 26 2 5 3" xfId="31586" xr:uid="{00000000-0005-0000-0000-00006D7B0000}"/>
    <cellStyle name="Total 26 2 6" xfId="31587" xr:uid="{00000000-0005-0000-0000-00006E7B0000}"/>
    <cellStyle name="Total 26 2 6 2" xfId="31588" xr:uid="{00000000-0005-0000-0000-00006F7B0000}"/>
    <cellStyle name="Total 26 2 6 3" xfId="31589" xr:uid="{00000000-0005-0000-0000-0000707B0000}"/>
    <cellStyle name="Total 26 2 7" xfId="31590" xr:uid="{00000000-0005-0000-0000-0000717B0000}"/>
    <cellStyle name="Total 26 2 7 2" xfId="31591" xr:uid="{00000000-0005-0000-0000-0000727B0000}"/>
    <cellStyle name="Total 26 2 7 3" xfId="31592" xr:uid="{00000000-0005-0000-0000-0000737B0000}"/>
    <cellStyle name="Total 26 2 8" xfId="31593" xr:uid="{00000000-0005-0000-0000-0000747B0000}"/>
    <cellStyle name="Total 26 2 8 2" xfId="31594" xr:uid="{00000000-0005-0000-0000-0000757B0000}"/>
    <cellStyle name="Total 26 2 8 3" xfId="31595" xr:uid="{00000000-0005-0000-0000-0000767B0000}"/>
    <cellStyle name="Total 26 2 9" xfId="31596" xr:uid="{00000000-0005-0000-0000-0000777B0000}"/>
    <cellStyle name="Total 26 2 9 2" xfId="31597" xr:uid="{00000000-0005-0000-0000-0000787B0000}"/>
    <cellStyle name="Total 26 2 9 3" xfId="31598" xr:uid="{00000000-0005-0000-0000-0000797B0000}"/>
    <cellStyle name="Total 26 3" xfId="31599" xr:uid="{00000000-0005-0000-0000-00007A7B0000}"/>
    <cellStyle name="Total 26 3 10" xfId="31600" xr:uid="{00000000-0005-0000-0000-00007B7B0000}"/>
    <cellStyle name="Total 26 3 11" xfId="31601" xr:uid="{00000000-0005-0000-0000-00007C7B0000}"/>
    <cellStyle name="Total 26 3 2" xfId="31602" xr:uid="{00000000-0005-0000-0000-00007D7B0000}"/>
    <cellStyle name="Total 26 3 2 2" xfId="31603" xr:uid="{00000000-0005-0000-0000-00007E7B0000}"/>
    <cellStyle name="Total 26 3 2 2 2" xfId="31604" xr:uid="{00000000-0005-0000-0000-00007F7B0000}"/>
    <cellStyle name="Total 26 3 2 2 3" xfId="31605" xr:uid="{00000000-0005-0000-0000-0000807B0000}"/>
    <cellStyle name="Total 26 3 2 3" xfId="31606" xr:uid="{00000000-0005-0000-0000-0000817B0000}"/>
    <cellStyle name="Total 26 3 2 3 2" xfId="31607" xr:uid="{00000000-0005-0000-0000-0000827B0000}"/>
    <cellStyle name="Total 26 3 2 3 3" xfId="31608" xr:uid="{00000000-0005-0000-0000-0000837B0000}"/>
    <cellStyle name="Total 26 3 2 4" xfId="31609" xr:uid="{00000000-0005-0000-0000-0000847B0000}"/>
    <cellStyle name="Total 26 3 2 4 2" xfId="31610" xr:uid="{00000000-0005-0000-0000-0000857B0000}"/>
    <cellStyle name="Total 26 3 2 4 3" xfId="31611" xr:uid="{00000000-0005-0000-0000-0000867B0000}"/>
    <cellStyle name="Total 26 3 2 5" xfId="31612" xr:uid="{00000000-0005-0000-0000-0000877B0000}"/>
    <cellStyle name="Total 26 3 2 5 2" xfId="31613" xr:uid="{00000000-0005-0000-0000-0000887B0000}"/>
    <cellStyle name="Total 26 3 2 5 3" xfId="31614" xr:uid="{00000000-0005-0000-0000-0000897B0000}"/>
    <cellStyle name="Total 26 3 2 6" xfId="31615" xr:uid="{00000000-0005-0000-0000-00008A7B0000}"/>
    <cellStyle name="Total 26 3 2 6 2" xfId="31616" xr:uid="{00000000-0005-0000-0000-00008B7B0000}"/>
    <cellStyle name="Total 26 3 2 6 3" xfId="31617" xr:uid="{00000000-0005-0000-0000-00008C7B0000}"/>
    <cellStyle name="Total 26 3 2 7" xfId="31618" xr:uid="{00000000-0005-0000-0000-00008D7B0000}"/>
    <cellStyle name="Total 26 3 2 7 2" xfId="31619" xr:uid="{00000000-0005-0000-0000-00008E7B0000}"/>
    <cellStyle name="Total 26 3 2 7 3" xfId="31620" xr:uid="{00000000-0005-0000-0000-00008F7B0000}"/>
    <cellStyle name="Total 26 3 2 8" xfId="31621" xr:uid="{00000000-0005-0000-0000-0000907B0000}"/>
    <cellStyle name="Total 26 3 2 9" xfId="31622" xr:uid="{00000000-0005-0000-0000-0000917B0000}"/>
    <cellStyle name="Total 26 3 3" xfId="31623" xr:uid="{00000000-0005-0000-0000-0000927B0000}"/>
    <cellStyle name="Total 26 3 3 2" xfId="31624" xr:uid="{00000000-0005-0000-0000-0000937B0000}"/>
    <cellStyle name="Total 26 3 3 2 2" xfId="31625" xr:uid="{00000000-0005-0000-0000-0000947B0000}"/>
    <cellStyle name="Total 26 3 3 2 3" xfId="31626" xr:uid="{00000000-0005-0000-0000-0000957B0000}"/>
    <cellStyle name="Total 26 3 3 3" xfId="31627" xr:uid="{00000000-0005-0000-0000-0000967B0000}"/>
    <cellStyle name="Total 26 3 3 3 2" xfId="31628" xr:uid="{00000000-0005-0000-0000-0000977B0000}"/>
    <cellStyle name="Total 26 3 3 3 3" xfId="31629" xr:uid="{00000000-0005-0000-0000-0000987B0000}"/>
    <cellStyle name="Total 26 3 3 4" xfId="31630" xr:uid="{00000000-0005-0000-0000-0000997B0000}"/>
    <cellStyle name="Total 26 3 3 4 2" xfId="31631" xr:uid="{00000000-0005-0000-0000-00009A7B0000}"/>
    <cellStyle name="Total 26 3 3 4 3" xfId="31632" xr:uid="{00000000-0005-0000-0000-00009B7B0000}"/>
    <cellStyle name="Total 26 3 3 5" xfId="31633" xr:uid="{00000000-0005-0000-0000-00009C7B0000}"/>
    <cellStyle name="Total 26 3 3 5 2" xfId="31634" xr:uid="{00000000-0005-0000-0000-00009D7B0000}"/>
    <cellStyle name="Total 26 3 3 5 3" xfId="31635" xr:uid="{00000000-0005-0000-0000-00009E7B0000}"/>
    <cellStyle name="Total 26 3 3 6" xfId="31636" xr:uid="{00000000-0005-0000-0000-00009F7B0000}"/>
    <cellStyle name="Total 26 3 3 6 2" xfId="31637" xr:uid="{00000000-0005-0000-0000-0000A07B0000}"/>
    <cellStyle name="Total 26 3 3 6 3" xfId="31638" xr:uid="{00000000-0005-0000-0000-0000A17B0000}"/>
    <cellStyle name="Total 26 3 3 7" xfId="31639" xr:uid="{00000000-0005-0000-0000-0000A27B0000}"/>
    <cellStyle name="Total 26 3 3 7 2" xfId="31640" xr:uid="{00000000-0005-0000-0000-0000A37B0000}"/>
    <cellStyle name="Total 26 3 3 7 3" xfId="31641" xr:uid="{00000000-0005-0000-0000-0000A47B0000}"/>
    <cellStyle name="Total 26 3 3 8" xfId="31642" xr:uid="{00000000-0005-0000-0000-0000A57B0000}"/>
    <cellStyle name="Total 26 3 3 9" xfId="31643" xr:uid="{00000000-0005-0000-0000-0000A67B0000}"/>
    <cellStyle name="Total 26 3 4" xfId="31644" xr:uid="{00000000-0005-0000-0000-0000A77B0000}"/>
    <cellStyle name="Total 26 3 4 2" xfId="31645" xr:uid="{00000000-0005-0000-0000-0000A87B0000}"/>
    <cellStyle name="Total 26 3 4 3" xfId="31646" xr:uid="{00000000-0005-0000-0000-0000A97B0000}"/>
    <cellStyle name="Total 26 3 5" xfId="31647" xr:uid="{00000000-0005-0000-0000-0000AA7B0000}"/>
    <cellStyle name="Total 26 3 5 2" xfId="31648" xr:uid="{00000000-0005-0000-0000-0000AB7B0000}"/>
    <cellStyle name="Total 26 3 5 3" xfId="31649" xr:uid="{00000000-0005-0000-0000-0000AC7B0000}"/>
    <cellStyle name="Total 26 3 6" xfId="31650" xr:uid="{00000000-0005-0000-0000-0000AD7B0000}"/>
    <cellStyle name="Total 26 3 6 2" xfId="31651" xr:uid="{00000000-0005-0000-0000-0000AE7B0000}"/>
    <cellStyle name="Total 26 3 6 3" xfId="31652" xr:uid="{00000000-0005-0000-0000-0000AF7B0000}"/>
    <cellStyle name="Total 26 3 7" xfId="31653" xr:uid="{00000000-0005-0000-0000-0000B07B0000}"/>
    <cellStyle name="Total 26 3 7 2" xfId="31654" xr:uid="{00000000-0005-0000-0000-0000B17B0000}"/>
    <cellStyle name="Total 26 3 7 3" xfId="31655" xr:uid="{00000000-0005-0000-0000-0000B27B0000}"/>
    <cellStyle name="Total 26 3 8" xfId="31656" xr:uid="{00000000-0005-0000-0000-0000B37B0000}"/>
    <cellStyle name="Total 26 3 8 2" xfId="31657" xr:uid="{00000000-0005-0000-0000-0000B47B0000}"/>
    <cellStyle name="Total 26 3 8 3" xfId="31658" xr:uid="{00000000-0005-0000-0000-0000B57B0000}"/>
    <cellStyle name="Total 26 3 9" xfId="31659" xr:uid="{00000000-0005-0000-0000-0000B67B0000}"/>
    <cellStyle name="Total 26 3 9 2" xfId="31660" xr:uid="{00000000-0005-0000-0000-0000B77B0000}"/>
    <cellStyle name="Total 26 3 9 3" xfId="31661" xr:uid="{00000000-0005-0000-0000-0000B87B0000}"/>
    <cellStyle name="Total 26 4" xfId="31662" xr:uid="{00000000-0005-0000-0000-0000B97B0000}"/>
    <cellStyle name="Total 26 4 10" xfId="31663" xr:uid="{00000000-0005-0000-0000-0000BA7B0000}"/>
    <cellStyle name="Total 26 4 11" xfId="31664" xr:uid="{00000000-0005-0000-0000-0000BB7B0000}"/>
    <cellStyle name="Total 26 4 2" xfId="31665" xr:uid="{00000000-0005-0000-0000-0000BC7B0000}"/>
    <cellStyle name="Total 26 4 2 2" xfId="31666" xr:uid="{00000000-0005-0000-0000-0000BD7B0000}"/>
    <cellStyle name="Total 26 4 2 2 2" xfId="31667" xr:uid="{00000000-0005-0000-0000-0000BE7B0000}"/>
    <cellStyle name="Total 26 4 2 2 3" xfId="31668" xr:uid="{00000000-0005-0000-0000-0000BF7B0000}"/>
    <cellStyle name="Total 26 4 2 3" xfId="31669" xr:uid="{00000000-0005-0000-0000-0000C07B0000}"/>
    <cellStyle name="Total 26 4 2 3 2" xfId="31670" xr:uid="{00000000-0005-0000-0000-0000C17B0000}"/>
    <cellStyle name="Total 26 4 2 3 3" xfId="31671" xr:uid="{00000000-0005-0000-0000-0000C27B0000}"/>
    <cellStyle name="Total 26 4 2 4" xfId="31672" xr:uid="{00000000-0005-0000-0000-0000C37B0000}"/>
    <cellStyle name="Total 26 4 2 4 2" xfId="31673" xr:uid="{00000000-0005-0000-0000-0000C47B0000}"/>
    <cellStyle name="Total 26 4 2 4 3" xfId="31674" xr:uid="{00000000-0005-0000-0000-0000C57B0000}"/>
    <cellStyle name="Total 26 4 2 5" xfId="31675" xr:uid="{00000000-0005-0000-0000-0000C67B0000}"/>
    <cellStyle name="Total 26 4 2 5 2" xfId="31676" xr:uid="{00000000-0005-0000-0000-0000C77B0000}"/>
    <cellStyle name="Total 26 4 2 5 3" xfId="31677" xr:uid="{00000000-0005-0000-0000-0000C87B0000}"/>
    <cellStyle name="Total 26 4 2 6" xfId="31678" xr:uid="{00000000-0005-0000-0000-0000C97B0000}"/>
    <cellStyle name="Total 26 4 2 6 2" xfId="31679" xr:uid="{00000000-0005-0000-0000-0000CA7B0000}"/>
    <cellStyle name="Total 26 4 2 6 3" xfId="31680" xr:uid="{00000000-0005-0000-0000-0000CB7B0000}"/>
    <cellStyle name="Total 26 4 2 7" xfId="31681" xr:uid="{00000000-0005-0000-0000-0000CC7B0000}"/>
    <cellStyle name="Total 26 4 2 7 2" xfId="31682" xr:uid="{00000000-0005-0000-0000-0000CD7B0000}"/>
    <cellStyle name="Total 26 4 2 7 3" xfId="31683" xr:uid="{00000000-0005-0000-0000-0000CE7B0000}"/>
    <cellStyle name="Total 26 4 2 8" xfId="31684" xr:uid="{00000000-0005-0000-0000-0000CF7B0000}"/>
    <cellStyle name="Total 26 4 2 9" xfId="31685" xr:uid="{00000000-0005-0000-0000-0000D07B0000}"/>
    <cellStyle name="Total 26 4 3" xfId="31686" xr:uid="{00000000-0005-0000-0000-0000D17B0000}"/>
    <cellStyle name="Total 26 4 3 2" xfId="31687" xr:uid="{00000000-0005-0000-0000-0000D27B0000}"/>
    <cellStyle name="Total 26 4 3 2 2" xfId="31688" xr:uid="{00000000-0005-0000-0000-0000D37B0000}"/>
    <cellStyle name="Total 26 4 3 2 3" xfId="31689" xr:uid="{00000000-0005-0000-0000-0000D47B0000}"/>
    <cellStyle name="Total 26 4 3 3" xfId="31690" xr:uid="{00000000-0005-0000-0000-0000D57B0000}"/>
    <cellStyle name="Total 26 4 3 3 2" xfId="31691" xr:uid="{00000000-0005-0000-0000-0000D67B0000}"/>
    <cellStyle name="Total 26 4 3 3 3" xfId="31692" xr:uid="{00000000-0005-0000-0000-0000D77B0000}"/>
    <cellStyle name="Total 26 4 3 4" xfId="31693" xr:uid="{00000000-0005-0000-0000-0000D87B0000}"/>
    <cellStyle name="Total 26 4 3 4 2" xfId="31694" xr:uid="{00000000-0005-0000-0000-0000D97B0000}"/>
    <cellStyle name="Total 26 4 3 4 3" xfId="31695" xr:uid="{00000000-0005-0000-0000-0000DA7B0000}"/>
    <cellStyle name="Total 26 4 3 5" xfId="31696" xr:uid="{00000000-0005-0000-0000-0000DB7B0000}"/>
    <cellStyle name="Total 26 4 3 5 2" xfId="31697" xr:uid="{00000000-0005-0000-0000-0000DC7B0000}"/>
    <cellStyle name="Total 26 4 3 5 3" xfId="31698" xr:uid="{00000000-0005-0000-0000-0000DD7B0000}"/>
    <cellStyle name="Total 26 4 3 6" xfId="31699" xr:uid="{00000000-0005-0000-0000-0000DE7B0000}"/>
    <cellStyle name="Total 26 4 3 6 2" xfId="31700" xr:uid="{00000000-0005-0000-0000-0000DF7B0000}"/>
    <cellStyle name="Total 26 4 3 6 3" xfId="31701" xr:uid="{00000000-0005-0000-0000-0000E07B0000}"/>
    <cellStyle name="Total 26 4 3 7" xfId="31702" xr:uid="{00000000-0005-0000-0000-0000E17B0000}"/>
    <cellStyle name="Total 26 4 3 7 2" xfId="31703" xr:uid="{00000000-0005-0000-0000-0000E27B0000}"/>
    <cellStyle name="Total 26 4 3 7 3" xfId="31704" xr:uid="{00000000-0005-0000-0000-0000E37B0000}"/>
    <cellStyle name="Total 26 4 3 8" xfId="31705" xr:uid="{00000000-0005-0000-0000-0000E47B0000}"/>
    <cellStyle name="Total 26 4 3 9" xfId="31706" xr:uid="{00000000-0005-0000-0000-0000E57B0000}"/>
    <cellStyle name="Total 26 4 4" xfId="31707" xr:uid="{00000000-0005-0000-0000-0000E67B0000}"/>
    <cellStyle name="Total 26 4 4 2" xfId="31708" xr:uid="{00000000-0005-0000-0000-0000E77B0000}"/>
    <cellStyle name="Total 26 4 4 3" xfId="31709" xr:uid="{00000000-0005-0000-0000-0000E87B0000}"/>
    <cellStyle name="Total 26 4 5" xfId="31710" xr:uid="{00000000-0005-0000-0000-0000E97B0000}"/>
    <cellStyle name="Total 26 4 5 2" xfId="31711" xr:uid="{00000000-0005-0000-0000-0000EA7B0000}"/>
    <cellStyle name="Total 26 4 5 3" xfId="31712" xr:uid="{00000000-0005-0000-0000-0000EB7B0000}"/>
    <cellStyle name="Total 26 4 6" xfId="31713" xr:uid="{00000000-0005-0000-0000-0000EC7B0000}"/>
    <cellStyle name="Total 26 4 6 2" xfId="31714" xr:uid="{00000000-0005-0000-0000-0000ED7B0000}"/>
    <cellStyle name="Total 26 4 6 3" xfId="31715" xr:uid="{00000000-0005-0000-0000-0000EE7B0000}"/>
    <cellStyle name="Total 26 4 7" xfId="31716" xr:uid="{00000000-0005-0000-0000-0000EF7B0000}"/>
    <cellStyle name="Total 26 4 7 2" xfId="31717" xr:uid="{00000000-0005-0000-0000-0000F07B0000}"/>
    <cellStyle name="Total 26 4 7 3" xfId="31718" xr:uid="{00000000-0005-0000-0000-0000F17B0000}"/>
    <cellStyle name="Total 26 4 8" xfId="31719" xr:uid="{00000000-0005-0000-0000-0000F27B0000}"/>
    <cellStyle name="Total 26 4 8 2" xfId="31720" xr:uid="{00000000-0005-0000-0000-0000F37B0000}"/>
    <cellStyle name="Total 26 4 8 3" xfId="31721" xr:uid="{00000000-0005-0000-0000-0000F47B0000}"/>
    <cellStyle name="Total 26 4 9" xfId="31722" xr:uid="{00000000-0005-0000-0000-0000F57B0000}"/>
    <cellStyle name="Total 26 4 9 2" xfId="31723" xr:uid="{00000000-0005-0000-0000-0000F67B0000}"/>
    <cellStyle name="Total 26 4 9 3" xfId="31724" xr:uid="{00000000-0005-0000-0000-0000F77B0000}"/>
    <cellStyle name="Total 26 5" xfId="31725" xr:uid="{00000000-0005-0000-0000-0000F87B0000}"/>
    <cellStyle name="Total 26 5 10" xfId="31726" xr:uid="{00000000-0005-0000-0000-0000F97B0000}"/>
    <cellStyle name="Total 26 5 11" xfId="31727" xr:uid="{00000000-0005-0000-0000-0000FA7B0000}"/>
    <cellStyle name="Total 26 5 2" xfId="31728" xr:uid="{00000000-0005-0000-0000-0000FB7B0000}"/>
    <cellStyle name="Total 26 5 2 2" xfId="31729" xr:uid="{00000000-0005-0000-0000-0000FC7B0000}"/>
    <cellStyle name="Total 26 5 2 2 2" xfId="31730" xr:uid="{00000000-0005-0000-0000-0000FD7B0000}"/>
    <cellStyle name="Total 26 5 2 2 3" xfId="31731" xr:uid="{00000000-0005-0000-0000-0000FE7B0000}"/>
    <cellStyle name="Total 26 5 2 3" xfId="31732" xr:uid="{00000000-0005-0000-0000-0000FF7B0000}"/>
    <cellStyle name="Total 26 5 2 3 2" xfId="31733" xr:uid="{00000000-0005-0000-0000-0000007C0000}"/>
    <cellStyle name="Total 26 5 2 3 3" xfId="31734" xr:uid="{00000000-0005-0000-0000-0000017C0000}"/>
    <cellStyle name="Total 26 5 2 4" xfId="31735" xr:uid="{00000000-0005-0000-0000-0000027C0000}"/>
    <cellStyle name="Total 26 5 2 4 2" xfId="31736" xr:uid="{00000000-0005-0000-0000-0000037C0000}"/>
    <cellStyle name="Total 26 5 2 4 3" xfId="31737" xr:uid="{00000000-0005-0000-0000-0000047C0000}"/>
    <cellStyle name="Total 26 5 2 5" xfId="31738" xr:uid="{00000000-0005-0000-0000-0000057C0000}"/>
    <cellStyle name="Total 26 5 2 5 2" xfId="31739" xr:uid="{00000000-0005-0000-0000-0000067C0000}"/>
    <cellStyle name="Total 26 5 2 5 3" xfId="31740" xr:uid="{00000000-0005-0000-0000-0000077C0000}"/>
    <cellStyle name="Total 26 5 2 6" xfId="31741" xr:uid="{00000000-0005-0000-0000-0000087C0000}"/>
    <cellStyle name="Total 26 5 2 6 2" xfId="31742" xr:uid="{00000000-0005-0000-0000-0000097C0000}"/>
    <cellStyle name="Total 26 5 2 6 3" xfId="31743" xr:uid="{00000000-0005-0000-0000-00000A7C0000}"/>
    <cellStyle name="Total 26 5 2 7" xfId="31744" xr:uid="{00000000-0005-0000-0000-00000B7C0000}"/>
    <cellStyle name="Total 26 5 2 7 2" xfId="31745" xr:uid="{00000000-0005-0000-0000-00000C7C0000}"/>
    <cellStyle name="Total 26 5 2 7 3" xfId="31746" xr:uid="{00000000-0005-0000-0000-00000D7C0000}"/>
    <cellStyle name="Total 26 5 2 8" xfId="31747" xr:uid="{00000000-0005-0000-0000-00000E7C0000}"/>
    <cellStyle name="Total 26 5 2 9" xfId="31748" xr:uid="{00000000-0005-0000-0000-00000F7C0000}"/>
    <cellStyle name="Total 26 5 3" xfId="31749" xr:uid="{00000000-0005-0000-0000-0000107C0000}"/>
    <cellStyle name="Total 26 5 3 2" xfId="31750" xr:uid="{00000000-0005-0000-0000-0000117C0000}"/>
    <cellStyle name="Total 26 5 3 2 2" xfId="31751" xr:uid="{00000000-0005-0000-0000-0000127C0000}"/>
    <cellStyle name="Total 26 5 3 2 3" xfId="31752" xr:uid="{00000000-0005-0000-0000-0000137C0000}"/>
    <cellStyle name="Total 26 5 3 3" xfId="31753" xr:uid="{00000000-0005-0000-0000-0000147C0000}"/>
    <cellStyle name="Total 26 5 3 3 2" xfId="31754" xr:uid="{00000000-0005-0000-0000-0000157C0000}"/>
    <cellStyle name="Total 26 5 3 3 3" xfId="31755" xr:uid="{00000000-0005-0000-0000-0000167C0000}"/>
    <cellStyle name="Total 26 5 3 4" xfId="31756" xr:uid="{00000000-0005-0000-0000-0000177C0000}"/>
    <cellStyle name="Total 26 5 3 4 2" xfId="31757" xr:uid="{00000000-0005-0000-0000-0000187C0000}"/>
    <cellStyle name="Total 26 5 3 4 3" xfId="31758" xr:uid="{00000000-0005-0000-0000-0000197C0000}"/>
    <cellStyle name="Total 26 5 3 5" xfId="31759" xr:uid="{00000000-0005-0000-0000-00001A7C0000}"/>
    <cellStyle name="Total 26 5 3 5 2" xfId="31760" xr:uid="{00000000-0005-0000-0000-00001B7C0000}"/>
    <cellStyle name="Total 26 5 3 5 3" xfId="31761" xr:uid="{00000000-0005-0000-0000-00001C7C0000}"/>
    <cellStyle name="Total 26 5 3 6" xfId="31762" xr:uid="{00000000-0005-0000-0000-00001D7C0000}"/>
    <cellStyle name="Total 26 5 3 6 2" xfId="31763" xr:uid="{00000000-0005-0000-0000-00001E7C0000}"/>
    <cellStyle name="Total 26 5 3 6 3" xfId="31764" xr:uid="{00000000-0005-0000-0000-00001F7C0000}"/>
    <cellStyle name="Total 26 5 3 7" xfId="31765" xr:uid="{00000000-0005-0000-0000-0000207C0000}"/>
    <cellStyle name="Total 26 5 3 7 2" xfId="31766" xr:uid="{00000000-0005-0000-0000-0000217C0000}"/>
    <cellStyle name="Total 26 5 3 7 3" xfId="31767" xr:uid="{00000000-0005-0000-0000-0000227C0000}"/>
    <cellStyle name="Total 26 5 3 8" xfId="31768" xr:uid="{00000000-0005-0000-0000-0000237C0000}"/>
    <cellStyle name="Total 26 5 3 9" xfId="31769" xr:uid="{00000000-0005-0000-0000-0000247C0000}"/>
    <cellStyle name="Total 26 5 4" xfId="31770" xr:uid="{00000000-0005-0000-0000-0000257C0000}"/>
    <cellStyle name="Total 26 5 4 2" xfId="31771" xr:uid="{00000000-0005-0000-0000-0000267C0000}"/>
    <cellStyle name="Total 26 5 4 3" xfId="31772" xr:uid="{00000000-0005-0000-0000-0000277C0000}"/>
    <cellStyle name="Total 26 5 5" xfId="31773" xr:uid="{00000000-0005-0000-0000-0000287C0000}"/>
    <cellStyle name="Total 26 5 5 2" xfId="31774" xr:uid="{00000000-0005-0000-0000-0000297C0000}"/>
    <cellStyle name="Total 26 5 5 3" xfId="31775" xr:uid="{00000000-0005-0000-0000-00002A7C0000}"/>
    <cellStyle name="Total 26 5 6" xfId="31776" xr:uid="{00000000-0005-0000-0000-00002B7C0000}"/>
    <cellStyle name="Total 26 5 6 2" xfId="31777" xr:uid="{00000000-0005-0000-0000-00002C7C0000}"/>
    <cellStyle name="Total 26 5 6 3" xfId="31778" xr:uid="{00000000-0005-0000-0000-00002D7C0000}"/>
    <cellStyle name="Total 26 5 7" xfId="31779" xr:uid="{00000000-0005-0000-0000-00002E7C0000}"/>
    <cellStyle name="Total 26 5 7 2" xfId="31780" xr:uid="{00000000-0005-0000-0000-00002F7C0000}"/>
    <cellStyle name="Total 26 5 7 3" xfId="31781" xr:uid="{00000000-0005-0000-0000-0000307C0000}"/>
    <cellStyle name="Total 26 5 8" xfId="31782" xr:uid="{00000000-0005-0000-0000-0000317C0000}"/>
    <cellStyle name="Total 26 5 8 2" xfId="31783" xr:uid="{00000000-0005-0000-0000-0000327C0000}"/>
    <cellStyle name="Total 26 5 8 3" xfId="31784" xr:uid="{00000000-0005-0000-0000-0000337C0000}"/>
    <cellStyle name="Total 26 5 9" xfId="31785" xr:uid="{00000000-0005-0000-0000-0000347C0000}"/>
    <cellStyle name="Total 26 5 9 2" xfId="31786" xr:uid="{00000000-0005-0000-0000-0000357C0000}"/>
    <cellStyle name="Total 26 5 9 3" xfId="31787" xr:uid="{00000000-0005-0000-0000-0000367C0000}"/>
    <cellStyle name="Total 26 6" xfId="31788" xr:uid="{00000000-0005-0000-0000-0000377C0000}"/>
    <cellStyle name="Total 26 6 10" xfId="31789" xr:uid="{00000000-0005-0000-0000-0000387C0000}"/>
    <cellStyle name="Total 26 6 11" xfId="31790" xr:uid="{00000000-0005-0000-0000-0000397C0000}"/>
    <cellStyle name="Total 26 6 2" xfId="31791" xr:uid="{00000000-0005-0000-0000-00003A7C0000}"/>
    <cellStyle name="Total 26 6 2 2" xfId="31792" xr:uid="{00000000-0005-0000-0000-00003B7C0000}"/>
    <cellStyle name="Total 26 6 2 2 2" xfId="31793" xr:uid="{00000000-0005-0000-0000-00003C7C0000}"/>
    <cellStyle name="Total 26 6 2 2 3" xfId="31794" xr:uid="{00000000-0005-0000-0000-00003D7C0000}"/>
    <cellStyle name="Total 26 6 2 3" xfId="31795" xr:uid="{00000000-0005-0000-0000-00003E7C0000}"/>
    <cellStyle name="Total 26 6 2 3 2" xfId="31796" xr:uid="{00000000-0005-0000-0000-00003F7C0000}"/>
    <cellStyle name="Total 26 6 2 3 3" xfId="31797" xr:uid="{00000000-0005-0000-0000-0000407C0000}"/>
    <cellStyle name="Total 26 6 2 4" xfId="31798" xr:uid="{00000000-0005-0000-0000-0000417C0000}"/>
    <cellStyle name="Total 26 6 2 4 2" xfId="31799" xr:uid="{00000000-0005-0000-0000-0000427C0000}"/>
    <cellStyle name="Total 26 6 2 4 3" xfId="31800" xr:uid="{00000000-0005-0000-0000-0000437C0000}"/>
    <cellStyle name="Total 26 6 2 5" xfId="31801" xr:uid="{00000000-0005-0000-0000-0000447C0000}"/>
    <cellStyle name="Total 26 6 2 5 2" xfId="31802" xr:uid="{00000000-0005-0000-0000-0000457C0000}"/>
    <cellStyle name="Total 26 6 2 5 3" xfId="31803" xr:uid="{00000000-0005-0000-0000-0000467C0000}"/>
    <cellStyle name="Total 26 6 2 6" xfId="31804" xr:uid="{00000000-0005-0000-0000-0000477C0000}"/>
    <cellStyle name="Total 26 6 2 6 2" xfId="31805" xr:uid="{00000000-0005-0000-0000-0000487C0000}"/>
    <cellStyle name="Total 26 6 2 6 3" xfId="31806" xr:uid="{00000000-0005-0000-0000-0000497C0000}"/>
    <cellStyle name="Total 26 6 2 7" xfId="31807" xr:uid="{00000000-0005-0000-0000-00004A7C0000}"/>
    <cellStyle name="Total 26 6 2 7 2" xfId="31808" xr:uid="{00000000-0005-0000-0000-00004B7C0000}"/>
    <cellStyle name="Total 26 6 2 7 3" xfId="31809" xr:uid="{00000000-0005-0000-0000-00004C7C0000}"/>
    <cellStyle name="Total 26 6 2 8" xfId="31810" xr:uid="{00000000-0005-0000-0000-00004D7C0000}"/>
    <cellStyle name="Total 26 6 2 9" xfId="31811" xr:uid="{00000000-0005-0000-0000-00004E7C0000}"/>
    <cellStyle name="Total 26 6 3" xfId="31812" xr:uid="{00000000-0005-0000-0000-00004F7C0000}"/>
    <cellStyle name="Total 26 6 3 2" xfId="31813" xr:uid="{00000000-0005-0000-0000-0000507C0000}"/>
    <cellStyle name="Total 26 6 3 2 2" xfId="31814" xr:uid="{00000000-0005-0000-0000-0000517C0000}"/>
    <cellStyle name="Total 26 6 3 2 3" xfId="31815" xr:uid="{00000000-0005-0000-0000-0000527C0000}"/>
    <cellStyle name="Total 26 6 3 3" xfId="31816" xr:uid="{00000000-0005-0000-0000-0000537C0000}"/>
    <cellStyle name="Total 26 6 3 3 2" xfId="31817" xr:uid="{00000000-0005-0000-0000-0000547C0000}"/>
    <cellStyle name="Total 26 6 3 3 3" xfId="31818" xr:uid="{00000000-0005-0000-0000-0000557C0000}"/>
    <cellStyle name="Total 26 6 3 4" xfId="31819" xr:uid="{00000000-0005-0000-0000-0000567C0000}"/>
    <cellStyle name="Total 26 6 3 4 2" xfId="31820" xr:uid="{00000000-0005-0000-0000-0000577C0000}"/>
    <cellStyle name="Total 26 6 3 4 3" xfId="31821" xr:uid="{00000000-0005-0000-0000-0000587C0000}"/>
    <cellStyle name="Total 26 6 3 5" xfId="31822" xr:uid="{00000000-0005-0000-0000-0000597C0000}"/>
    <cellStyle name="Total 26 6 3 5 2" xfId="31823" xr:uid="{00000000-0005-0000-0000-00005A7C0000}"/>
    <cellStyle name="Total 26 6 3 5 3" xfId="31824" xr:uid="{00000000-0005-0000-0000-00005B7C0000}"/>
    <cellStyle name="Total 26 6 3 6" xfId="31825" xr:uid="{00000000-0005-0000-0000-00005C7C0000}"/>
    <cellStyle name="Total 26 6 3 6 2" xfId="31826" xr:uid="{00000000-0005-0000-0000-00005D7C0000}"/>
    <cellStyle name="Total 26 6 3 6 3" xfId="31827" xr:uid="{00000000-0005-0000-0000-00005E7C0000}"/>
    <cellStyle name="Total 26 6 3 7" xfId="31828" xr:uid="{00000000-0005-0000-0000-00005F7C0000}"/>
    <cellStyle name="Total 26 6 3 7 2" xfId="31829" xr:uid="{00000000-0005-0000-0000-0000607C0000}"/>
    <cellStyle name="Total 26 6 3 7 3" xfId="31830" xr:uid="{00000000-0005-0000-0000-0000617C0000}"/>
    <cellStyle name="Total 26 6 3 8" xfId="31831" xr:uid="{00000000-0005-0000-0000-0000627C0000}"/>
    <cellStyle name="Total 26 6 3 9" xfId="31832" xr:uid="{00000000-0005-0000-0000-0000637C0000}"/>
    <cellStyle name="Total 26 6 4" xfId="31833" xr:uid="{00000000-0005-0000-0000-0000647C0000}"/>
    <cellStyle name="Total 26 6 4 2" xfId="31834" xr:uid="{00000000-0005-0000-0000-0000657C0000}"/>
    <cellStyle name="Total 26 6 4 3" xfId="31835" xr:uid="{00000000-0005-0000-0000-0000667C0000}"/>
    <cellStyle name="Total 26 6 5" xfId="31836" xr:uid="{00000000-0005-0000-0000-0000677C0000}"/>
    <cellStyle name="Total 26 6 5 2" xfId="31837" xr:uid="{00000000-0005-0000-0000-0000687C0000}"/>
    <cellStyle name="Total 26 6 5 3" xfId="31838" xr:uid="{00000000-0005-0000-0000-0000697C0000}"/>
    <cellStyle name="Total 26 6 6" xfId="31839" xr:uid="{00000000-0005-0000-0000-00006A7C0000}"/>
    <cellStyle name="Total 26 6 6 2" xfId="31840" xr:uid="{00000000-0005-0000-0000-00006B7C0000}"/>
    <cellStyle name="Total 26 6 6 3" xfId="31841" xr:uid="{00000000-0005-0000-0000-00006C7C0000}"/>
    <cellStyle name="Total 26 6 7" xfId="31842" xr:uid="{00000000-0005-0000-0000-00006D7C0000}"/>
    <cellStyle name="Total 26 6 7 2" xfId="31843" xr:uid="{00000000-0005-0000-0000-00006E7C0000}"/>
    <cellStyle name="Total 26 6 7 3" xfId="31844" xr:uid="{00000000-0005-0000-0000-00006F7C0000}"/>
    <cellStyle name="Total 26 6 8" xfId="31845" xr:uid="{00000000-0005-0000-0000-0000707C0000}"/>
    <cellStyle name="Total 26 6 8 2" xfId="31846" xr:uid="{00000000-0005-0000-0000-0000717C0000}"/>
    <cellStyle name="Total 26 6 8 3" xfId="31847" xr:uid="{00000000-0005-0000-0000-0000727C0000}"/>
    <cellStyle name="Total 26 6 9" xfId="31848" xr:uid="{00000000-0005-0000-0000-0000737C0000}"/>
    <cellStyle name="Total 26 6 9 2" xfId="31849" xr:uid="{00000000-0005-0000-0000-0000747C0000}"/>
    <cellStyle name="Total 26 6 9 3" xfId="31850" xr:uid="{00000000-0005-0000-0000-0000757C0000}"/>
    <cellStyle name="Total 26 7" xfId="31851" xr:uid="{00000000-0005-0000-0000-0000767C0000}"/>
    <cellStyle name="Total 26 7 10" xfId="31852" xr:uid="{00000000-0005-0000-0000-0000777C0000}"/>
    <cellStyle name="Total 26 7 11" xfId="31853" xr:uid="{00000000-0005-0000-0000-0000787C0000}"/>
    <cellStyle name="Total 26 7 2" xfId="31854" xr:uid="{00000000-0005-0000-0000-0000797C0000}"/>
    <cellStyle name="Total 26 7 2 2" xfId="31855" xr:uid="{00000000-0005-0000-0000-00007A7C0000}"/>
    <cellStyle name="Total 26 7 2 2 2" xfId="31856" xr:uid="{00000000-0005-0000-0000-00007B7C0000}"/>
    <cellStyle name="Total 26 7 2 2 3" xfId="31857" xr:uid="{00000000-0005-0000-0000-00007C7C0000}"/>
    <cellStyle name="Total 26 7 2 3" xfId="31858" xr:uid="{00000000-0005-0000-0000-00007D7C0000}"/>
    <cellStyle name="Total 26 7 2 3 2" xfId="31859" xr:uid="{00000000-0005-0000-0000-00007E7C0000}"/>
    <cellStyle name="Total 26 7 2 3 3" xfId="31860" xr:uid="{00000000-0005-0000-0000-00007F7C0000}"/>
    <cellStyle name="Total 26 7 2 4" xfId="31861" xr:uid="{00000000-0005-0000-0000-0000807C0000}"/>
    <cellStyle name="Total 26 7 2 4 2" xfId="31862" xr:uid="{00000000-0005-0000-0000-0000817C0000}"/>
    <cellStyle name="Total 26 7 2 4 3" xfId="31863" xr:uid="{00000000-0005-0000-0000-0000827C0000}"/>
    <cellStyle name="Total 26 7 2 5" xfId="31864" xr:uid="{00000000-0005-0000-0000-0000837C0000}"/>
    <cellStyle name="Total 26 7 2 5 2" xfId="31865" xr:uid="{00000000-0005-0000-0000-0000847C0000}"/>
    <cellStyle name="Total 26 7 2 5 3" xfId="31866" xr:uid="{00000000-0005-0000-0000-0000857C0000}"/>
    <cellStyle name="Total 26 7 2 6" xfId="31867" xr:uid="{00000000-0005-0000-0000-0000867C0000}"/>
    <cellStyle name="Total 26 7 2 6 2" xfId="31868" xr:uid="{00000000-0005-0000-0000-0000877C0000}"/>
    <cellStyle name="Total 26 7 2 6 3" xfId="31869" xr:uid="{00000000-0005-0000-0000-0000887C0000}"/>
    <cellStyle name="Total 26 7 2 7" xfId="31870" xr:uid="{00000000-0005-0000-0000-0000897C0000}"/>
    <cellStyle name="Total 26 7 2 7 2" xfId="31871" xr:uid="{00000000-0005-0000-0000-00008A7C0000}"/>
    <cellStyle name="Total 26 7 2 7 3" xfId="31872" xr:uid="{00000000-0005-0000-0000-00008B7C0000}"/>
    <cellStyle name="Total 26 7 2 8" xfId="31873" xr:uid="{00000000-0005-0000-0000-00008C7C0000}"/>
    <cellStyle name="Total 26 7 2 9" xfId="31874" xr:uid="{00000000-0005-0000-0000-00008D7C0000}"/>
    <cellStyle name="Total 26 7 3" xfId="31875" xr:uid="{00000000-0005-0000-0000-00008E7C0000}"/>
    <cellStyle name="Total 26 7 3 2" xfId="31876" xr:uid="{00000000-0005-0000-0000-00008F7C0000}"/>
    <cellStyle name="Total 26 7 3 2 2" xfId="31877" xr:uid="{00000000-0005-0000-0000-0000907C0000}"/>
    <cellStyle name="Total 26 7 3 2 3" xfId="31878" xr:uid="{00000000-0005-0000-0000-0000917C0000}"/>
    <cellStyle name="Total 26 7 3 3" xfId="31879" xr:uid="{00000000-0005-0000-0000-0000927C0000}"/>
    <cellStyle name="Total 26 7 3 3 2" xfId="31880" xr:uid="{00000000-0005-0000-0000-0000937C0000}"/>
    <cellStyle name="Total 26 7 3 3 3" xfId="31881" xr:uid="{00000000-0005-0000-0000-0000947C0000}"/>
    <cellStyle name="Total 26 7 3 4" xfId="31882" xr:uid="{00000000-0005-0000-0000-0000957C0000}"/>
    <cellStyle name="Total 26 7 3 4 2" xfId="31883" xr:uid="{00000000-0005-0000-0000-0000967C0000}"/>
    <cellStyle name="Total 26 7 3 4 3" xfId="31884" xr:uid="{00000000-0005-0000-0000-0000977C0000}"/>
    <cellStyle name="Total 26 7 3 5" xfId="31885" xr:uid="{00000000-0005-0000-0000-0000987C0000}"/>
    <cellStyle name="Total 26 7 3 5 2" xfId="31886" xr:uid="{00000000-0005-0000-0000-0000997C0000}"/>
    <cellStyle name="Total 26 7 3 5 3" xfId="31887" xr:uid="{00000000-0005-0000-0000-00009A7C0000}"/>
    <cellStyle name="Total 26 7 3 6" xfId="31888" xr:uid="{00000000-0005-0000-0000-00009B7C0000}"/>
    <cellStyle name="Total 26 7 3 6 2" xfId="31889" xr:uid="{00000000-0005-0000-0000-00009C7C0000}"/>
    <cellStyle name="Total 26 7 3 6 3" xfId="31890" xr:uid="{00000000-0005-0000-0000-00009D7C0000}"/>
    <cellStyle name="Total 26 7 3 7" xfId="31891" xr:uid="{00000000-0005-0000-0000-00009E7C0000}"/>
    <cellStyle name="Total 26 7 3 7 2" xfId="31892" xr:uid="{00000000-0005-0000-0000-00009F7C0000}"/>
    <cellStyle name="Total 26 7 3 7 3" xfId="31893" xr:uid="{00000000-0005-0000-0000-0000A07C0000}"/>
    <cellStyle name="Total 26 7 3 8" xfId="31894" xr:uid="{00000000-0005-0000-0000-0000A17C0000}"/>
    <cellStyle name="Total 26 7 3 9" xfId="31895" xr:uid="{00000000-0005-0000-0000-0000A27C0000}"/>
    <cellStyle name="Total 26 7 4" xfId="31896" xr:uid="{00000000-0005-0000-0000-0000A37C0000}"/>
    <cellStyle name="Total 26 7 4 2" xfId="31897" xr:uid="{00000000-0005-0000-0000-0000A47C0000}"/>
    <cellStyle name="Total 26 7 4 3" xfId="31898" xr:uid="{00000000-0005-0000-0000-0000A57C0000}"/>
    <cellStyle name="Total 26 7 5" xfId="31899" xr:uid="{00000000-0005-0000-0000-0000A67C0000}"/>
    <cellStyle name="Total 26 7 5 2" xfId="31900" xr:uid="{00000000-0005-0000-0000-0000A77C0000}"/>
    <cellStyle name="Total 26 7 5 3" xfId="31901" xr:uid="{00000000-0005-0000-0000-0000A87C0000}"/>
    <cellStyle name="Total 26 7 6" xfId="31902" xr:uid="{00000000-0005-0000-0000-0000A97C0000}"/>
    <cellStyle name="Total 26 7 6 2" xfId="31903" xr:uid="{00000000-0005-0000-0000-0000AA7C0000}"/>
    <cellStyle name="Total 26 7 6 3" xfId="31904" xr:uid="{00000000-0005-0000-0000-0000AB7C0000}"/>
    <cellStyle name="Total 26 7 7" xfId="31905" xr:uid="{00000000-0005-0000-0000-0000AC7C0000}"/>
    <cellStyle name="Total 26 7 7 2" xfId="31906" xr:uid="{00000000-0005-0000-0000-0000AD7C0000}"/>
    <cellStyle name="Total 26 7 7 3" xfId="31907" xr:uid="{00000000-0005-0000-0000-0000AE7C0000}"/>
    <cellStyle name="Total 26 7 8" xfId="31908" xr:uid="{00000000-0005-0000-0000-0000AF7C0000}"/>
    <cellStyle name="Total 26 7 8 2" xfId="31909" xr:uid="{00000000-0005-0000-0000-0000B07C0000}"/>
    <cellStyle name="Total 26 7 8 3" xfId="31910" xr:uid="{00000000-0005-0000-0000-0000B17C0000}"/>
    <cellStyle name="Total 26 7 9" xfId="31911" xr:uid="{00000000-0005-0000-0000-0000B27C0000}"/>
    <cellStyle name="Total 26 7 9 2" xfId="31912" xr:uid="{00000000-0005-0000-0000-0000B37C0000}"/>
    <cellStyle name="Total 26 7 9 3" xfId="31913" xr:uid="{00000000-0005-0000-0000-0000B47C0000}"/>
    <cellStyle name="Total 26 8" xfId="31914" xr:uid="{00000000-0005-0000-0000-0000B57C0000}"/>
    <cellStyle name="Total 26 8 10" xfId="31915" xr:uid="{00000000-0005-0000-0000-0000B67C0000}"/>
    <cellStyle name="Total 26 8 11" xfId="31916" xr:uid="{00000000-0005-0000-0000-0000B77C0000}"/>
    <cellStyle name="Total 26 8 2" xfId="31917" xr:uid="{00000000-0005-0000-0000-0000B87C0000}"/>
    <cellStyle name="Total 26 8 2 2" xfId="31918" xr:uid="{00000000-0005-0000-0000-0000B97C0000}"/>
    <cellStyle name="Total 26 8 2 2 2" xfId="31919" xr:uid="{00000000-0005-0000-0000-0000BA7C0000}"/>
    <cellStyle name="Total 26 8 2 2 3" xfId="31920" xr:uid="{00000000-0005-0000-0000-0000BB7C0000}"/>
    <cellStyle name="Total 26 8 2 3" xfId="31921" xr:uid="{00000000-0005-0000-0000-0000BC7C0000}"/>
    <cellStyle name="Total 26 8 2 3 2" xfId="31922" xr:uid="{00000000-0005-0000-0000-0000BD7C0000}"/>
    <cellStyle name="Total 26 8 2 3 3" xfId="31923" xr:uid="{00000000-0005-0000-0000-0000BE7C0000}"/>
    <cellStyle name="Total 26 8 2 4" xfId="31924" xr:uid="{00000000-0005-0000-0000-0000BF7C0000}"/>
    <cellStyle name="Total 26 8 2 4 2" xfId="31925" xr:uid="{00000000-0005-0000-0000-0000C07C0000}"/>
    <cellStyle name="Total 26 8 2 4 3" xfId="31926" xr:uid="{00000000-0005-0000-0000-0000C17C0000}"/>
    <cellStyle name="Total 26 8 2 5" xfId="31927" xr:uid="{00000000-0005-0000-0000-0000C27C0000}"/>
    <cellStyle name="Total 26 8 2 5 2" xfId="31928" xr:uid="{00000000-0005-0000-0000-0000C37C0000}"/>
    <cellStyle name="Total 26 8 2 5 3" xfId="31929" xr:uid="{00000000-0005-0000-0000-0000C47C0000}"/>
    <cellStyle name="Total 26 8 2 6" xfId="31930" xr:uid="{00000000-0005-0000-0000-0000C57C0000}"/>
    <cellStyle name="Total 26 8 2 6 2" xfId="31931" xr:uid="{00000000-0005-0000-0000-0000C67C0000}"/>
    <cellStyle name="Total 26 8 2 6 3" xfId="31932" xr:uid="{00000000-0005-0000-0000-0000C77C0000}"/>
    <cellStyle name="Total 26 8 2 7" xfId="31933" xr:uid="{00000000-0005-0000-0000-0000C87C0000}"/>
    <cellStyle name="Total 26 8 2 7 2" xfId="31934" xr:uid="{00000000-0005-0000-0000-0000C97C0000}"/>
    <cellStyle name="Total 26 8 2 7 3" xfId="31935" xr:uid="{00000000-0005-0000-0000-0000CA7C0000}"/>
    <cellStyle name="Total 26 8 2 8" xfId="31936" xr:uid="{00000000-0005-0000-0000-0000CB7C0000}"/>
    <cellStyle name="Total 26 8 2 9" xfId="31937" xr:uid="{00000000-0005-0000-0000-0000CC7C0000}"/>
    <cellStyle name="Total 26 8 3" xfId="31938" xr:uid="{00000000-0005-0000-0000-0000CD7C0000}"/>
    <cellStyle name="Total 26 8 3 2" xfId="31939" xr:uid="{00000000-0005-0000-0000-0000CE7C0000}"/>
    <cellStyle name="Total 26 8 3 2 2" xfId="31940" xr:uid="{00000000-0005-0000-0000-0000CF7C0000}"/>
    <cellStyle name="Total 26 8 3 2 3" xfId="31941" xr:uid="{00000000-0005-0000-0000-0000D07C0000}"/>
    <cellStyle name="Total 26 8 3 3" xfId="31942" xr:uid="{00000000-0005-0000-0000-0000D17C0000}"/>
    <cellStyle name="Total 26 8 3 3 2" xfId="31943" xr:uid="{00000000-0005-0000-0000-0000D27C0000}"/>
    <cellStyle name="Total 26 8 3 3 3" xfId="31944" xr:uid="{00000000-0005-0000-0000-0000D37C0000}"/>
    <cellStyle name="Total 26 8 3 4" xfId="31945" xr:uid="{00000000-0005-0000-0000-0000D47C0000}"/>
    <cellStyle name="Total 26 8 3 4 2" xfId="31946" xr:uid="{00000000-0005-0000-0000-0000D57C0000}"/>
    <cellStyle name="Total 26 8 3 4 3" xfId="31947" xr:uid="{00000000-0005-0000-0000-0000D67C0000}"/>
    <cellStyle name="Total 26 8 3 5" xfId="31948" xr:uid="{00000000-0005-0000-0000-0000D77C0000}"/>
    <cellStyle name="Total 26 8 3 5 2" xfId="31949" xr:uid="{00000000-0005-0000-0000-0000D87C0000}"/>
    <cellStyle name="Total 26 8 3 5 3" xfId="31950" xr:uid="{00000000-0005-0000-0000-0000D97C0000}"/>
    <cellStyle name="Total 26 8 3 6" xfId="31951" xr:uid="{00000000-0005-0000-0000-0000DA7C0000}"/>
    <cellStyle name="Total 26 8 3 6 2" xfId="31952" xr:uid="{00000000-0005-0000-0000-0000DB7C0000}"/>
    <cellStyle name="Total 26 8 3 6 3" xfId="31953" xr:uid="{00000000-0005-0000-0000-0000DC7C0000}"/>
    <cellStyle name="Total 26 8 3 7" xfId="31954" xr:uid="{00000000-0005-0000-0000-0000DD7C0000}"/>
    <cellStyle name="Total 26 8 3 7 2" xfId="31955" xr:uid="{00000000-0005-0000-0000-0000DE7C0000}"/>
    <cellStyle name="Total 26 8 3 7 3" xfId="31956" xr:uid="{00000000-0005-0000-0000-0000DF7C0000}"/>
    <cellStyle name="Total 26 8 3 8" xfId="31957" xr:uid="{00000000-0005-0000-0000-0000E07C0000}"/>
    <cellStyle name="Total 26 8 3 9" xfId="31958" xr:uid="{00000000-0005-0000-0000-0000E17C0000}"/>
    <cellStyle name="Total 26 8 4" xfId="31959" xr:uid="{00000000-0005-0000-0000-0000E27C0000}"/>
    <cellStyle name="Total 26 8 4 2" xfId="31960" xr:uid="{00000000-0005-0000-0000-0000E37C0000}"/>
    <cellStyle name="Total 26 8 4 3" xfId="31961" xr:uid="{00000000-0005-0000-0000-0000E47C0000}"/>
    <cellStyle name="Total 26 8 5" xfId="31962" xr:uid="{00000000-0005-0000-0000-0000E57C0000}"/>
    <cellStyle name="Total 26 8 5 2" xfId="31963" xr:uid="{00000000-0005-0000-0000-0000E67C0000}"/>
    <cellStyle name="Total 26 8 5 3" xfId="31964" xr:uid="{00000000-0005-0000-0000-0000E77C0000}"/>
    <cellStyle name="Total 26 8 6" xfId="31965" xr:uid="{00000000-0005-0000-0000-0000E87C0000}"/>
    <cellStyle name="Total 26 8 6 2" xfId="31966" xr:uid="{00000000-0005-0000-0000-0000E97C0000}"/>
    <cellStyle name="Total 26 8 6 3" xfId="31967" xr:uid="{00000000-0005-0000-0000-0000EA7C0000}"/>
    <cellStyle name="Total 26 8 7" xfId="31968" xr:uid="{00000000-0005-0000-0000-0000EB7C0000}"/>
    <cellStyle name="Total 26 8 7 2" xfId="31969" xr:uid="{00000000-0005-0000-0000-0000EC7C0000}"/>
    <cellStyle name="Total 26 8 7 3" xfId="31970" xr:uid="{00000000-0005-0000-0000-0000ED7C0000}"/>
    <cellStyle name="Total 26 8 8" xfId="31971" xr:uid="{00000000-0005-0000-0000-0000EE7C0000}"/>
    <cellStyle name="Total 26 8 8 2" xfId="31972" xr:uid="{00000000-0005-0000-0000-0000EF7C0000}"/>
    <cellStyle name="Total 26 8 8 3" xfId="31973" xr:uid="{00000000-0005-0000-0000-0000F07C0000}"/>
    <cellStyle name="Total 26 8 9" xfId="31974" xr:uid="{00000000-0005-0000-0000-0000F17C0000}"/>
    <cellStyle name="Total 26 8 9 2" xfId="31975" xr:uid="{00000000-0005-0000-0000-0000F27C0000}"/>
    <cellStyle name="Total 26 8 9 3" xfId="31976" xr:uid="{00000000-0005-0000-0000-0000F37C0000}"/>
    <cellStyle name="Total 26 9" xfId="31977" xr:uid="{00000000-0005-0000-0000-0000F47C0000}"/>
    <cellStyle name="Total 26 9 10" xfId="31978" xr:uid="{00000000-0005-0000-0000-0000F57C0000}"/>
    <cellStyle name="Total 26 9 11" xfId="31979" xr:uid="{00000000-0005-0000-0000-0000F67C0000}"/>
    <cellStyle name="Total 26 9 2" xfId="31980" xr:uid="{00000000-0005-0000-0000-0000F77C0000}"/>
    <cellStyle name="Total 26 9 2 2" xfId="31981" xr:uid="{00000000-0005-0000-0000-0000F87C0000}"/>
    <cellStyle name="Total 26 9 2 2 2" xfId="31982" xr:uid="{00000000-0005-0000-0000-0000F97C0000}"/>
    <cellStyle name="Total 26 9 2 2 3" xfId="31983" xr:uid="{00000000-0005-0000-0000-0000FA7C0000}"/>
    <cellStyle name="Total 26 9 2 3" xfId="31984" xr:uid="{00000000-0005-0000-0000-0000FB7C0000}"/>
    <cellStyle name="Total 26 9 2 3 2" xfId="31985" xr:uid="{00000000-0005-0000-0000-0000FC7C0000}"/>
    <cellStyle name="Total 26 9 2 3 3" xfId="31986" xr:uid="{00000000-0005-0000-0000-0000FD7C0000}"/>
    <cellStyle name="Total 26 9 2 4" xfId="31987" xr:uid="{00000000-0005-0000-0000-0000FE7C0000}"/>
    <cellStyle name="Total 26 9 2 4 2" xfId="31988" xr:uid="{00000000-0005-0000-0000-0000FF7C0000}"/>
    <cellStyle name="Total 26 9 2 4 3" xfId="31989" xr:uid="{00000000-0005-0000-0000-0000007D0000}"/>
    <cellStyle name="Total 26 9 2 5" xfId="31990" xr:uid="{00000000-0005-0000-0000-0000017D0000}"/>
    <cellStyle name="Total 26 9 2 5 2" xfId="31991" xr:uid="{00000000-0005-0000-0000-0000027D0000}"/>
    <cellStyle name="Total 26 9 2 5 3" xfId="31992" xr:uid="{00000000-0005-0000-0000-0000037D0000}"/>
    <cellStyle name="Total 26 9 2 6" xfId="31993" xr:uid="{00000000-0005-0000-0000-0000047D0000}"/>
    <cellStyle name="Total 26 9 2 6 2" xfId="31994" xr:uid="{00000000-0005-0000-0000-0000057D0000}"/>
    <cellStyle name="Total 26 9 2 6 3" xfId="31995" xr:uid="{00000000-0005-0000-0000-0000067D0000}"/>
    <cellStyle name="Total 26 9 2 7" xfId="31996" xr:uid="{00000000-0005-0000-0000-0000077D0000}"/>
    <cellStyle name="Total 26 9 2 7 2" xfId="31997" xr:uid="{00000000-0005-0000-0000-0000087D0000}"/>
    <cellStyle name="Total 26 9 2 7 3" xfId="31998" xr:uid="{00000000-0005-0000-0000-0000097D0000}"/>
    <cellStyle name="Total 26 9 2 8" xfId="31999" xr:uid="{00000000-0005-0000-0000-00000A7D0000}"/>
    <cellStyle name="Total 26 9 2 9" xfId="32000" xr:uid="{00000000-0005-0000-0000-00000B7D0000}"/>
    <cellStyle name="Total 26 9 3" xfId="32001" xr:uid="{00000000-0005-0000-0000-00000C7D0000}"/>
    <cellStyle name="Total 26 9 3 2" xfId="32002" xr:uid="{00000000-0005-0000-0000-00000D7D0000}"/>
    <cellStyle name="Total 26 9 3 2 2" xfId="32003" xr:uid="{00000000-0005-0000-0000-00000E7D0000}"/>
    <cellStyle name="Total 26 9 3 2 3" xfId="32004" xr:uid="{00000000-0005-0000-0000-00000F7D0000}"/>
    <cellStyle name="Total 26 9 3 3" xfId="32005" xr:uid="{00000000-0005-0000-0000-0000107D0000}"/>
    <cellStyle name="Total 26 9 3 3 2" xfId="32006" xr:uid="{00000000-0005-0000-0000-0000117D0000}"/>
    <cellStyle name="Total 26 9 3 3 3" xfId="32007" xr:uid="{00000000-0005-0000-0000-0000127D0000}"/>
    <cellStyle name="Total 26 9 3 4" xfId="32008" xr:uid="{00000000-0005-0000-0000-0000137D0000}"/>
    <cellStyle name="Total 26 9 3 4 2" xfId="32009" xr:uid="{00000000-0005-0000-0000-0000147D0000}"/>
    <cellStyle name="Total 26 9 3 4 3" xfId="32010" xr:uid="{00000000-0005-0000-0000-0000157D0000}"/>
    <cellStyle name="Total 26 9 3 5" xfId="32011" xr:uid="{00000000-0005-0000-0000-0000167D0000}"/>
    <cellStyle name="Total 26 9 3 5 2" xfId="32012" xr:uid="{00000000-0005-0000-0000-0000177D0000}"/>
    <cellStyle name="Total 26 9 3 5 3" xfId="32013" xr:uid="{00000000-0005-0000-0000-0000187D0000}"/>
    <cellStyle name="Total 26 9 3 6" xfId="32014" xr:uid="{00000000-0005-0000-0000-0000197D0000}"/>
    <cellStyle name="Total 26 9 3 6 2" xfId="32015" xr:uid="{00000000-0005-0000-0000-00001A7D0000}"/>
    <cellStyle name="Total 26 9 3 6 3" xfId="32016" xr:uid="{00000000-0005-0000-0000-00001B7D0000}"/>
    <cellStyle name="Total 26 9 3 7" xfId="32017" xr:uid="{00000000-0005-0000-0000-00001C7D0000}"/>
    <cellStyle name="Total 26 9 3 7 2" xfId="32018" xr:uid="{00000000-0005-0000-0000-00001D7D0000}"/>
    <cellStyle name="Total 26 9 3 7 3" xfId="32019" xr:uid="{00000000-0005-0000-0000-00001E7D0000}"/>
    <cellStyle name="Total 26 9 3 8" xfId="32020" xr:uid="{00000000-0005-0000-0000-00001F7D0000}"/>
    <cellStyle name="Total 26 9 3 9" xfId="32021" xr:uid="{00000000-0005-0000-0000-0000207D0000}"/>
    <cellStyle name="Total 26 9 4" xfId="32022" xr:uid="{00000000-0005-0000-0000-0000217D0000}"/>
    <cellStyle name="Total 26 9 4 2" xfId="32023" xr:uid="{00000000-0005-0000-0000-0000227D0000}"/>
    <cellStyle name="Total 26 9 4 3" xfId="32024" xr:uid="{00000000-0005-0000-0000-0000237D0000}"/>
    <cellStyle name="Total 26 9 5" xfId="32025" xr:uid="{00000000-0005-0000-0000-0000247D0000}"/>
    <cellStyle name="Total 26 9 5 2" xfId="32026" xr:uid="{00000000-0005-0000-0000-0000257D0000}"/>
    <cellStyle name="Total 26 9 5 3" xfId="32027" xr:uid="{00000000-0005-0000-0000-0000267D0000}"/>
    <cellStyle name="Total 26 9 6" xfId="32028" xr:uid="{00000000-0005-0000-0000-0000277D0000}"/>
    <cellStyle name="Total 26 9 6 2" xfId="32029" xr:uid="{00000000-0005-0000-0000-0000287D0000}"/>
    <cellStyle name="Total 26 9 6 3" xfId="32030" xr:uid="{00000000-0005-0000-0000-0000297D0000}"/>
    <cellStyle name="Total 26 9 7" xfId="32031" xr:uid="{00000000-0005-0000-0000-00002A7D0000}"/>
    <cellStyle name="Total 26 9 7 2" xfId="32032" xr:uid="{00000000-0005-0000-0000-00002B7D0000}"/>
    <cellStyle name="Total 26 9 7 3" xfId="32033" xr:uid="{00000000-0005-0000-0000-00002C7D0000}"/>
    <cellStyle name="Total 26 9 8" xfId="32034" xr:uid="{00000000-0005-0000-0000-00002D7D0000}"/>
    <cellStyle name="Total 26 9 8 2" xfId="32035" xr:uid="{00000000-0005-0000-0000-00002E7D0000}"/>
    <cellStyle name="Total 26 9 8 3" xfId="32036" xr:uid="{00000000-0005-0000-0000-00002F7D0000}"/>
    <cellStyle name="Total 26 9 9" xfId="32037" xr:uid="{00000000-0005-0000-0000-0000307D0000}"/>
    <cellStyle name="Total 26 9 9 2" xfId="32038" xr:uid="{00000000-0005-0000-0000-0000317D0000}"/>
    <cellStyle name="Total 26 9 9 3" xfId="32039" xr:uid="{00000000-0005-0000-0000-0000327D0000}"/>
    <cellStyle name="Total 27" xfId="32040" xr:uid="{00000000-0005-0000-0000-0000337D0000}"/>
    <cellStyle name="Total 27 10" xfId="32041" xr:uid="{00000000-0005-0000-0000-0000347D0000}"/>
    <cellStyle name="Total 27 10 2" xfId="32042" xr:uid="{00000000-0005-0000-0000-0000357D0000}"/>
    <cellStyle name="Total 27 10 2 2" xfId="32043" xr:uid="{00000000-0005-0000-0000-0000367D0000}"/>
    <cellStyle name="Total 27 10 2 3" xfId="32044" xr:uid="{00000000-0005-0000-0000-0000377D0000}"/>
    <cellStyle name="Total 27 10 3" xfId="32045" xr:uid="{00000000-0005-0000-0000-0000387D0000}"/>
    <cellStyle name="Total 27 10 3 2" xfId="32046" xr:uid="{00000000-0005-0000-0000-0000397D0000}"/>
    <cellStyle name="Total 27 10 3 3" xfId="32047" xr:uid="{00000000-0005-0000-0000-00003A7D0000}"/>
    <cellStyle name="Total 27 10 4" xfId="32048" xr:uid="{00000000-0005-0000-0000-00003B7D0000}"/>
    <cellStyle name="Total 27 10 4 2" xfId="32049" xr:uid="{00000000-0005-0000-0000-00003C7D0000}"/>
    <cellStyle name="Total 27 10 4 3" xfId="32050" xr:uid="{00000000-0005-0000-0000-00003D7D0000}"/>
    <cellStyle name="Total 27 10 5" xfId="32051" xr:uid="{00000000-0005-0000-0000-00003E7D0000}"/>
    <cellStyle name="Total 27 10 5 2" xfId="32052" xr:uid="{00000000-0005-0000-0000-00003F7D0000}"/>
    <cellStyle name="Total 27 10 5 3" xfId="32053" xr:uid="{00000000-0005-0000-0000-0000407D0000}"/>
    <cellStyle name="Total 27 10 6" xfId="32054" xr:uid="{00000000-0005-0000-0000-0000417D0000}"/>
    <cellStyle name="Total 27 10 6 2" xfId="32055" xr:uid="{00000000-0005-0000-0000-0000427D0000}"/>
    <cellStyle name="Total 27 10 6 3" xfId="32056" xr:uid="{00000000-0005-0000-0000-0000437D0000}"/>
    <cellStyle name="Total 27 10 7" xfId="32057" xr:uid="{00000000-0005-0000-0000-0000447D0000}"/>
    <cellStyle name="Total 27 10 7 2" xfId="32058" xr:uid="{00000000-0005-0000-0000-0000457D0000}"/>
    <cellStyle name="Total 27 10 7 3" xfId="32059" xr:uid="{00000000-0005-0000-0000-0000467D0000}"/>
    <cellStyle name="Total 27 10 8" xfId="32060" xr:uid="{00000000-0005-0000-0000-0000477D0000}"/>
    <cellStyle name="Total 27 10 9" xfId="32061" xr:uid="{00000000-0005-0000-0000-0000487D0000}"/>
    <cellStyle name="Total 27 11" xfId="32062" xr:uid="{00000000-0005-0000-0000-0000497D0000}"/>
    <cellStyle name="Total 27 11 2" xfId="32063" xr:uid="{00000000-0005-0000-0000-00004A7D0000}"/>
    <cellStyle name="Total 27 11 2 2" xfId="32064" xr:uid="{00000000-0005-0000-0000-00004B7D0000}"/>
    <cellStyle name="Total 27 11 2 3" xfId="32065" xr:uid="{00000000-0005-0000-0000-00004C7D0000}"/>
    <cellStyle name="Total 27 11 3" xfId="32066" xr:uid="{00000000-0005-0000-0000-00004D7D0000}"/>
    <cellStyle name="Total 27 11 3 2" xfId="32067" xr:uid="{00000000-0005-0000-0000-00004E7D0000}"/>
    <cellStyle name="Total 27 11 3 3" xfId="32068" xr:uid="{00000000-0005-0000-0000-00004F7D0000}"/>
    <cellStyle name="Total 27 11 4" xfId="32069" xr:uid="{00000000-0005-0000-0000-0000507D0000}"/>
    <cellStyle name="Total 27 11 4 2" xfId="32070" xr:uid="{00000000-0005-0000-0000-0000517D0000}"/>
    <cellStyle name="Total 27 11 4 3" xfId="32071" xr:uid="{00000000-0005-0000-0000-0000527D0000}"/>
    <cellStyle name="Total 27 11 5" xfId="32072" xr:uid="{00000000-0005-0000-0000-0000537D0000}"/>
    <cellStyle name="Total 27 11 5 2" xfId="32073" xr:uid="{00000000-0005-0000-0000-0000547D0000}"/>
    <cellStyle name="Total 27 11 5 3" xfId="32074" xr:uid="{00000000-0005-0000-0000-0000557D0000}"/>
    <cellStyle name="Total 27 11 6" xfId="32075" xr:uid="{00000000-0005-0000-0000-0000567D0000}"/>
    <cellStyle name="Total 27 11 6 2" xfId="32076" xr:uid="{00000000-0005-0000-0000-0000577D0000}"/>
    <cellStyle name="Total 27 11 6 3" xfId="32077" xr:uid="{00000000-0005-0000-0000-0000587D0000}"/>
    <cellStyle name="Total 27 11 7" xfId="32078" xr:uid="{00000000-0005-0000-0000-0000597D0000}"/>
    <cellStyle name="Total 27 11 7 2" xfId="32079" xr:uid="{00000000-0005-0000-0000-00005A7D0000}"/>
    <cellStyle name="Total 27 11 7 3" xfId="32080" xr:uid="{00000000-0005-0000-0000-00005B7D0000}"/>
    <cellStyle name="Total 27 11 8" xfId="32081" xr:uid="{00000000-0005-0000-0000-00005C7D0000}"/>
    <cellStyle name="Total 27 11 9" xfId="32082" xr:uid="{00000000-0005-0000-0000-00005D7D0000}"/>
    <cellStyle name="Total 27 12" xfId="32083" xr:uid="{00000000-0005-0000-0000-00005E7D0000}"/>
    <cellStyle name="Total 27 12 2" xfId="32084" xr:uid="{00000000-0005-0000-0000-00005F7D0000}"/>
    <cellStyle name="Total 27 12 3" xfId="32085" xr:uid="{00000000-0005-0000-0000-0000607D0000}"/>
    <cellStyle name="Total 27 13" xfId="32086" xr:uid="{00000000-0005-0000-0000-0000617D0000}"/>
    <cellStyle name="Total 27 13 2" xfId="32087" xr:uid="{00000000-0005-0000-0000-0000627D0000}"/>
    <cellStyle name="Total 27 13 3" xfId="32088" xr:uid="{00000000-0005-0000-0000-0000637D0000}"/>
    <cellStyle name="Total 27 14" xfId="32089" xr:uid="{00000000-0005-0000-0000-0000647D0000}"/>
    <cellStyle name="Total 27 14 2" xfId="32090" xr:uid="{00000000-0005-0000-0000-0000657D0000}"/>
    <cellStyle name="Total 27 14 3" xfId="32091" xr:uid="{00000000-0005-0000-0000-0000667D0000}"/>
    <cellStyle name="Total 27 15" xfId="32092" xr:uid="{00000000-0005-0000-0000-0000677D0000}"/>
    <cellStyle name="Total 27 15 2" xfId="32093" xr:uid="{00000000-0005-0000-0000-0000687D0000}"/>
    <cellStyle name="Total 27 15 3" xfId="32094" xr:uid="{00000000-0005-0000-0000-0000697D0000}"/>
    <cellStyle name="Total 27 16" xfId="32095" xr:uid="{00000000-0005-0000-0000-00006A7D0000}"/>
    <cellStyle name="Total 27 16 2" xfId="32096" xr:uid="{00000000-0005-0000-0000-00006B7D0000}"/>
    <cellStyle name="Total 27 16 3" xfId="32097" xr:uid="{00000000-0005-0000-0000-00006C7D0000}"/>
    <cellStyle name="Total 27 17" xfId="32098" xr:uid="{00000000-0005-0000-0000-00006D7D0000}"/>
    <cellStyle name="Total 27 17 2" xfId="32099" xr:uid="{00000000-0005-0000-0000-00006E7D0000}"/>
    <cellStyle name="Total 27 17 3" xfId="32100" xr:uid="{00000000-0005-0000-0000-00006F7D0000}"/>
    <cellStyle name="Total 27 18" xfId="32101" xr:uid="{00000000-0005-0000-0000-0000707D0000}"/>
    <cellStyle name="Total 27 19" xfId="32102" xr:uid="{00000000-0005-0000-0000-0000717D0000}"/>
    <cellStyle name="Total 27 2" xfId="32103" xr:uid="{00000000-0005-0000-0000-0000727D0000}"/>
    <cellStyle name="Total 27 2 10" xfId="32104" xr:uid="{00000000-0005-0000-0000-0000737D0000}"/>
    <cellStyle name="Total 27 2 11" xfId="32105" xr:uid="{00000000-0005-0000-0000-0000747D0000}"/>
    <cellStyle name="Total 27 2 2" xfId="32106" xr:uid="{00000000-0005-0000-0000-0000757D0000}"/>
    <cellStyle name="Total 27 2 2 2" xfId="32107" xr:uid="{00000000-0005-0000-0000-0000767D0000}"/>
    <cellStyle name="Total 27 2 2 2 2" xfId="32108" xr:uid="{00000000-0005-0000-0000-0000777D0000}"/>
    <cellStyle name="Total 27 2 2 2 3" xfId="32109" xr:uid="{00000000-0005-0000-0000-0000787D0000}"/>
    <cellStyle name="Total 27 2 2 3" xfId="32110" xr:uid="{00000000-0005-0000-0000-0000797D0000}"/>
    <cellStyle name="Total 27 2 2 3 2" xfId="32111" xr:uid="{00000000-0005-0000-0000-00007A7D0000}"/>
    <cellStyle name="Total 27 2 2 3 3" xfId="32112" xr:uid="{00000000-0005-0000-0000-00007B7D0000}"/>
    <cellStyle name="Total 27 2 2 4" xfId="32113" xr:uid="{00000000-0005-0000-0000-00007C7D0000}"/>
    <cellStyle name="Total 27 2 2 4 2" xfId="32114" xr:uid="{00000000-0005-0000-0000-00007D7D0000}"/>
    <cellStyle name="Total 27 2 2 4 3" xfId="32115" xr:uid="{00000000-0005-0000-0000-00007E7D0000}"/>
    <cellStyle name="Total 27 2 2 5" xfId="32116" xr:uid="{00000000-0005-0000-0000-00007F7D0000}"/>
    <cellStyle name="Total 27 2 2 5 2" xfId="32117" xr:uid="{00000000-0005-0000-0000-0000807D0000}"/>
    <cellStyle name="Total 27 2 2 5 3" xfId="32118" xr:uid="{00000000-0005-0000-0000-0000817D0000}"/>
    <cellStyle name="Total 27 2 2 6" xfId="32119" xr:uid="{00000000-0005-0000-0000-0000827D0000}"/>
    <cellStyle name="Total 27 2 2 6 2" xfId="32120" xr:uid="{00000000-0005-0000-0000-0000837D0000}"/>
    <cellStyle name="Total 27 2 2 6 3" xfId="32121" xr:uid="{00000000-0005-0000-0000-0000847D0000}"/>
    <cellStyle name="Total 27 2 2 7" xfId="32122" xr:uid="{00000000-0005-0000-0000-0000857D0000}"/>
    <cellStyle name="Total 27 2 2 7 2" xfId="32123" xr:uid="{00000000-0005-0000-0000-0000867D0000}"/>
    <cellStyle name="Total 27 2 2 7 3" xfId="32124" xr:uid="{00000000-0005-0000-0000-0000877D0000}"/>
    <cellStyle name="Total 27 2 2 8" xfId="32125" xr:uid="{00000000-0005-0000-0000-0000887D0000}"/>
    <cellStyle name="Total 27 2 2 9" xfId="32126" xr:uid="{00000000-0005-0000-0000-0000897D0000}"/>
    <cellStyle name="Total 27 2 3" xfId="32127" xr:uid="{00000000-0005-0000-0000-00008A7D0000}"/>
    <cellStyle name="Total 27 2 3 2" xfId="32128" xr:uid="{00000000-0005-0000-0000-00008B7D0000}"/>
    <cellStyle name="Total 27 2 3 2 2" xfId="32129" xr:uid="{00000000-0005-0000-0000-00008C7D0000}"/>
    <cellStyle name="Total 27 2 3 2 3" xfId="32130" xr:uid="{00000000-0005-0000-0000-00008D7D0000}"/>
    <cellStyle name="Total 27 2 3 3" xfId="32131" xr:uid="{00000000-0005-0000-0000-00008E7D0000}"/>
    <cellStyle name="Total 27 2 3 3 2" xfId="32132" xr:uid="{00000000-0005-0000-0000-00008F7D0000}"/>
    <cellStyle name="Total 27 2 3 3 3" xfId="32133" xr:uid="{00000000-0005-0000-0000-0000907D0000}"/>
    <cellStyle name="Total 27 2 3 4" xfId="32134" xr:uid="{00000000-0005-0000-0000-0000917D0000}"/>
    <cellStyle name="Total 27 2 3 4 2" xfId="32135" xr:uid="{00000000-0005-0000-0000-0000927D0000}"/>
    <cellStyle name="Total 27 2 3 4 3" xfId="32136" xr:uid="{00000000-0005-0000-0000-0000937D0000}"/>
    <cellStyle name="Total 27 2 3 5" xfId="32137" xr:uid="{00000000-0005-0000-0000-0000947D0000}"/>
    <cellStyle name="Total 27 2 3 5 2" xfId="32138" xr:uid="{00000000-0005-0000-0000-0000957D0000}"/>
    <cellStyle name="Total 27 2 3 5 3" xfId="32139" xr:uid="{00000000-0005-0000-0000-0000967D0000}"/>
    <cellStyle name="Total 27 2 3 6" xfId="32140" xr:uid="{00000000-0005-0000-0000-0000977D0000}"/>
    <cellStyle name="Total 27 2 3 6 2" xfId="32141" xr:uid="{00000000-0005-0000-0000-0000987D0000}"/>
    <cellStyle name="Total 27 2 3 6 3" xfId="32142" xr:uid="{00000000-0005-0000-0000-0000997D0000}"/>
    <cellStyle name="Total 27 2 3 7" xfId="32143" xr:uid="{00000000-0005-0000-0000-00009A7D0000}"/>
    <cellStyle name="Total 27 2 3 7 2" xfId="32144" xr:uid="{00000000-0005-0000-0000-00009B7D0000}"/>
    <cellStyle name="Total 27 2 3 7 3" xfId="32145" xr:uid="{00000000-0005-0000-0000-00009C7D0000}"/>
    <cellStyle name="Total 27 2 3 8" xfId="32146" xr:uid="{00000000-0005-0000-0000-00009D7D0000}"/>
    <cellStyle name="Total 27 2 3 9" xfId="32147" xr:uid="{00000000-0005-0000-0000-00009E7D0000}"/>
    <cellStyle name="Total 27 2 4" xfId="32148" xr:uid="{00000000-0005-0000-0000-00009F7D0000}"/>
    <cellStyle name="Total 27 2 4 2" xfId="32149" xr:uid="{00000000-0005-0000-0000-0000A07D0000}"/>
    <cellStyle name="Total 27 2 4 3" xfId="32150" xr:uid="{00000000-0005-0000-0000-0000A17D0000}"/>
    <cellStyle name="Total 27 2 5" xfId="32151" xr:uid="{00000000-0005-0000-0000-0000A27D0000}"/>
    <cellStyle name="Total 27 2 5 2" xfId="32152" xr:uid="{00000000-0005-0000-0000-0000A37D0000}"/>
    <cellStyle name="Total 27 2 5 3" xfId="32153" xr:uid="{00000000-0005-0000-0000-0000A47D0000}"/>
    <cellStyle name="Total 27 2 6" xfId="32154" xr:uid="{00000000-0005-0000-0000-0000A57D0000}"/>
    <cellStyle name="Total 27 2 6 2" xfId="32155" xr:uid="{00000000-0005-0000-0000-0000A67D0000}"/>
    <cellStyle name="Total 27 2 6 3" xfId="32156" xr:uid="{00000000-0005-0000-0000-0000A77D0000}"/>
    <cellStyle name="Total 27 2 7" xfId="32157" xr:uid="{00000000-0005-0000-0000-0000A87D0000}"/>
    <cellStyle name="Total 27 2 7 2" xfId="32158" xr:uid="{00000000-0005-0000-0000-0000A97D0000}"/>
    <cellStyle name="Total 27 2 7 3" xfId="32159" xr:uid="{00000000-0005-0000-0000-0000AA7D0000}"/>
    <cellStyle name="Total 27 2 8" xfId="32160" xr:uid="{00000000-0005-0000-0000-0000AB7D0000}"/>
    <cellStyle name="Total 27 2 8 2" xfId="32161" xr:uid="{00000000-0005-0000-0000-0000AC7D0000}"/>
    <cellStyle name="Total 27 2 8 3" xfId="32162" xr:uid="{00000000-0005-0000-0000-0000AD7D0000}"/>
    <cellStyle name="Total 27 2 9" xfId="32163" xr:uid="{00000000-0005-0000-0000-0000AE7D0000}"/>
    <cellStyle name="Total 27 2 9 2" xfId="32164" xr:uid="{00000000-0005-0000-0000-0000AF7D0000}"/>
    <cellStyle name="Total 27 2 9 3" xfId="32165" xr:uid="{00000000-0005-0000-0000-0000B07D0000}"/>
    <cellStyle name="Total 27 3" xfId="32166" xr:uid="{00000000-0005-0000-0000-0000B17D0000}"/>
    <cellStyle name="Total 27 3 10" xfId="32167" xr:uid="{00000000-0005-0000-0000-0000B27D0000}"/>
    <cellStyle name="Total 27 3 11" xfId="32168" xr:uid="{00000000-0005-0000-0000-0000B37D0000}"/>
    <cellStyle name="Total 27 3 2" xfId="32169" xr:uid="{00000000-0005-0000-0000-0000B47D0000}"/>
    <cellStyle name="Total 27 3 2 2" xfId="32170" xr:uid="{00000000-0005-0000-0000-0000B57D0000}"/>
    <cellStyle name="Total 27 3 2 2 2" xfId="32171" xr:uid="{00000000-0005-0000-0000-0000B67D0000}"/>
    <cellStyle name="Total 27 3 2 2 3" xfId="32172" xr:uid="{00000000-0005-0000-0000-0000B77D0000}"/>
    <cellStyle name="Total 27 3 2 3" xfId="32173" xr:uid="{00000000-0005-0000-0000-0000B87D0000}"/>
    <cellStyle name="Total 27 3 2 3 2" xfId="32174" xr:uid="{00000000-0005-0000-0000-0000B97D0000}"/>
    <cellStyle name="Total 27 3 2 3 3" xfId="32175" xr:uid="{00000000-0005-0000-0000-0000BA7D0000}"/>
    <cellStyle name="Total 27 3 2 4" xfId="32176" xr:uid="{00000000-0005-0000-0000-0000BB7D0000}"/>
    <cellStyle name="Total 27 3 2 4 2" xfId="32177" xr:uid="{00000000-0005-0000-0000-0000BC7D0000}"/>
    <cellStyle name="Total 27 3 2 4 3" xfId="32178" xr:uid="{00000000-0005-0000-0000-0000BD7D0000}"/>
    <cellStyle name="Total 27 3 2 5" xfId="32179" xr:uid="{00000000-0005-0000-0000-0000BE7D0000}"/>
    <cellStyle name="Total 27 3 2 5 2" xfId="32180" xr:uid="{00000000-0005-0000-0000-0000BF7D0000}"/>
    <cellStyle name="Total 27 3 2 5 3" xfId="32181" xr:uid="{00000000-0005-0000-0000-0000C07D0000}"/>
    <cellStyle name="Total 27 3 2 6" xfId="32182" xr:uid="{00000000-0005-0000-0000-0000C17D0000}"/>
    <cellStyle name="Total 27 3 2 6 2" xfId="32183" xr:uid="{00000000-0005-0000-0000-0000C27D0000}"/>
    <cellStyle name="Total 27 3 2 6 3" xfId="32184" xr:uid="{00000000-0005-0000-0000-0000C37D0000}"/>
    <cellStyle name="Total 27 3 2 7" xfId="32185" xr:uid="{00000000-0005-0000-0000-0000C47D0000}"/>
    <cellStyle name="Total 27 3 2 7 2" xfId="32186" xr:uid="{00000000-0005-0000-0000-0000C57D0000}"/>
    <cellStyle name="Total 27 3 2 7 3" xfId="32187" xr:uid="{00000000-0005-0000-0000-0000C67D0000}"/>
    <cellStyle name="Total 27 3 2 8" xfId="32188" xr:uid="{00000000-0005-0000-0000-0000C77D0000}"/>
    <cellStyle name="Total 27 3 2 9" xfId="32189" xr:uid="{00000000-0005-0000-0000-0000C87D0000}"/>
    <cellStyle name="Total 27 3 3" xfId="32190" xr:uid="{00000000-0005-0000-0000-0000C97D0000}"/>
    <cellStyle name="Total 27 3 3 2" xfId="32191" xr:uid="{00000000-0005-0000-0000-0000CA7D0000}"/>
    <cellStyle name="Total 27 3 3 2 2" xfId="32192" xr:uid="{00000000-0005-0000-0000-0000CB7D0000}"/>
    <cellStyle name="Total 27 3 3 2 3" xfId="32193" xr:uid="{00000000-0005-0000-0000-0000CC7D0000}"/>
    <cellStyle name="Total 27 3 3 3" xfId="32194" xr:uid="{00000000-0005-0000-0000-0000CD7D0000}"/>
    <cellStyle name="Total 27 3 3 3 2" xfId="32195" xr:uid="{00000000-0005-0000-0000-0000CE7D0000}"/>
    <cellStyle name="Total 27 3 3 3 3" xfId="32196" xr:uid="{00000000-0005-0000-0000-0000CF7D0000}"/>
    <cellStyle name="Total 27 3 3 4" xfId="32197" xr:uid="{00000000-0005-0000-0000-0000D07D0000}"/>
    <cellStyle name="Total 27 3 3 4 2" xfId="32198" xr:uid="{00000000-0005-0000-0000-0000D17D0000}"/>
    <cellStyle name="Total 27 3 3 4 3" xfId="32199" xr:uid="{00000000-0005-0000-0000-0000D27D0000}"/>
    <cellStyle name="Total 27 3 3 5" xfId="32200" xr:uid="{00000000-0005-0000-0000-0000D37D0000}"/>
    <cellStyle name="Total 27 3 3 5 2" xfId="32201" xr:uid="{00000000-0005-0000-0000-0000D47D0000}"/>
    <cellStyle name="Total 27 3 3 5 3" xfId="32202" xr:uid="{00000000-0005-0000-0000-0000D57D0000}"/>
    <cellStyle name="Total 27 3 3 6" xfId="32203" xr:uid="{00000000-0005-0000-0000-0000D67D0000}"/>
    <cellStyle name="Total 27 3 3 6 2" xfId="32204" xr:uid="{00000000-0005-0000-0000-0000D77D0000}"/>
    <cellStyle name="Total 27 3 3 6 3" xfId="32205" xr:uid="{00000000-0005-0000-0000-0000D87D0000}"/>
    <cellStyle name="Total 27 3 3 7" xfId="32206" xr:uid="{00000000-0005-0000-0000-0000D97D0000}"/>
    <cellStyle name="Total 27 3 3 7 2" xfId="32207" xr:uid="{00000000-0005-0000-0000-0000DA7D0000}"/>
    <cellStyle name="Total 27 3 3 7 3" xfId="32208" xr:uid="{00000000-0005-0000-0000-0000DB7D0000}"/>
    <cellStyle name="Total 27 3 3 8" xfId="32209" xr:uid="{00000000-0005-0000-0000-0000DC7D0000}"/>
    <cellStyle name="Total 27 3 3 9" xfId="32210" xr:uid="{00000000-0005-0000-0000-0000DD7D0000}"/>
    <cellStyle name="Total 27 3 4" xfId="32211" xr:uid="{00000000-0005-0000-0000-0000DE7D0000}"/>
    <cellStyle name="Total 27 3 4 2" xfId="32212" xr:uid="{00000000-0005-0000-0000-0000DF7D0000}"/>
    <cellStyle name="Total 27 3 4 3" xfId="32213" xr:uid="{00000000-0005-0000-0000-0000E07D0000}"/>
    <cellStyle name="Total 27 3 5" xfId="32214" xr:uid="{00000000-0005-0000-0000-0000E17D0000}"/>
    <cellStyle name="Total 27 3 5 2" xfId="32215" xr:uid="{00000000-0005-0000-0000-0000E27D0000}"/>
    <cellStyle name="Total 27 3 5 3" xfId="32216" xr:uid="{00000000-0005-0000-0000-0000E37D0000}"/>
    <cellStyle name="Total 27 3 6" xfId="32217" xr:uid="{00000000-0005-0000-0000-0000E47D0000}"/>
    <cellStyle name="Total 27 3 6 2" xfId="32218" xr:uid="{00000000-0005-0000-0000-0000E57D0000}"/>
    <cellStyle name="Total 27 3 6 3" xfId="32219" xr:uid="{00000000-0005-0000-0000-0000E67D0000}"/>
    <cellStyle name="Total 27 3 7" xfId="32220" xr:uid="{00000000-0005-0000-0000-0000E77D0000}"/>
    <cellStyle name="Total 27 3 7 2" xfId="32221" xr:uid="{00000000-0005-0000-0000-0000E87D0000}"/>
    <cellStyle name="Total 27 3 7 3" xfId="32222" xr:uid="{00000000-0005-0000-0000-0000E97D0000}"/>
    <cellStyle name="Total 27 3 8" xfId="32223" xr:uid="{00000000-0005-0000-0000-0000EA7D0000}"/>
    <cellStyle name="Total 27 3 8 2" xfId="32224" xr:uid="{00000000-0005-0000-0000-0000EB7D0000}"/>
    <cellStyle name="Total 27 3 8 3" xfId="32225" xr:uid="{00000000-0005-0000-0000-0000EC7D0000}"/>
    <cellStyle name="Total 27 3 9" xfId="32226" xr:uid="{00000000-0005-0000-0000-0000ED7D0000}"/>
    <cellStyle name="Total 27 3 9 2" xfId="32227" xr:uid="{00000000-0005-0000-0000-0000EE7D0000}"/>
    <cellStyle name="Total 27 3 9 3" xfId="32228" xr:uid="{00000000-0005-0000-0000-0000EF7D0000}"/>
    <cellStyle name="Total 27 4" xfId="32229" xr:uid="{00000000-0005-0000-0000-0000F07D0000}"/>
    <cellStyle name="Total 27 4 10" xfId="32230" xr:uid="{00000000-0005-0000-0000-0000F17D0000}"/>
    <cellStyle name="Total 27 4 11" xfId="32231" xr:uid="{00000000-0005-0000-0000-0000F27D0000}"/>
    <cellStyle name="Total 27 4 2" xfId="32232" xr:uid="{00000000-0005-0000-0000-0000F37D0000}"/>
    <cellStyle name="Total 27 4 2 2" xfId="32233" xr:uid="{00000000-0005-0000-0000-0000F47D0000}"/>
    <cellStyle name="Total 27 4 2 2 2" xfId="32234" xr:uid="{00000000-0005-0000-0000-0000F57D0000}"/>
    <cellStyle name="Total 27 4 2 2 3" xfId="32235" xr:uid="{00000000-0005-0000-0000-0000F67D0000}"/>
    <cellStyle name="Total 27 4 2 3" xfId="32236" xr:uid="{00000000-0005-0000-0000-0000F77D0000}"/>
    <cellStyle name="Total 27 4 2 3 2" xfId="32237" xr:uid="{00000000-0005-0000-0000-0000F87D0000}"/>
    <cellStyle name="Total 27 4 2 3 3" xfId="32238" xr:uid="{00000000-0005-0000-0000-0000F97D0000}"/>
    <cellStyle name="Total 27 4 2 4" xfId="32239" xr:uid="{00000000-0005-0000-0000-0000FA7D0000}"/>
    <cellStyle name="Total 27 4 2 4 2" xfId="32240" xr:uid="{00000000-0005-0000-0000-0000FB7D0000}"/>
    <cellStyle name="Total 27 4 2 4 3" xfId="32241" xr:uid="{00000000-0005-0000-0000-0000FC7D0000}"/>
    <cellStyle name="Total 27 4 2 5" xfId="32242" xr:uid="{00000000-0005-0000-0000-0000FD7D0000}"/>
    <cellStyle name="Total 27 4 2 5 2" xfId="32243" xr:uid="{00000000-0005-0000-0000-0000FE7D0000}"/>
    <cellStyle name="Total 27 4 2 5 3" xfId="32244" xr:uid="{00000000-0005-0000-0000-0000FF7D0000}"/>
    <cellStyle name="Total 27 4 2 6" xfId="32245" xr:uid="{00000000-0005-0000-0000-0000007E0000}"/>
    <cellStyle name="Total 27 4 2 6 2" xfId="32246" xr:uid="{00000000-0005-0000-0000-0000017E0000}"/>
    <cellStyle name="Total 27 4 2 6 3" xfId="32247" xr:uid="{00000000-0005-0000-0000-0000027E0000}"/>
    <cellStyle name="Total 27 4 2 7" xfId="32248" xr:uid="{00000000-0005-0000-0000-0000037E0000}"/>
    <cellStyle name="Total 27 4 2 7 2" xfId="32249" xr:uid="{00000000-0005-0000-0000-0000047E0000}"/>
    <cellStyle name="Total 27 4 2 7 3" xfId="32250" xr:uid="{00000000-0005-0000-0000-0000057E0000}"/>
    <cellStyle name="Total 27 4 2 8" xfId="32251" xr:uid="{00000000-0005-0000-0000-0000067E0000}"/>
    <cellStyle name="Total 27 4 2 9" xfId="32252" xr:uid="{00000000-0005-0000-0000-0000077E0000}"/>
    <cellStyle name="Total 27 4 3" xfId="32253" xr:uid="{00000000-0005-0000-0000-0000087E0000}"/>
    <cellStyle name="Total 27 4 3 2" xfId="32254" xr:uid="{00000000-0005-0000-0000-0000097E0000}"/>
    <cellStyle name="Total 27 4 3 2 2" xfId="32255" xr:uid="{00000000-0005-0000-0000-00000A7E0000}"/>
    <cellStyle name="Total 27 4 3 2 3" xfId="32256" xr:uid="{00000000-0005-0000-0000-00000B7E0000}"/>
    <cellStyle name="Total 27 4 3 3" xfId="32257" xr:uid="{00000000-0005-0000-0000-00000C7E0000}"/>
    <cellStyle name="Total 27 4 3 3 2" xfId="32258" xr:uid="{00000000-0005-0000-0000-00000D7E0000}"/>
    <cellStyle name="Total 27 4 3 3 3" xfId="32259" xr:uid="{00000000-0005-0000-0000-00000E7E0000}"/>
    <cellStyle name="Total 27 4 3 4" xfId="32260" xr:uid="{00000000-0005-0000-0000-00000F7E0000}"/>
    <cellStyle name="Total 27 4 3 4 2" xfId="32261" xr:uid="{00000000-0005-0000-0000-0000107E0000}"/>
    <cellStyle name="Total 27 4 3 4 3" xfId="32262" xr:uid="{00000000-0005-0000-0000-0000117E0000}"/>
    <cellStyle name="Total 27 4 3 5" xfId="32263" xr:uid="{00000000-0005-0000-0000-0000127E0000}"/>
    <cellStyle name="Total 27 4 3 5 2" xfId="32264" xr:uid="{00000000-0005-0000-0000-0000137E0000}"/>
    <cellStyle name="Total 27 4 3 5 3" xfId="32265" xr:uid="{00000000-0005-0000-0000-0000147E0000}"/>
    <cellStyle name="Total 27 4 3 6" xfId="32266" xr:uid="{00000000-0005-0000-0000-0000157E0000}"/>
    <cellStyle name="Total 27 4 3 6 2" xfId="32267" xr:uid="{00000000-0005-0000-0000-0000167E0000}"/>
    <cellStyle name="Total 27 4 3 6 3" xfId="32268" xr:uid="{00000000-0005-0000-0000-0000177E0000}"/>
    <cellStyle name="Total 27 4 3 7" xfId="32269" xr:uid="{00000000-0005-0000-0000-0000187E0000}"/>
    <cellStyle name="Total 27 4 3 7 2" xfId="32270" xr:uid="{00000000-0005-0000-0000-0000197E0000}"/>
    <cellStyle name="Total 27 4 3 7 3" xfId="32271" xr:uid="{00000000-0005-0000-0000-00001A7E0000}"/>
    <cellStyle name="Total 27 4 3 8" xfId="32272" xr:uid="{00000000-0005-0000-0000-00001B7E0000}"/>
    <cellStyle name="Total 27 4 3 9" xfId="32273" xr:uid="{00000000-0005-0000-0000-00001C7E0000}"/>
    <cellStyle name="Total 27 4 4" xfId="32274" xr:uid="{00000000-0005-0000-0000-00001D7E0000}"/>
    <cellStyle name="Total 27 4 4 2" xfId="32275" xr:uid="{00000000-0005-0000-0000-00001E7E0000}"/>
    <cellStyle name="Total 27 4 4 3" xfId="32276" xr:uid="{00000000-0005-0000-0000-00001F7E0000}"/>
    <cellStyle name="Total 27 4 5" xfId="32277" xr:uid="{00000000-0005-0000-0000-0000207E0000}"/>
    <cellStyle name="Total 27 4 5 2" xfId="32278" xr:uid="{00000000-0005-0000-0000-0000217E0000}"/>
    <cellStyle name="Total 27 4 5 3" xfId="32279" xr:uid="{00000000-0005-0000-0000-0000227E0000}"/>
    <cellStyle name="Total 27 4 6" xfId="32280" xr:uid="{00000000-0005-0000-0000-0000237E0000}"/>
    <cellStyle name="Total 27 4 6 2" xfId="32281" xr:uid="{00000000-0005-0000-0000-0000247E0000}"/>
    <cellStyle name="Total 27 4 6 3" xfId="32282" xr:uid="{00000000-0005-0000-0000-0000257E0000}"/>
    <cellStyle name="Total 27 4 7" xfId="32283" xr:uid="{00000000-0005-0000-0000-0000267E0000}"/>
    <cellStyle name="Total 27 4 7 2" xfId="32284" xr:uid="{00000000-0005-0000-0000-0000277E0000}"/>
    <cellStyle name="Total 27 4 7 3" xfId="32285" xr:uid="{00000000-0005-0000-0000-0000287E0000}"/>
    <cellStyle name="Total 27 4 8" xfId="32286" xr:uid="{00000000-0005-0000-0000-0000297E0000}"/>
    <cellStyle name="Total 27 4 8 2" xfId="32287" xr:uid="{00000000-0005-0000-0000-00002A7E0000}"/>
    <cellStyle name="Total 27 4 8 3" xfId="32288" xr:uid="{00000000-0005-0000-0000-00002B7E0000}"/>
    <cellStyle name="Total 27 4 9" xfId="32289" xr:uid="{00000000-0005-0000-0000-00002C7E0000}"/>
    <cellStyle name="Total 27 4 9 2" xfId="32290" xr:uid="{00000000-0005-0000-0000-00002D7E0000}"/>
    <cellStyle name="Total 27 4 9 3" xfId="32291" xr:uid="{00000000-0005-0000-0000-00002E7E0000}"/>
    <cellStyle name="Total 27 5" xfId="32292" xr:uid="{00000000-0005-0000-0000-00002F7E0000}"/>
    <cellStyle name="Total 27 5 10" xfId="32293" xr:uid="{00000000-0005-0000-0000-0000307E0000}"/>
    <cellStyle name="Total 27 5 11" xfId="32294" xr:uid="{00000000-0005-0000-0000-0000317E0000}"/>
    <cellStyle name="Total 27 5 2" xfId="32295" xr:uid="{00000000-0005-0000-0000-0000327E0000}"/>
    <cellStyle name="Total 27 5 2 2" xfId="32296" xr:uid="{00000000-0005-0000-0000-0000337E0000}"/>
    <cellStyle name="Total 27 5 2 2 2" xfId="32297" xr:uid="{00000000-0005-0000-0000-0000347E0000}"/>
    <cellStyle name="Total 27 5 2 2 3" xfId="32298" xr:uid="{00000000-0005-0000-0000-0000357E0000}"/>
    <cellStyle name="Total 27 5 2 3" xfId="32299" xr:uid="{00000000-0005-0000-0000-0000367E0000}"/>
    <cellStyle name="Total 27 5 2 3 2" xfId="32300" xr:uid="{00000000-0005-0000-0000-0000377E0000}"/>
    <cellStyle name="Total 27 5 2 3 3" xfId="32301" xr:uid="{00000000-0005-0000-0000-0000387E0000}"/>
    <cellStyle name="Total 27 5 2 4" xfId="32302" xr:uid="{00000000-0005-0000-0000-0000397E0000}"/>
    <cellStyle name="Total 27 5 2 4 2" xfId="32303" xr:uid="{00000000-0005-0000-0000-00003A7E0000}"/>
    <cellStyle name="Total 27 5 2 4 3" xfId="32304" xr:uid="{00000000-0005-0000-0000-00003B7E0000}"/>
    <cellStyle name="Total 27 5 2 5" xfId="32305" xr:uid="{00000000-0005-0000-0000-00003C7E0000}"/>
    <cellStyle name="Total 27 5 2 5 2" xfId="32306" xr:uid="{00000000-0005-0000-0000-00003D7E0000}"/>
    <cellStyle name="Total 27 5 2 5 3" xfId="32307" xr:uid="{00000000-0005-0000-0000-00003E7E0000}"/>
    <cellStyle name="Total 27 5 2 6" xfId="32308" xr:uid="{00000000-0005-0000-0000-00003F7E0000}"/>
    <cellStyle name="Total 27 5 2 6 2" xfId="32309" xr:uid="{00000000-0005-0000-0000-0000407E0000}"/>
    <cellStyle name="Total 27 5 2 6 3" xfId="32310" xr:uid="{00000000-0005-0000-0000-0000417E0000}"/>
    <cellStyle name="Total 27 5 2 7" xfId="32311" xr:uid="{00000000-0005-0000-0000-0000427E0000}"/>
    <cellStyle name="Total 27 5 2 7 2" xfId="32312" xr:uid="{00000000-0005-0000-0000-0000437E0000}"/>
    <cellStyle name="Total 27 5 2 7 3" xfId="32313" xr:uid="{00000000-0005-0000-0000-0000447E0000}"/>
    <cellStyle name="Total 27 5 2 8" xfId="32314" xr:uid="{00000000-0005-0000-0000-0000457E0000}"/>
    <cellStyle name="Total 27 5 2 9" xfId="32315" xr:uid="{00000000-0005-0000-0000-0000467E0000}"/>
    <cellStyle name="Total 27 5 3" xfId="32316" xr:uid="{00000000-0005-0000-0000-0000477E0000}"/>
    <cellStyle name="Total 27 5 3 2" xfId="32317" xr:uid="{00000000-0005-0000-0000-0000487E0000}"/>
    <cellStyle name="Total 27 5 3 2 2" xfId="32318" xr:uid="{00000000-0005-0000-0000-0000497E0000}"/>
    <cellStyle name="Total 27 5 3 2 3" xfId="32319" xr:uid="{00000000-0005-0000-0000-00004A7E0000}"/>
    <cellStyle name="Total 27 5 3 3" xfId="32320" xr:uid="{00000000-0005-0000-0000-00004B7E0000}"/>
    <cellStyle name="Total 27 5 3 3 2" xfId="32321" xr:uid="{00000000-0005-0000-0000-00004C7E0000}"/>
    <cellStyle name="Total 27 5 3 3 3" xfId="32322" xr:uid="{00000000-0005-0000-0000-00004D7E0000}"/>
    <cellStyle name="Total 27 5 3 4" xfId="32323" xr:uid="{00000000-0005-0000-0000-00004E7E0000}"/>
    <cellStyle name="Total 27 5 3 4 2" xfId="32324" xr:uid="{00000000-0005-0000-0000-00004F7E0000}"/>
    <cellStyle name="Total 27 5 3 4 3" xfId="32325" xr:uid="{00000000-0005-0000-0000-0000507E0000}"/>
    <cellStyle name="Total 27 5 3 5" xfId="32326" xr:uid="{00000000-0005-0000-0000-0000517E0000}"/>
    <cellStyle name="Total 27 5 3 5 2" xfId="32327" xr:uid="{00000000-0005-0000-0000-0000527E0000}"/>
    <cellStyle name="Total 27 5 3 5 3" xfId="32328" xr:uid="{00000000-0005-0000-0000-0000537E0000}"/>
    <cellStyle name="Total 27 5 3 6" xfId="32329" xr:uid="{00000000-0005-0000-0000-0000547E0000}"/>
    <cellStyle name="Total 27 5 3 6 2" xfId="32330" xr:uid="{00000000-0005-0000-0000-0000557E0000}"/>
    <cellStyle name="Total 27 5 3 6 3" xfId="32331" xr:uid="{00000000-0005-0000-0000-0000567E0000}"/>
    <cellStyle name="Total 27 5 3 7" xfId="32332" xr:uid="{00000000-0005-0000-0000-0000577E0000}"/>
    <cellStyle name="Total 27 5 3 7 2" xfId="32333" xr:uid="{00000000-0005-0000-0000-0000587E0000}"/>
    <cellStyle name="Total 27 5 3 7 3" xfId="32334" xr:uid="{00000000-0005-0000-0000-0000597E0000}"/>
    <cellStyle name="Total 27 5 3 8" xfId="32335" xr:uid="{00000000-0005-0000-0000-00005A7E0000}"/>
    <cellStyle name="Total 27 5 3 9" xfId="32336" xr:uid="{00000000-0005-0000-0000-00005B7E0000}"/>
    <cellStyle name="Total 27 5 4" xfId="32337" xr:uid="{00000000-0005-0000-0000-00005C7E0000}"/>
    <cellStyle name="Total 27 5 4 2" xfId="32338" xr:uid="{00000000-0005-0000-0000-00005D7E0000}"/>
    <cellStyle name="Total 27 5 4 3" xfId="32339" xr:uid="{00000000-0005-0000-0000-00005E7E0000}"/>
    <cellStyle name="Total 27 5 5" xfId="32340" xr:uid="{00000000-0005-0000-0000-00005F7E0000}"/>
    <cellStyle name="Total 27 5 5 2" xfId="32341" xr:uid="{00000000-0005-0000-0000-0000607E0000}"/>
    <cellStyle name="Total 27 5 5 3" xfId="32342" xr:uid="{00000000-0005-0000-0000-0000617E0000}"/>
    <cellStyle name="Total 27 5 6" xfId="32343" xr:uid="{00000000-0005-0000-0000-0000627E0000}"/>
    <cellStyle name="Total 27 5 6 2" xfId="32344" xr:uid="{00000000-0005-0000-0000-0000637E0000}"/>
    <cellStyle name="Total 27 5 6 3" xfId="32345" xr:uid="{00000000-0005-0000-0000-0000647E0000}"/>
    <cellStyle name="Total 27 5 7" xfId="32346" xr:uid="{00000000-0005-0000-0000-0000657E0000}"/>
    <cellStyle name="Total 27 5 7 2" xfId="32347" xr:uid="{00000000-0005-0000-0000-0000667E0000}"/>
    <cellStyle name="Total 27 5 7 3" xfId="32348" xr:uid="{00000000-0005-0000-0000-0000677E0000}"/>
    <cellStyle name="Total 27 5 8" xfId="32349" xr:uid="{00000000-0005-0000-0000-0000687E0000}"/>
    <cellStyle name="Total 27 5 8 2" xfId="32350" xr:uid="{00000000-0005-0000-0000-0000697E0000}"/>
    <cellStyle name="Total 27 5 8 3" xfId="32351" xr:uid="{00000000-0005-0000-0000-00006A7E0000}"/>
    <cellStyle name="Total 27 5 9" xfId="32352" xr:uid="{00000000-0005-0000-0000-00006B7E0000}"/>
    <cellStyle name="Total 27 5 9 2" xfId="32353" xr:uid="{00000000-0005-0000-0000-00006C7E0000}"/>
    <cellStyle name="Total 27 5 9 3" xfId="32354" xr:uid="{00000000-0005-0000-0000-00006D7E0000}"/>
    <cellStyle name="Total 27 6" xfId="32355" xr:uid="{00000000-0005-0000-0000-00006E7E0000}"/>
    <cellStyle name="Total 27 6 10" xfId="32356" xr:uid="{00000000-0005-0000-0000-00006F7E0000}"/>
    <cellStyle name="Total 27 6 11" xfId="32357" xr:uid="{00000000-0005-0000-0000-0000707E0000}"/>
    <cellStyle name="Total 27 6 2" xfId="32358" xr:uid="{00000000-0005-0000-0000-0000717E0000}"/>
    <cellStyle name="Total 27 6 2 2" xfId="32359" xr:uid="{00000000-0005-0000-0000-0000727E0000}"/>
    <cellStyle name="Total 27 6 2 2 2" xfId="32360" xr:uid="{00000000-0005-0000-0000-0000737E0000}"/>
    <cellStyle name="Total 27 6 2 2 3" xfId="32361" xr:uid="{00000000-0005-0000-0000-0000747E0000}"/>
    <cellStyle name="Total 27 6 2 3" xfId="32362" xr:uid="{00000000-0005-0000-0000-0000757E0000}"/>
    <cellStyle name="Total 27 6 2 3 2" xfId="32363" xr:uid="{00000000-0005-0000-0000-0000767E0000}"/>
    <cellStyle name="Total 27 6 2 3 3" xfId="32364" xr:uid="{00000000-0005-0000-0000-0000777E0000}"/>
    <cellStyle name="Total 27 6 2 4" xfId="32365" xr:uid="{00000000-0005-0000-0000-0000787E0000}"/>
    <cellStyle name="Total 27 6 2 4 2" xfId="32366" xr:uid="{00000000-0005-0000-0000-0000797E0000}"/>
    <cellStyle name="Total 27 6 2 4 3" xfId="32367" xr:uid="{00000000-0005-0000-0000-00007A7E0000}"/>
    <cellStyle name="Total 27 6 2 5" xfId="32368" xr:uid="{00000000-0005-0000-0000-00007B7E0000}"/>
    <cellStyle name="Total 27 6 2 5 2" xfId="32369" xr:uid="{00000000-0005-0000-0000-00007C7E0000}"/>
    <cellStyle name="Total 27 6 2 5 3" xfId="32370" xr:uid="{00000000-0005-0000-0000-00007D7E0000}"/>
    <cellStyle name="Total 27 6 2 6" xfId="32371" xr:uid="{00000000-0005-0000-0000-00007E7E0000}"/>
    <cellStyle name="Total 27 6 2 6 2" xfId="32372" xr:uid="{00000000-0005-0000-0000-00007F7E0000}"/>
    <cellStyle name="Total 27 6 2 6 3" xfId="32373" xr:uid="{00000000-0005-0000-0000-0000807E0000}"/>
    <cellStyle name="Total 27 6 2 7" xfId="32374" xr:uid="{00000000-0005-0000-0000-0000817E0000}"/>
    <cellStyle name="Total 27 6 2 7 2" xfId="32375" xr:uid="{00000000-0005-0000-0000-0000827E0000}"/>
    <cellStyle name="Total 27 6 2 7 3" xfId="32376" xr:uid="{00000000-0005-0000-0000-0000837E0000}"/>
    <cellStyle name="Total 27 6 2 8" xfId="32377" xr:uid="{00000000-0005-0000-0000-0000847E0000}"/>
    <cellStyle name="Total 27 6 2 9" xfId="32378" xr:uid="{00000000-0005-0000-0000-0000857E0000}"/>
    <cellStyle name="Total 27 6 3" xfId="32379" xr:uid="{00000000-0005-0000-0000-0000867E0000}"/>
    <cellStyle name="Total 27 6 3 2" xfId="32380" xr:uid="{00000000-0005-0000-0000-0000877E0000}"/>
    <cellStyle name="Total 27 6 3 2 2" xfId="32381" xr:uid="{00000000-0005-0000-0000-0000887E0000}"/>
    <cellStyle name="Total 27 6 3 2 3" xfId="32382" xr:uid="{00000000-0005-0000-0000-0000897E0000}"/>
    <cellStyle name="Total 27 6 3 3" xfId="32383" xr:uid="{00000000-0005-0000-0000-00008A7E0000}"/>
    <cellStyle name="Total 27 6 3 3 2" xfId="32384" xr:uid="{00000000-0005-0000-0000-00008B7E0000}"/>
    <cellStyle name="Total 27 6 3 3 3" xfId="32385" xr:uid="{00000000-0005-0000-0000-00008C7E0000}"/>
    <cellStyle name="Total 27 6 3 4" xfId="32386" xr:uid="{00000000-0005-0000-0000-00008D7E0000}"/>
    <cellStyle name="Total 27 6 3 4 2" xfId="32387" xr:uid="{00000000-0005-0000-0000-00008E7E0000}"/>
    <cellStyle name="Total 27 6 3 4 3" xfId="32388" xr:uid="{00000000-0005-0000-0000-00008F7E0000}"/>
    <cellStyle name="Total 27 6 3 5" xfId="32389" xr:uid="{00000000-0005-0000-0000-0000907E0000}"/>
    <cellStyle name="Total 27 6 3 5 2" xfId="32390" xr:uid="{00000000-0005-0000-0000-0000917E0000}"/>
    <cellStyle name="Total 27 6 3 5 3" xfId="32391" xr:uid="{00000000-0005-0000-0000-0000927E0000}"/>
    <cellStyle name="Total 27 6 3 6" xfId="32392" xr:uid="{00000000-0005-0000-0000-0000937E0000}"/>
    <cellStyle name="Total 27 6 3 6 2" xfId="32393" xr:uid="{00000000-0005-0000-0000-0000947E0000}"/>
    <cellStyle name="Total 27 6 3 6 3" xfId="32394" xr:uid="{00000000-0005-0000-0000-0000957E0000}"/>
    <cellStyle name="Total 27 6 3 7" xfId="32395" xr:uid="{00000000-0005-0000-0000-0000967E0000}"/>
    <cellStyle name="Total 27 6 3 7 2" xfId="32396" xr:uid="{00000000-0005-0000-0000-0000977E0000}"/>
    <cellStyle name="Total 27 6 3 7 3" xfId="32397" xr:uid="{00000000-0005-0000-0000-0000987E0000}"/>
    <cellStyle name="Total 27 6 3 8" xfId="32398" xr:uid="{00000000-0005-0000-0000-0000997E0000}"/>
    <cellStyle name="Total 27 6 3 9" xfId="32399" xr:uid="{00000000-0005-0000-0000-00009A7E0000}"/>
    <cellStyle name="Total 27 6 4" xfId="32400" xr:uid="{00000000-0005-0000-0000-00009B7E0000}"/>
    <cellStyle name="Total 27 6 4 2" xfId="32401" xr:uid="{00000000-0005-0000-0000-00009C7E0000}"/>
    <cellStyle name="Total 27 6 4 3" xfId="32402" xr:uid="{00000000-0005-0000-0000-00009D7E0000}"/>
    <cellStyle name="Total 27 6 5" xfId="32403" xr:uid="{00000000-0005-0000-0000-00009E7E0000}"/>
    <cellStyle name="Total 27 6 5 2" xfId="32404" xr:uid="{00000000-0005-0000-0000-00009F7E0000}"/>
    <cellStyle name="Total 27 6 5 3" xfId="32405" xr:uid="{00000000-0005-0000-0000-0000A07E0000}"/>
    <cellStyle name="Total 27 6 6" xfId="32406" xr:uid="{00000000-0005-0000-0000-0000A17E0000}"/>
    <cellStyle name="Total 27 6 6 2" xfId="32407" xr:uid="{00000000-0005-0000-0000-0000A27E0000}"/>
    <cellStyle name="Total 27 6 6 3" xfId="32408" xr:uid="{00000000-0005-0000-0000-0000A37E0000}"/>
    <cellStyle name="Total 27 6 7" xfId="32409" xr:uid="{00000000-0005-0000-0000-0000A47E0000}"/>
    <cellStyle name="Total 27 6 7 2" xfId="32410" xr:uid="{00000000-0005-0000-0000-0000A57E0000}"/>
    <cellStyle name="Total 27 6 7 3" xfId="32411" xr:uid="{00000000-0005-0000-0000-0000A67E0000}"/>
    <cellStyle name="Total 27 6 8" xfId="32412" xr:uid="{00000000-0005-0000-0000-0000A77E0000}"/>
    <cellStyle name="Total 27 6 8 2" xfId="32413" xr:uid="{00000000-0005-0000-0000-0000A87E0000}"/>
    <cellStyle name="Total 27 6 8 3" xfId="32414" xr:uid="{00000000-0005-0000-0000-0000A97E0000}"/>
    <cellStyle name="Total 27 6 9" xfId="32415" xr:uid="{00000000-0005-0000-0000-0000AA7E0000}"/>
    <cellStyle name="Total 27 6 9 2" xfId="32416" xr:uid="{00000000-0005-0000-0000-0000AB7E0000}"/>
    <cellStyle name="Total 27 6 9 3" xfId="32417" xr:uid="{00000000-0005-0000-0000-0000AC7E0000}"/>
    <cellStyle name="Total 27 7" xfId="32418" xr:uid="{00000000-0005-0000-0000-0000AD7E0000}"/>
    <cellStyle name="Total 27 7 10" xfId="32419" xr:uid="{00000000-0005-0000-0000-0000AE7E0000}"/>
    <cellStyle name="Total 27 7 11" xfId="32420" xr:uid="{00000000-0005-0000-0000-0000AF7E0000}"/>
    <cellStyle name="Total 27 7 2" xfId="32421" xr:uid="{00000000-0005-0000-0000-0000B07E0000}"/>
    <cellStyle name="Total 27 7 2 2" xfId="32422" xr:uid="{00000000-0005-0000-0000-0000B17E0000}"/>
    <cellStyle name="Total 27 7 2 2 2" xfId="32423" xr:uid="{00000000-0005-0000-0000-0000B27E0000}"/>
    <cellStyle name="Total 27 7 2 2 3" xfId="32424" xr:uid="{00000000-0005-0000-0000-0000B37E0000}"/>
    <cellStyle name="Total 27 7 2 3" xfId="32425" xr:uid="{00000000-0005-0000-0000-0000B47E0000}"/>
    <cellStyle name="Total 27 7 2 3 2" xfId="32426" xr:uid="{00000000-0005-0000-0000-0000B57E0000}"/>
    <cellStyle name="Total 27 7 2 3 3" xfId="32427" xr:uid="{00000000-0005-0000-0000-0000B67E0000}"/>
    <cellStyle name="Total 27 7 2 4" xfId="32428" xr:uid="{00000000-0005-0000-0000-0000B77E0000}"/>
    <cellStyle name="Total 27 7 2 4 2" xfId="32429" xr:uid="{00000000-0005-0000-0000-0000B87E0000}"/>
    <cellStyle name="Total 27 7 2 4 3" xfId="32430" xr:uid="{00000000-0005-0000-0000-0000B97E0000}"/>
    <cellStyle name="Total 27 7 2 5" xfId="32431" xr:uid="{00000000-0005-0000-0000-0000BA7E0000}"/>
    <cellStyle name="Total 27 7 2 5 2" xfId="32432" xr:uid="{00000000-0005-0000-0000-0000BB7E0000}"/>
    <cellStyle name="Total 27 7 2 5 3" xfId="32433" xr:uid="{00000000-0005-0000-0000-0000BC7E0000}"/>
    <cellStyle name="Total 27 7 2 6" xfId="32434" xr:uid="{00000000-0005-0000-0000-0000BD7E0000}"/>
    <cellStyle name="Total 27 7 2 6 2" xfId="32435" xr:uid="{00000000-0005-0000-0000-0000BE7E0000}"/>
    <cellStyle name="Total 27 7 2 6 3" xfId="32436" xr:uid="{00000000-0005-0000-0000-0000BF7E0000}"/>
    <cellStyle name="Total 27 7 2 7" xfId="32437" xr:uid="{00000000-0005-0000-0000-0000C07E0000}"/>
    <cellStyle name="Total 27 7 2 7 2" xfId="32438" xr:uid="{00000000-0005-0000-0000-0000C17E0000}"/>
    <cellStyle name="Total 27 7 2 7 3" xfId="32439" xr:uid="{00000000-0005-0000-0000-0000C27E0000}"/>
    <cellStyle name="Total 27 7 2 8" xfId="32440" xr:uid="{00000000-0005-0000-0000-0000C37E0000}"/>
    <cellStyle name="Total 27 7 2 9" xfId="32441" xr:uid="{00000000-0005-0000-0000-0000C47E0000}"/>
    <cellStyle name="Total 27 7 3" xfId="32442" xr:uid="{00000000-0005-0000-0000-0000C57E0000}"/>
    <cellStyle name="Total 27 7 3 2" xfId="32443" xr:uid="{00000000-0005-0000-0000-0000C67E0000}"/>
    <cellStyle name="Total 27 7 3 2 2" xfId="32444" xr:uid="{00000000-0005-0000-0000-0000C77E0000}"/>
    <cellStyle name="Total 27 7 3 2 3" xfId="32445" xr:uid="{00000000-0005-0000-0000-0000C87E0000}"/>
    <cellStyle name="Total 27 7 3 3" xfId="32446" xr:uid="{00000000-0005-0000-0000-0000C97E0000}"/>
    <cellStyle name="Total 27 7 3 3 2" xfId="32447" xr:uid="{00000000-0005-0000-0000-0000CA7E0000}"/>
    <cellStyle name="Total 27 7 3 3 3" xfId="32448" xr:uid="{00000000-0005-0000-0000-0000CB7E0000}"/>
    <cellStyle name="Total 27 7 3 4" xfId="32449" xr:uid="{00000000-0005-0000-0000-0000CC7E0000}"/>
    <cellStyle name="Total 27 7 3 4 2" xfId="32450" xr:uid="{00000000-0005-0000-0000-0000CD7E0000}"/>
    <cellStyle name="Total 27 7 3 4 3" xfId="32451" xr:uid="{00000000-0005-0000-0000-0000CE7E0000}"/>
    <cellStyle name="Total 27 7 3 5" xfId="32452" xr:uid="{00000000-0005-0000-0000-0000CF7E0000}"/>
    <cellStyle name="Total 27 7 3 5 2" xfId="32453" xr:uid="{00000000-0005-0000-0000-0000D07E0000}"/>
    <cellStyle name="Total 27 7 3 5 3" xfId="32454" xr:uid="{00000000-0005-0000-0000-0000D17E0000}"/>
    <cellStyle name="Total 27 7 3 6" xfId="32455" xr:uid="{00000000-0005-0000-0000-0000D27E0000}"/>
    <cellStyle name="Total 27 7 3 6 2" xfId="32456" xr:uid="{00000000-0005-0000-0000-0000D37E0000}"/>
    <cellStyle name="Total 27 7 3 6 3" xfId="32457" xr:uid="{00000000-0005-0000-0000-0000D47E0000}"/>
    <cellStyle name="Total 27 7 3 7" xfId="32458" xr:uid="{00000000-0005-0000-0000-0000D57E0000}"/>
    <cellStyle name="Total 27 7 3 7 2" xfId="32459" xr:uid="{00000000-0005-0000-0000-0000D67E0000}"/>
    <cellStyle name="Total 27 7 3 7 3" xfId="32460" xr:uid="{00000000-0005-0000-0000-0000D77E0000}"/>
    <cellStyle name="Total 27 7 3 8" xfId="32461" xr:uid="{00000000-0005-0000-0000-0000D87E0000}"/>
    <cellStyle name="Total 27 7 3 9" xfId="32462" xr:uid="{00000000-0005-0000-0000-0000D97E0000}"/>
    <cellStyle name="Total 27 7 4" xfId="32463" xr:uid="{00000000-0005-0000-0000-0000DA7E0000}"/>
    <cellStyle name="Total 27 7 4 2" xfId="32464" xr:uid="{00000000-0005-0000-0000-0000DB7E0000}"/>
    <cellStyle name="Total 27 7 4 3" xfId="32465" xr:uid="{00000000-0005-0000-0000-0000DC7E0000}"/>
    <cellStyle name="Total 27 7 5" xfId="32466" xr:uid="{00000000-0005-0000-0000-0000DD7E0000}"/>
    <cellStyle name="Total 27 7 5 2" xfId="32467" xr:uid="{00000000-0005-0000-0000-0000DE7E0000}"/>
    <cellStyle name="Total 27 7 5 3" xfId="32468" xr:uid="{00000000-0005-0000-0000-0000DF7E0000}"/>
    <cellStyle name="Total 27 7 6" xfId="32469" xr:uid="{00000000-0005-0000-0000-0000E07E0000}"/>
    <cellStyle name="Total 27 7 6 2" xfId="32470" xr:uid="{00000000-0005-0000-0000-0000E17E0000}"/>
    <cellStyle name="Total 27 7 6 3" xfId="32471" xr:uid="{00000000-0005-0000-0000-0000E27E0000}"/>
    <cellStyle name="Total 27 7 7" xfId="32472" xr:uid="{00000000-0005-0000-0000-0000E37E0000}"/>
    <cellStyle name="Total 27 7 7 2" xfId="32473" xr:uid="{00000000-0005-0000-0000-0000E47E0000}"/>
    <cellStyle name="Total 27 7 7 3" xfId="32474" xr:uid="{00000000-0005-0000-0000-0000E57E0000}"/>
    <cellStyle name="Total 27 7 8" xfId="32475" xr:uid="{00000000-0005-0000-0000-0000E67E0000}"/>
    <cellStyle name="Total 27 7 8 2" xfId="32476" xr:uid="{00000000-0005-0000-0000-0000E77E0000}"/>
    <cellStyle name="Total 27 7 8 3" xfId="32477" xr:uid="{00000000-0005-0000-0000-0000E87E0000}"/>
    <cellStyle name="Total 27 7 9" xfId="32478" xr:uid="{00000000-0005-0000-0000-0000E97E0000}"/>
    <cellStyle name="Total 27 7 9 2" xfId="32479" xr:uid="{00000000-0005-0000-0000-0000EA7E0000}"/>
    <cellStyle name="Total 27 7 9 3" xfId="32480" xr:uid="{00000000-0005-0000-0000-0000EB7E0000}"/>
    <cellStyle name="Total 27 8" xfId="32481" xr:uid="{00000000-0005-0000-0000-0000EC7E0000}"/>
    <cellStyle name="Total 27 8 10" xfId="32482" xr:uid="{00000000-0005-0000-0000-0000ED7E0000}"/>
    <cellStyle name="Total 27 8 11" xfId="32483" xr:uid="{00000000-0005-0000-0000-0000EE7E0000}"/>
    <cellStyle name="Total 27 8 2" xfId="32484" xr:uid="{00000000-0005-0000-0000-0000EF7E0000}"/>
    <cellStyle name="Total 27 8 2 2" xfId="32485" xr:uid="{00000000-0005-0000-0000-0000F07E0000}"/>
    <cellStyle name="Total 27 8 2 2 2" xfId="32486" xr:uid="{00000000-0005-0000-0000-0000F17E0000}"/>
    <cellStyle name="Total 27 8 2 2 3" xfId="32487" xr:uid="{00000000-0005-0000-0000-0000F27E0000}"/>
    <cellStyle name="Total 27 8 2 3" xfId="32488" xr:uid="{00000000-0005-0000-0000-0000F37E0000}"/>
    <cellStyle name="Total 27 8 2 3 2" xfId="32489" xr:uid="{00000000-0005-0000-0000-0000F47E0000}"/>
    <cellStyle name="Total 27 8 2 3 3" xfId="32490" xr:uid="{00000000-0005-0000-0000-0000F57E0000}"/>
    <cellStyle name="Total 27 8 2 4" xfId="32491" xr:uid="{00000000-0005-0000-0000-0000F67E0000}"/>
    <cellStyle name="Total 27 8 2 4 2" xfId="32492" xr:uid="{00000000-0005-0000-0000-0000F77E0000}"/>
    <cellStyle name="Total 27 8 2 4 3" xfId="32493" xr:uid="{00000000-0005-0000-0000-0000F87E0000}"/>
    <cellStyle name="Total 27 8 2 5" xfId="32494" xr:uid="{00000000-0005-0000-0000-0000F97E0000}"/>
    <cellStyle name="Total 27 8 2 5 2" xfId="32495" xr:uid="{00000000-0005-0000-0000-0000FA7E0000}"/>
    <cellStyle name="Total 27 8 2 5 3" xfId="32496" xr:uid="{00000000-0005-0000-0000-0000FB7E0000}"/>
    <cellStyle name="Total 27 8 2 6" xfId="32497" xr:uid="{00000000-0005-0000-0000-0000FC7E0000}"/>
    <cellStyle name="Total 27 8 2 6 2" xfId="32498" xr:uid="{00000000-0005-0000-0000-0000FD7E0000}"/>
    <cellStyle name="Total 27 8 2 6 3" xfId="32499" xr:uid="{00000000-0005-0000-0000-0000FE7E0000}"/>
    <cellStyle name="Total 27 8 2 7" xfId="32500" xr:uid="{00000000-0005-0000-0000-0000FF7E0000}"/>
    <cellStyle name="Total 27 8 2 7 2" xfId="32501" xr:uid="{00000000-0005-0000-0000-0000007F0000}"/>
    <cellStyle name="Total 27 8 2 7 3" xfId="32502" xr:uid="{00000000-0005-0000-0000-0000017F0000}"/>
    <cellStyle name="Total 27 8 2 8" xfId="32503" xr:uid="{00000000-0005-0000-0000-0000027F0000}"/>
    <cellStyle name="Total 27 8 2 9" xfId="32504" xr:uid="{00000000-0005-0000-0000-0000037F0000}"/>
    <cellStyle name="Total 27 8 3" xfId="32505" xr:uid="{00000000-0005-0000-0000-0000047F0000}"/>
    <cellStyle name="Total 27 8 3 2" xfId="32506" xr:uid="{00000000-0005-0000-0000-0000057F0000}"/>
    <cellStyle name="Total 27 8 3 2 2" xfId="32507" xr:uid="{00000000-0005-0000-0000-0000067F0000}"/>
    <cellStyle name="Total 27 8 3 2 3" xfId="32508" xr:uid="{00000000-0005-0000-0000-0000077F0000}"/>
    <cellStyle name="Total 27 8 3 3" xfId="32509" xr:uid="{00000000-0005-0000-0000-0000087F0000}"/>
    <cellStyle name="Total 27 8 3 3 2" xfId="32510" xr:uid="{00000000-0005-0000-0000-0000097F0000}"/>
    <cellStyle name="Total 27 8 3 3 3" xfId="32511" xr:uid="{00000000-0005-0000-0000-00000A7F0000}"/>
    <cellStyle name="Total 27 8 3 4" xfId="32512" xr:uid="{00000000-0005-0000-0000-00000B7F0000}"/>
    <cellStyle name="Total 27 8 3 4 2" xfId="32513" xr:uid="{00000000-0005-0000-0000-00000C7F0000}"/>
    <cellStyle name="Total 27 8 3 4 3" xfId="32514" xr:uid="{00000000-0005-0000-0000-00000D7F0000}"/>
    <cellStyle name="Total 27 8 3 5" xfId="32515" xr:uid="{00000000-0005-0000-0000-00000E7F0000}"/>
    <cellStyle name="Total 27 8 3 5 2" xfId="32516" xr:uid="{00000000-0005-0000-0000-00000F7F0000}"/>
    <cellStyle name="Total 27 8 3 5 3" xfId="32517" xr:uid="{00000000-0005-0000-0000-0000107F0000}"/>
    <cellStyle name="Total 27 8 3 6" xfId="32518" xr:uid="{00000000-0005-0000-0000-0000117F0000}"/>
    <cellStyle name="Total 27 8 3 6 2" xfId="32519" xr:uid="{00000000-0005-0000-0000-0000127F0000}"/>
    <cellStyle name="Total 27 8 3 6 3" xfId="32520" xr:uid="{00000000-0005-0000-0000-0000137F0000}"/>
    <cellStyle name="Total 27 8 3 7" xfId="32521" xr:uid="{00000000-0005-0000-0000-0000147F0000}"/>
    <cellStyle name="Total 27 8 3 7 2" xfId="32522" xr:uid="{00000000-0005-0000-0000-0000157F0000}"/>
    <cellStyle name="Total 27 8 3 7 3" xfId="32523" xr:uid="{00000000-0005-0000-0000-0000167F0000}"/>
    <cellStyle name="Total 27 8 3 8" xfId="32524" xr:uid="{00000000-0005-0000-0000-0000177F0000}"/>
    <cellStyle name="Total 27 8 3 9" xfId="32525" xr:uid="{00000000-0005-0000-0000-0000187F0000}"/>
    <cellStyle name="Total 27 8 4" xfId="32526" xr:uid="{00000000-0005-0000-0000-0000197F0000}"/>
    <cellStyle name="Total 27 8 4 2" xfId="32527" xr:uid="{00000000-0005-0000-0000-00001A7F0000}"/>
    <cellStyle name="Total 27 8 4 3" xfId="32528" xr:uid="{00000000-0005-0000-0000-00001B7F0000}"/>
    <cellStyle name="Total 27 8 5" xfId="32529" xr:uid="{00000000-0005-0000-0000-00001C7F0000}"/>
    <cellStyle name="Total 27 8 5 2" xfId="32530" xr:uid="{00000000-0005-0000-0000-00001D7F0000}"/>
    <cellStyle name="Total 27 8 5 3" xfId="32531" xr:uid="{00000000-0005-0000-0000-00001E7F0000}"/>
    <cellStyle name="Total 27 8 6" xfId="32532" xr:uid="{00000000-0005-0000-0000-00001F7F0000}"/>
    <cellStyle name="Total 27 8 6 2" xfId="32533" xr:uid="{00000000-0005-0000-0000-0000207F0000}"/>
    <cellStyle name="Total 27 8 6 3" xfId="32534" xr:uid="{00000000-0005-0000-0000-0000217F0000}"/>
    <cellStyle name="Total 27 8 7" xfId="32535" xr:uid="{00000000-0005-0000-0000-0000227F0000}"/>
    <cellStyle name="Total 27 8 7 2" xfId="32536" xr:uid="{00000000-0005-0000-0000-0000237F0000}"/>
    <cellStyle name="Total 27 8 7 3" xfId="32537" xr:uid="{00000000-0005-0000-0000-0000247F0000}"/>
    <cellStyle name="Total 27 8 8" xfId="32538" xr:uid="{00000000-0005-0000-0000-0000257F0000}"/>
    <cellStyle name="Total 27 8 8 2" xfId="32539" xr:uid="{00000000-0005-0000-0000-0000267F0000}"/>
    <cellStyle name="Total 27 8 8 3" xfId="32540" xr:uid="{00000000-0005-0000-0000-0000277F0000}"/>
    <cellStyle name="Total 27 8 9" xfId="32541" xr:uid="{00000000-0005-0000-0000-0000287F0000}"/>
    <cellStyle name="Total 27 8 9 2" xfId="32542" xr:uid="{00000000-0005-0000-0000-0000297F0000}"/>
    <cellStyle name="Total 27 8 9 3" xfId="32543" xr:uid="{00000000-0005-0000-0000-00002A7F0000}"/>
    <cellStyle name="Total 27 9" xfId="32544" xr:uid="{00000000-0005-0000-0000-00002B7F0000}"/>
    <cellStyle name="Total 27 9 10" xfId="32545" xr:uid="{00000000-0005-0000-0000-00002C7F0000}"/>
    <cellStyle name="Total 27 9 11" xfId="32546" xr:uid="{00000000-0005-0000-0000-00002D7F0000}"/>
    <cellStyle name="Total 27 9 2" xfId="32547" xr:uid="{00000000-0005-0000-0000-00002E7F0000}"/>
    <cellStyle name="Total 27 9 2 2" xfId="32548" xr:uid="{00000000-0005-0000-0000-00002F7F0000}"/>
    <cellStyle name="Total 27 9 2 2 2" xfId="32549" xr:uid="{00000000-0005-0000-0000-0000307F0000}"/>
    <cellStyle name="Total 27 9 2 2 3" xfId="32550" xr:uid="{00000000-0005-0000-0000-0000317F0000}"/>
    <cellStyle name="Total 27 9 2 3" xfId="32551" xr:uid="{00000000-0005-0000-0000-0000327F0000}"/>
    <cellStyle name="Total 27 9 2 3 2" xfId="32552" xr:uid="{00000000-0005-0000-0000-0000337F0000}"/>
    <cellStyle name="Total 27 9 2 3 3" xfId="32553" xr:uid="{00000000-0005-0000-0000-0000347F0000}"/>
    <cellStyle name="Total 27 9 2 4" xfId="32554" xr:uid="{00000000-0005-0000-0000-0000357F0000}"/>
    <cellStyle name="Total 27 9 2 4 2" xfId="32555" xr:uid="{00000000-0005-0000-0000-0000367F0000}"/>
    <cellStyle name="Total 27 9 2 4 3" xfId="32556" xr:uid="{00000000-0005-0000-0000-0000377F0000}"/>
    <cellStyle name="Total 27 9 2 5" xfId="32557" xr:uid="{00000000-0005-0000-0000-0000387F0000}"/>
    <cellStyle name="Total 27 9 2 5 2" xfId="32558" xr:uid="{00000000-0005-0000-0000-0000397F0000}"/>
    <cellStyle name="Total 27 9 2 5 3" xfId="32559" xr:uid="{00000000-0005-0000-0000-00003A7F0000}"/>
    <cellStyle name="Total 27 9 2 6" xfId="32560" xr:uid="{00000000-0005-0000-0000-00003B7F0000}"/>
    <cellStyle name="Total 27 9 2 6 2" xfId="32561" xr:uid="{00000000-0005-0000-0000-00003C7F0000}"/>
    <cellStyle name="Total 27 9 2 6 3" xfId="32562" xr:uid="{00000000-0005-0000-0000-00003D7F0000}"/>
    <cellStyle name="Total 27 9 2 7" xfId="32563" xr:uid="{00000000-0005-0000-0000-00003E7F0000}"/>
    <cellStyle name="Total 27 9 2 7 2" xfId="32564" xr:uid="{00000000-0005-0000-0000-00003F7F0000}"/>
    <cellStyle name="Total 27 9 2 7 3" xfId="32565" xr:uid="{00000000-0005-0000-0000-0000407F0000}"/>
    <cellStyle name="Total 27 9 2 8" xfId="32566" xr:uid="{00000000-0005-0000-0000-0000417F0000}"/>
    <cellStyle name="Total 27 9 2 9" xfId="32567" xr:uid="{00000000-0005-0000-0000-0000427F0000}"/>
    <cellStyle name="Total 27 9 3" xfId="32568" xr:uid="{00000000-0005-0000-0000-0000437F0000}"/>
    <cellStyle name="Total 27 9 3 2" xfId="32569" xr:uid="{00000000-0005-0000-0000-0000447F0000}"/>
    <cellStyle name="Total 27 9 3 2 2" xfId="32570" xr:uid="{00000000-0005-0000-0000-0000457F0000}"/>
    <cellStyle name="Total 27 9 3 2 3" xfId="32571" xr:uid="{00000000-0005-0000-0000-0000467F0000}"/>
    <cellStyle name="Total 27 9 3 3" xfId="32572" xr:uid="{00000000-0005-0000-0000-0000477F0000}"/>
    <cellStyle name="Total 27 9 3 3 2" xfId="32573" xr:uid="{00000000-0005-0000-0000-0000487F0000}"/>
    <cellStyle name="Total 27 9 3 3 3" xfId="32574" xr:uid="{00000000-0005-0000-0000-0000497F0000}"/>
    <cellStyle name="Total 27 9 3 4" xfId="32575" xr:uid="{00000000-0005-0000-0000-00004A7F0000}"/>
    <cellStyle name="Total 27 9 3 4 2" xfId="32576" xr:uid="{00000000-0005-0000-0000-00004B7F0000}"/>
    <cellStyle name="Total 27 9 3 4 3" xfId="32577" xr:uid="{00000000-0005-0000-0000-00004C7F0000}"/>
    <cellStyle name="Total 27 9 3 5" xfId="32578" xr:uid="{00000000-0005-0000-0000-00004D7F0000}"/>
    <cellStyle name="Total 27 9 3 5 2" xfId="32579" xr:uid="{00000000-0005-0000-0000-00004E7F0000}"/>
    <cellStyle name="Total 27 9 3 5 3" xfId="32580" xr:uid="{00000000-0005-0000-0000-00004F7F0000}"/>
    <cellStyle name="Total 27 9 3 6" xfId="32581" xr:uid="{00000000-0005-0000-0000-0000507F0000}"/>
    <cellStyle name="Total 27 9 3 6 2" xfId="32582" xr:uid="{00000000-0005-0000-0000-0000517F0000}"/>
    <cellStyle name="Total 27 9 3 6 3" xfId="32583" xr:uid="{00000000-0005-0000-0000-0000527F0000}"/>
    <cellStyle name="Total 27 9 3 7" xfId="32584" xr:uid="{00000000-0005-0000-0000-0000537F0000}"/>
    <cellStyle name="Total 27 9 3 7 2" xfId="32585" xr:uid="{00000000-0005-0000-0000-0000547F0000}"/>
    <cellStyle name="Total 27 9 3 7 3" xfId="32586" xr:uid="{00000000-0005-0000-0000-0000557F0000}"/>
    <cellStyle name="Total 27 9 3 8" xfId="32587" xr:uid="{00000000-0005-0000-0000-0000567F0000}"/>
    <cellStyle name="Total 27 9 3 9" xfId="32588" xr:uid="{00000000-0005-0000-0000-0000577F0000}"/>
    <cellStyle name="Total 27 9 4" xfId="32589" xr:uid="{00000000-0005-0000-0000-0000587F0000}"/>
    <cellStyle name="Total 27 9 4 2" xfId="32590" xr:uid="{00000000-0005-0000-0000-0000597F0000}"/>
    <cellStyle name="Total 27 9 4 3" xfId="32591" xr:uid="{00000000-0005-0000-0000-00005A7F0000}"/>
    <cellStyle name="Total 27 9 5" xfId="32592" xr:uid="{00000000-0005-0000-0000-00005B7F0000}"/>
    <cellStyle name="Total 27 9 5 2" xfId="32593" xr:uid="{00000000-0005-0000-0000-00005C7F0000}"/>
    <cellStyle name="Total 27 9 5 3" xfId="32594" xr:uid="{00000000-0005-0000-0000-00005D7F0000}"/>
    <cellStyle name="Total 27 9 6" xfId="32595" xr:uid="{00000000-0005-0000-0000-00005E7F0000}"/>
    <cellStyle name="Total 27 9 6 2" xfId="32596" xr:uid="{00000000-0005-0000-0000-00005F7F0000}"/>
    <cellStyle name="Total 27 9 6 3" xfId="32597" xr:uid="{00000000-0005-0000-0000-0000607F0000}"/>
    <cellStyle name="Total 27 9 7" xfId="32598" xr:uid="{00000000-0005-0000-0000-0000617F0000}"/>
    <cellStyle name="Total 27 9 7 2" xfId="32599" xr:uid="{00000000-0005-0000-0000-0000627F0000}"/>
    <cellStyle name="Total 27 9 7 3" xfId="32600" xr:uid="{00000000-0005-0000-0000-0000637F0000}"/>
    <cellStyle name="Total 27 9 8" xfId="32601" xr:uid="{00000000-0005-0000-0000-0000647F0000}"/>
    <cellStyle name="Total 27 9 8 2" xfId="32602" xr:uid="{00000000-0005-0000-0000-0000657F0000}"/>
    <cellStyle name="Total 27 9 8 3" xfId="32603" xr:uid="{00000000-0005-0000-0000-0000667F0000}"/>
    <cellStyle name="Total 27 9 9" xfId="32604" xr:uid="{00000000-0005-0000-0000-0000677F0000}"/>
    <cellStyle name="Total 27 9 9 2" xfId="32605" xr:uid="{00000000-0005-0000-0000-0000687F0000}"/>
    <cellStyle name="Total 27 9 9 3" xfId="32606" xr:uid="{00000000-0005-0000-0000-0000697F0000}"/>
    <cellStyle name="Total 28" xfId="32607" xr:uid="{00000000-0005-0000-0000-00006A7F0000}"/>
    <cellStyle name="Total 28 10" xfId="32608" xr:uid="{00000000-0005-0000-0000-00006B7F0000}"/>
    <cellStyle name="Total 28 10 2" xfId="32609" xr:uid="{00000000-0005-0000-0000-00006C7F0000}"/>
    <cellStyle name="Total 28 10 2 2" xfId="32610" xr:uid="{00000000-0005-0000-0000-00006D7F0000}"/>
    <cellStyle name="Total 28 10 2 3" xfId="32611" xr:uid="{00000000-0005-0000-0000-00006E7F0000}"/>
    <cellStyle name="Total 28 10 3" xfId="32612" xr:uid="{00000000-0005-0000-0000-00006F7F0000}"/>
    <cellStyle name="Total 28 10 3 2" xfId="32613" xr:uid="{00000000-0005-0000-0000-0000707F0000}"/>
    <cellStyle name="Total 28 10 3 3" xfId="32614" xr:uid="{00000000-0005-0000-0000-0000717F0000}"/>
    <cellStyle name="Total 28 10 4" xfId="32615" xr:uid="{00000000-0005-0000-0000-0000727F0000}"/>
    <cellStyle name="Total 28 10 4 2" xfId="32616" xr:uid="{00000000-0005-0000-0000-0000737F0000}"/>
    <cellStyle name="Total 28 10 4 3" xfId="32617" xr:uid="{00000000-0005-0000-0000-0000747F0000}"/>
    <cellStyle name="Total 28 10 5" xfId="32618" xr:uid="{00000000-0005-0000-0000-0000757F0000}"/>
    <cellStyle name="Total 28 10 5 2" xfId="32619" xr:uid="{00000000-0005-0000-0000-0000767F0000}"/>
    <cellStyle name="Total 28 10 5 3" xfId="32620" xr:uid="{00000000-0005-0000-0000-0000777F0000}"/>
    <cellStyle name="Total 28 10 6" xfId="32621" xr:uid="{00000000-0005-0000-0000-0000787F0000}"/>
    <cellStyle name="Total 28 10 6 2" xfId="32622" xr:uid="{00000000-0005-0000-0000-0000797F0000}"/>
    <cellStyle name="Total 28 10 6 3" xfId="32623" xr:uid="{00000000-0005-0000-0000-00007A7F0000}"/>
    <cellStyle name="Total 28 10 7" xfId="32624" xr:uid="{00000000-0005-0000-0000-00007B7F0000}"/>
    <cellStyle name="Total 28 10 7 2" xfId="32625" xr:uid="{00000000-0005-0000-0000-00007C7F0000}"/>
    <cellStyle name="Total 28 10 7 3" xfId="32626" xr:uid="{00000000-0005-0000-0000-00007D7F0000}"/>
    <cellStyle name="Total 28 10 8" xfId="32627" xr:uid="{00000000-0005-0000-0000-00007E7F0000}"/>
    <cellStyle name="Total 28 10 9" xfId="32628" xr:uid="{00000000-0005-0000-0000-00007F7F0000}"/>
    <cellStyle name="Total 28 11" xfId="32629" xr:uid="{00000000-0005-0000-0000-0000807F0000}"/>
    <cellStyle name="Total 28 11 2" xfId="32630" xr:uid="{00000000-0005-0000-0000-0000817F0000}"/>
    <cellStyle name="Total 28 11 2 2" xfId="32631" xr:uid="{00000000-0005-0000-0000-0000827F0000}"/>
    <cellStyle name="Total 28 11 2 3" xfId="32632" xr:uid="{00000000-0005-0000-0000-0000837F0000}"/>
    <cellStyle name="Total 28 11 3" xfId="32633" xr:uid="{00000000-0005-0000-0000-0000847F0000}"/>
    <cellStyle name="Total 28 11 3 2" xfId="32634" xr:uid="{00000000-0005-0000-0000-0000857F0000}"/>
    <cellStyle name="Total 28 11 3 3" xfId="32635" xr:uid="{00000000-0005-0000-0000-0000867F0000}"/>
    <cellStyle name="Total 28 11 4" xfId="32636" xr:uid="{00000000-0005-0000-0000-0000877F0000}"/>
    <cellStyle name="Total 28 11 4 2" xfId="32637" xr:uid="{00000000-0005-0000-0000-0000887F0000}"/>
    <cellStyle name="Total 28 11 4 3" xfId="32638" xr:uid="{00000000-0005-0000-0000-0000897F0000}"/>
    <cellStyle name="Total 28 11 5" xfId="32639" xr:uid="{00000000-0005-0000-0000-00008A7F0000}"/>
    <cellStyle name="Total 28 11 5 2" xfId="32640" xr:uid="{00000000-0005-0000-0000-00008B7F0000}"/>
    <cellStyle name="Total 28 11 5 3" xfId="32641" xr:uid="{00000000-0005-0000-0000-00008C7F0000}"/>
    <cellStyle name="Total 28 11 6" xfId="32642" xr:uid="{00000000-0005-0000-0000-00008D7F0000}"/>
    <cellStyle name="Total 28 11 6 2" xfId="32643" xr:uid="{00000000-0005-0000-0000-00008E7F0000}"/>
    <cellStyle name="Total 28 11 6 3" xfId="32644" xr:uid="{00000000-0005-0000-0000-00008F7F0000}"/>
    <cellStyle name="Total 28 11 7" xfId="32645" xr:uid="{00000000-0005-0000-0000-0000907F0000}"/>
    <cellStyle name="Total 28 11 7 2" xfId="32646" xr:uid="{00000000-0005-0000-0000-0000917F0000}"/>
    <cellStyle name="Total 28 11 7 3" xfId="32647" xr:uid="{00000000-0005-0000-0000-0000927F0000}"/>
    <cellStyle name="Total 28 11 8" xfId="32648" xr:uid="{00000000-0005-0000-0000-0000937F0000}"/>
    <cellStyle name="Total 28 11 9" xfId="32649" xr:uid="{00000000-0005-0000-0000-0000947F0000}"/>
    <cellStyle name="Total 28 12" xfId="32650" xr:uid="{00000000-0005-0000-0000-0000957F0000}"/>
    <cellStyle name="Total 28 12 2" xfId="32651" xr:uid="{00000000-0005-0000-0000-0000967F0000}"/>
    <cellStyle name="Total 28 12 3" xfId="32652" xr:uid="{00000000-0005-0000-0000-0000977F0000}"/>
    <cellStyle name="Total 28 13" xfId="32653" xr:uid="{00000000-0005-0000-0000-0000987F0000}"/>
    <cellStyle name="Total 28 13 2" xfId="32654" xr:uid="{00000000-0005-0000-0000-0000997F0000}"/>
    <cellStyle name="Total 28 13 3" xfId="32655" xr:uid="{00000000-0005-0000-0000-00009A7F0000}"/>
    <cellStyle name="Total 28 14" xfId="32656" xr:uid="{00000000-0005-0000-0000-00009B7F0000}"/>
    <cellStyle name="Total 28 14 2" xfId="32657" xr:uid="{00000000-0005-0000-0000-00009C7F0000}"/>
    <cellStyle name="Total 28 14 3" xfId="32658" xr:uid="{00000000-0005-0000-0000-00009D7F0000}"/>
    <cellStyle name="Total 28 15" xfId="32659" xr:uid="{00000000-0005-0000-0000-00009E7F0000}"/>
    <cellStyle name="Total 28 15 2" xfId="32660" xr:uid="{00000000-0005-0000-0000-00009F7F0000}"/>
    <cellStyle name="Total 28 15 3" xfId="32661" xr:uid="{00000000-0005-0000-0000-0000A07F0000}"/>
    <cellStyle name="Total 28 16" xfId="32662" xr:uid="{00000000-0005-0000-0000-0000A17F0000}"/>
    <cellStyle name="Total 28 16 2" xfId="32663" xr:uid="{00000000-0005-0000-0000-0000A27F0000}"/>
    <cellStyle name="Total 28 16 3" xfId="32664" xr:uid="{00000000-0005-0000-0000-0000A37F0000}"/>
    <cellStyle name="Total 28 17" xfId="32665" xr:uid="{00000000-0005-0000-0000-0000A47F0000}"/>
    <cellStyle name="Total 28 17 2" xfId="32666" xr:uid="{00000000-0005-0000-0000-0000A57F0000}"/>
    <cellStyle name="Total 28 17 3" xfId="32667" xr:uid="{00000000-0005-0000-0000-0000A67F0000}"/>
    <cellStyle name="Total 28 18" xfId="32668" xr:uid="{00000000-0005-0000-0000-0000A77F0000}"/>
    <cellStyle name="Total 28 19" xfId="32669" xr:uid="{00000000-0005-0000-0000-0000A87F0000}"/>
    <cellStyle name="Total 28 2" xfId="32670" xr:uid="{00000000-0005-0000-0000-0000A97F0000}"/>
    <cellStyle name="Total 28 2 10" xfId="32671" xr:uid="{00000000-0005-0000-0000-0000AA7F0000}"/>
    <cellStyle name="Total 28 2 11" xfId="32672" xr:uid="{00000000-0005-0000-0000-0000AB7F0000}"/>
    <cellStyle name="Total 28 2 2" xfId="32673" xr:uid="{00000000-0005-0000-0000-0000AC7F0000}"/>
    <cellStyle name="Total 28 2 2 2" xfId="32674" xr:uid="{00000000-0005-0000-0000-0000AD7F0000}"/>
    <cellStyle name="Total 28 2 2 2 2" xfId="32675" xr:uid="{00000000-0005-0000-0000-0000AE7F0000}"/>
    <cellStyle name="Total 28 2 2 2 3" xfId="32676" xr:uid="{00000000-0005-0000-0000-0000AF7F0000}"/>
    <cellStyle name="Total 28 2 2 3" xfId="32677" xr:uid="{00000000-0005-0000-0000-0000B07F0000}"/>
    <cellStyle name="Total 28 2 2 3 2" xfId="32678" xr:uid="{00000000-0005-0000-0000-0000B17F0000}"/>
    <cellStyle name="Total 28 2 2 3 3" xfId="32679" xr:uid="{00000000-0005-0000-0000-0000B27F0000}"/>
    <cellStyle name="Total 28 2 2 4" xfId="32680" xr:uid="{00000000-0005-0000-0000-0000B37F0000}"/>
    <cellStyle name="Total 28 2 2 4 2" xfId="32681" xr:uid="{00000000-0005-0000-0000-0000B47F0000}"/>
    <cellStyle name="Total 28 2 2 4 3" xfId="32682" xr:uid="{00000000-0005-0000-0000-0000B57F0000}"/>
    <cellStyle name="Total 28 2 2 5" xfId="32683" xr:uid="{00000000-0005-0000-0000-0000B67F0000}"/>
    <cellStyle name="Total 28 2 2 5 2" xfId="32684" xr:uid="{00000000-0005-0000-0000-0000B77F0000}"/>
    <cellStyle name="Total 28 2 2 5 3" xfId="32685" xr:uid="{00000000-0005-0000-0000-0000B87F0000}"/>
    <cellStyle name="Total 28 2 2 6" xfId="32686" xr:uid="{00000000-0005-0000-0000-0000B97F0000}"/>
    <cellStyle name="Total 28 2 2 6 2" xfId="32687" xr:uid="{00000000-0005-0000-0000-0000BA7F0000}"/>
    <cellStyle name="Total 28 2 2 6 3" xfId="32688" xr:uid="{00000000-0005-0000-0000-0000BB7F0000}"/>
    <cellStyle name="Total 28 2 2 7" xfId="32689" xr:uid="{00000000-0005-0000-0000-0000BC7F0000}"/>
    <cellStyle name="Total 28 2 2 7 2" xfId="32690" xr:uid="{00000000-0005-0000-0000-0000BD7F0000}"/>
    <cellStyle name="Total 28 2 2 7 3" xfId="32691" xr:uid="{00000000-0005-0000-0000-0000BE7F0000}"/>
    <cellStyle name="Total 28 2 2 8" xfId="32692" xr:uid="{00000000-0005-0000-0000-0000BF7F0000}"/>
    <cellStyle name="Total 28 2 2 9" xfId="32693" xr:uid="{00000000-0005-0000-0000-0000C07F0000}"/>
    <cellStyle name="Total 28 2 3" xfId="32694" xr:uid="{00000000-0005-0000-0000-0000C17F0000}"/>
    <cellStyle name="Total 28 2 3 2" xfId="32695" xr:uid="{00000000-0005-0000-0000-0000C27F0000}"/>
    <cellStyle name="Total 28 2 3 2 2" xfId="32696" xr:uid="{00000000-0005-0000-0000-0000C37F0000}"/>
    <cellStyle name="Total 28 2 3 2 3" xfId="32697" xr:uid="{00000000-0005-0000-0000-0000C47F0000}"/>
    <cellStyle name="Total 28 2 3 3" xfId="32698" xr:uid="{00000000-0005-0000-0000-0000C57F0000}"/>
    <cellStyle name="Total 28 2 3 3 2" xfId="32699" xr:uid="{00000000-0005-0000-0000-0000C67F0000}"/>
    <cellStyle name="Total 28 2 3 3 3" xfId="32700" xr:uid="{00000000-0005-0000-0000-0000C77F0000}"/>
    <cellStyle name="Total 28 2 3 4" xfId="32701" xr:uid="{00000000-0005-0000-0000-0000C87F0000}"/>
    <cellStyle name="Total 28 2 3 4 2" xfId="32702" xr:uid="{00000000-0005-0000-0000-0000C97F0000}"/>
    <cellStyle name="Total 28 2 3 4 3" xfId="32703" xr:uid="{00000000-0005-0000-0000-0000CA7F0000}"/>
    <cellStyle name="Total 28 2 3 5" xfId="32704" xr:uid="{00000000-0005-0000-0000-0000CB7F0000}"/>
    <cellStyle name="Total 28 2 3 5 2" xfId="32705" xr:uid="{00000000-0005-0000-0000-0000CC7F0000}"/>
    <cellStyle name="Total 28 2 3 5 3" xfId="32706" xr:uid="{00000000-0005-0000-0000-0000CD7F0000}"/>
    <cellStyle name="Total 28 2 3 6" xfId="32707" xr:uid="{00000000-0005-0000-0000-0000CE7F0000}"/>
    <cellStyle name="Total 28 2 3 6 2" xfId="32708" xr:uid="{00000000-0005-0000-0000-0000CF7F0000}"/>
    <cellStyle name="Total 28 2 3 6 3" xfId="32709" xr:uid="{00000000-0005-0000-0000-0000D07F0000}"/>
    <cellStyle name="Total 28 2 3 7" xfId="32710" xr:uid="{00000000-0005-0000-0000-0000D17F0000}"/>
    <cellStyle name="Total 28 2 3 7 2" xfId="32711" xr:uid="{00000000-0005-0000-0000-0000D27F0000}"/>
    <cellStyle name="Total 28 2 3 7 3" xfId="32712" xr:uid="{00000000-0005-0000-0000-0000D37F0000}"/>
    <cellStyle name="Total 28 2 3 8" xfId="32713" xr:uid="{00000000-0005-0000-0000-0000D47F0000}"/>
    <cellStyle name="Total 28 2 3 9" xfId="32714" xr:uid="{00000000-0005-0000-0000-0000D57F0000}"/>
    <cellStyle name="Total 28 2 4" xfId="32715" xr:uid="{00000000-0005-0000-0000-0000D67F0000}"/>
    <cellStyle name="Total 28 2 4 2" xfId="32716" xr:uid="{00000000-0005-0000-0000-0000D77F0000}"/>
    <cellStyle name="Total 28 2 4 3" xfId="32717" xr:uid="{00000000-0005-0000-0000-0000D87F0000}"/>
    <cellStyle name="Total 28 2 5" xfId="32718" xr:uid="{00000000-0005-0000-0000-0000D97F0000}"/>
    <cellStyle name="Total 28 2 5 2" xfId="32719" xr:uid="{00000000-0005-0000-0000-0000DA7F0000}"/>
    <cellStyle name="Total 28 2 5 3" xfId="32720" xr:uid="{00000000-0005-0000-0000-0000DB7F0000}"/>
    <cellStyle name="Total 28 2 6" xfId="32721" xr:uid="{00000000-0005-0000-0000-0000DC7F0000}"/>
    <cellStyle name="Total 28 2 6 2" xfId="32722" xr:uid="{00000000-0005-0000-0000-0000DD7F0000}"/>
    <cellStyle name="Total 28 2 6 3" xfId="32723" xr:uid="{00000000-0005-0000-0000-0000DE7F0000}"/>
    <cellStyle name="Total 28 2 7" xfId="32724" xr:uid="{00000000-0005-0000-0000-0000DF7F0000}"/>
    <cellStyle name="Total 28 2 7 2" xfId="32725" xr:uid="{00000000-0005-0000-0000-0000E07F0000}"/>
    <cellStyle name="Total 28 2 7 3" xfId="32726" xr:uid="{00000000-0005-0000-0000-0000E17F0000}"/>
    <cellStyle name="Total 28 2 8" xfId="32727" xr:uid="{00000000-0005-0000-0000-0000E27F0000}"/>
    <cellStyle name="Total 28 2 8 2" xfId="32728" xr:uid="{00000000-0005-0000-0000-0000E37F0000}"/>
    <cellStyle name="Total 28 2 8 3" xfId="32729" xr:uid="{00000000-0005-0000-0000-0000E47F0000}"/>
    <cellStyle name="Total 28 2 9" xfId="32730" xr:uid="{00000000-0005-0000-0000-0000E57F0000}"/>
    <cellStyle name="Total 28 2 9 2" xfId="32731" xr:uid="{00000000-0005-0000-0000-0000E67F0000}"/>
    <cellStyle name="Total 28 2 9 3" xfId="32732" xr:uid="{00000000-0005-0000-0000-0000E77F0000}"/>
    <cellStyle name="Total 28 3" xfId="32733" xr:uid="{00000000-0005-0000-0000-0000E87F0000}"/>
    <cellStyle name="Total 28 3 10" xfId="32734" xr:uid="{00000000-0005-0000-0000-0000E97F0000}"/>
    <cellStyle name="Total 28 3 11" xfId="32735" xr:uid="{00000000-0005-0000-0000-0000EA7F0000}"/>
    <cellStyle name="Total 28 3 2" xfId="32736" xr:uid="{00000000-0005-0000-0000-0000EB7F0000}"/>
    <cellStyle name="Total 28 3 2 2" xfId="32737" xr:uid="{00000000-0005-0000-0000-0000EC7F0000}"/>
    <cellStyle name="Total 28 3 2 2 2" xfId="32738" xr:uid="{00000000-0005-0000-0000-0000ED7F0000}"/>
    <cellStyle name="Total 28 3 2 2 3" xfId="32739" xr:uid="{00000000-0005-0000-0000-0000EE7F0000}"/>
    <cellStyle name="Total 28 3 2 3" xfId="32740" xr:uid="{00000000-0005-0000-0000-0000EF7F0000}"/>
    <cellStyle name="Total 28 3 2 3 2" xfId="32741" xr:uid="{00000000-0005-0000-0000-0000F07F0000}"/>
    <cellStyle name="Total 28 3 2 3 3" xfId="32742" xr:uid="{00000000-0005-0000-0000-0000F17F0000}"/>
    <cellStyle name="Total 28 3 2 4" xfId="32743" xr:uid="{00000000-0005-0000-0000-0000F27F0000}"/>
    <cellStyle name="Total 28 3 2 4 2" xfId="32744" xr:uid="{00000000-0005-0000-0000-0000F37F0000}"/>
    <cellStyle name="Total 28 3 2 4 3" xfId="32745" xr:uid="{00000000-0005-0000-0000-0000F47F0000}"/>
    <cellStyle name="Total 28 3 2 5" xfId="32746" xr:uid="{00000000-0005-0000-0000-0000F57F0000}"/>
    <cellStyle name="Total 28 3 2 5 2" xfId="32747" xr:uid="{00000000-0005-0000-0000-0000F67F0000}"/>
    <cellStyle name="Total 28 3 2 5 3" xfId="32748" xr:uid="{00000000-0005-0000-0000-0000F77F0000}"/>
    <cellStyle name="Total 28 3 2 6" xfId="32749" xr:uid="{00000000-0005-0000-0000-0000F87F0000}"/>
    <cellStyle name="Total 28 3 2 6 2" xfId="32750" xr:uid="{00000000-0005-0000-0000-0000F97F0000}"/>
    <cellStyle name="Total 28 3 2 6 3" xfId="32751" xr:uid="{00000000-0005-0000-0000-0000FA7F0000}"/>
    <cellStyle name="Total 28 3 2 7" xfId="32752" xr:uid="{00000000-0005-0000-0000-0000FB7F0000}"/>
    <cellStyle name="Total 28 3 2 7 2" xfId="32753" xr:uid="{00000000-0005-0000-0000-0000FC7F0000}"/>
    <cellStyle name="Total 28 3 2 7 3" xfId="32754" xr:uid="{00000000-0005-0000-0000-0000FD7F0000}"/>
    <cellStyle name="Total 28 3 2 8" xfId="32755" xr:uid="{00000000-0005-0000-0000-0000FE7F0000}"/>
    <cellStyle name="Total 28 3 2 9" xfId="32756" xr:uid="{00000000-0005-0000-0000-0000FF7F0000}"/>
    <cellStyle name="Total 28 3 3" xfId="32757" xr:uid="{00000000-0005-0000-0000-000000800000}"/>
    <cellStyle name="Total 28 3 3 2" xfId="32758" xr:uid="{00000000-0005-0000-0000-000001800000}"/>
    <cellStyle name="Total 28 3 3 2 2" xfId="32759" xr:uid="{00000000-0005-0000-0000-000002800000}"/>
    <cellStyle name="Total 28 3 3 2 3" xfId="32760" xr:uid="{00000000-0005-0000-0000-000003800000}"/>
    <cellStyle name="Total 28 3 3 3" xfId="32761" xr:uid="{00000000-0005-0000-0000-000004800000}"/>
    <cellStyle name="Total 28 3 3 3 2" xfId="32762" xr:uid="{00000000-0005-0000-0000-000005800000}"/>
    <cellStyle name="Total 28 3 3 3 3" xfId="32763" xr:uid="{00000000-0005-0000-0000-000006800000}"/>
    <cellStyle name="Total 28 3 3 4" xfId="32764" xr:uid="{00000000-0005-0000-0000-000007800000}"/>
    <cellStyle name="Total 28 3 3 4 2" xfId="32765" xr:uid="{00000000-0005-0000-0000-000008800000}"/>
    <cellStyle name="Total 28 3 3 4 3" xfId="32766" xr:uid="{00000000-0005-0000-0000-000009800000}"/>
    <cellStyle name="Total 28 3 3 5" xfId="32767" xr:uid="{00000000-0005-0000-0000-00000A800000}"/>
    <cellStyle name="Total 28 3 3 5 2" xfId="32768" xr:uid="{00000000-0005-0000-0000-00000B800000}"/>
    <cellStyle name="Total 28 3 3 5 3" xfId="32769" xr:uid="{00000000-0005-0000-0000-00000C800000}"/>
    <cellStyle name="Total 28 3 3 6" xfId="32770" xr:uid="{00000000-0005-0000-0000-00000D800000}"/>
    <cellStyle name="Total 28 3 3 6 2" xfId="32771" xr:uid="{00000000-0005-0000-0000-00000E800000}"/>
    <cellStyle name="Total 28 3 3 6 3" xfId="32772" xr:uid="{00000000-0005-0000-0000-00000F800000}"/>
    <cellStyle name="Total 28 3 3 7" xfId="32773" xr:uid="{00000000-0005-0000-0000-000010800000}"/>
    <cellStyle name="Total 28 3 3 7 2" xfId="32774" xr:uid="{00000000-0005-0000-0000-000011800000}"/>
    <cellStyle name="Total 28 3 3 7 3" xfId="32775" xr:uid="{00000000-0005-0000-0000-000012800000}"/>
    <cellStyle name="Total 28 3 3 8" xfId="32776" xr:uid="{00000000-0005-0000-0000-000013800000}"/>
    <cellStyle name="Total 28 3 3 9" xfId="32777" xr:uid="{00000000-0005-0000-0000-000014800000}"/>
    <cellStyle name="Total 28 3 4" xfId="32778" xr:uid="{00000000-0005-0000-0000-000015800000}"/>
    <cellStyle name="Total 28 3 4 2" xfId="32779" xr:uid="{00000000-0005-0000-0000-000016800000}"/>
    <cellStyle name="Total 28 3 4 3" xfId="32780" xr:uid="{00000000-0005-0000-0000-000017800000}"/>
    <cellStyle name="Total 28 3 5" xfId="32781" xr:uid="{00000000-0005-0000-0000-000018800000}"/>
    <cellStyle name="Total 28 3 5 2" xfId="32782" xr:uid="{00000000-0005-0000-0000-000019800000}"/>
    <cellStyle name="Total 28 3 5 3" xfId="32783" xr:uid="{00000000-0005-0000-0000-00001A800000}"/>
    <cellStyle name="Total 28 3 6" xfId="32784" xr:uid="{00000000-0005-0000-0000-00001B800000}"/>
    <cellStyle name="Total 28 3 6 2" xfId="32785" xr:uid="{00000000-0005-0000-0000-00001C800000}"/>
    <cellStyle name="Total 28 3 6 3" xfId="32786" xr:uid="{00000000-0005-0000-0000-00001D800000}"/>
    <cellStyle name="Total 28 3 7" xfId="32787" xr:uid="{00000000-0005-0000-0000-00001E800000}"/>
    <cellStyle name="Total 28 3 7 2" xfId="32788" xr:uid="{00000000-0005-0000-0000-00001F800000}"/>
    <cellStyle name="Total 28 3 7 3" xfId="32789" xr:uid="{00000000-0005-0000-0000-000020800000}"/>
    <cellStyle name="Total 28 3 8" xfId="32790" xr:uid="{00000000-0005-0000-0000-000021800000}"/>
    <cellStyle name="Total 28 3 8 2" xfId="32791" xr:uid="{00000000-0005-0000-0000-000022800000}"/>
    <cellStyle name="Total 28 3 8 3" xfId="32792" xr:uid="{00000000-0005-0000-0000-000023800000}"/>
    <cellStyle name="Total 28 3 9" xfId="32793" xr:uid="{00000000-0005-0000-0000-000024800000}"/>
    <cellStyle name="Total 28 3 9 2" xfId="32794" xr:uid="{00000000-0005-0000-0000-000025800000}"/>
    <cellStyle name="Total 28 3 9 3" xfId="32795" xr:uid="{00000000-0005-0000-0000-000026800000}"/>
    <cellStyle name="Total 28 4" xfId="32796" xr:uid="{00000000-0005-0000-0000-000027800000}"/>
    <cellStyle name="Total 28 4 10" xfId="32797" xr:uid="{00000000-0005-0000-0000-000028800000}"/>
    <cellStyle name="Total 28 4 11" xfId="32798" xr:uid="{00000000-0005-0000-0000-000029800000}"/>
    <cellStyle name="Total 28 4 2" xfId="32799" xr:uid="{00000000-0005-0000-0000-00002A800000}"/>
    <cellStyle name="Total 28 4 2 2" xfId="32800" xr:uid="{00000000-0005-0000-0000-00002B800000}"/>
    <cellStyle name="Total 28 4 2 2 2" xfId="32801" xr:uid="{00000000-0005-0000-0000-00002C800000}"/>
    <cellStyle name="Total 28 4 2 2 3" xfId="32802" xr:uid="{00000000-0005-0000-0000-00002D800000}"/>
    <cellStyle name="Total 28 4 2 3" xfId="32803" xr:uid="{00000000-0005-0000-0000-00002E800000}"/>
    <cellStyle name="Total 28 4 2 3 2" xfId="32804" xr:uid="{00000000-0005-0000-0000-00002F800000}"/>
    <cellStyle name="Total 28 4 2 3 3" xfId="32805" xr:uid="{00000000-0005-0000-0000-000030800000}"/>
    <cellStyle name="Total 28 4 2 4" xfId="32806" xr:uid="{00000000-0005-0000-0000-000031800000}"/>
    <cellStyle name="Total 28 4 2 4 2" xfId="32807" xr:uid="{00000000-0005-0000-0000-000032800000}"/>
    <cellStyle name="Total 28 4 2 4 3" xfId="32808" xr:uid="{00000000-0005-0000-0000-000033800000}"/>
    <cellStyle name="Total 28 4 2 5" xfId="32809" xr:uid="{00000000-0005-0000-0000-000034800000}"/>
    <cellStyle name="Total 28 4 2 5 2" xfId="32810" xr:uid="{00000000-0005-0000-0000-000035800000}"/>
    <cellStyle name="Total 28 4 2 5 3" xfId="32811" xr:uid="{00000000-0005-0000-0000-000036800000}"/>
    <cellStyle name="Total 28 4 2 6" xfId="32812" xr:uid="{00000000-0005-0000-0000-000037800000}"/>
    <cellStyle name="Total 28 4 2 6 2" xfId="32813" xr:uid="{00000000-0005-0000-0000-000038800000}"/>
    <cellStyle name="Total 28 4 2 6 3" xfId="32814" xr:uid="{00000000-0005-0000-0000-000039800000}"/>
    <cellStyle name="Total 28 4 2 7" xfId="32815" xr:uid="{00000000-0005-0000-0000-00003A800000}"/>
    <cellStyle name="Total 28 4 2 7 2" xfId="32816" xr:uid="{00000000-0005-0000-0000-00003B800000}"/>
    <cellStyle name="Total 28 4 2 7 3" xfId="32817" xr:uid="{00000000-0005-0000-0000-00003C800000}"/>
    <cellStyle name="Total 28 4 2 8" xfId="32818" xr:uid="{00000000-0005-0000-0000-00003D800000}"/>
    <cellStyle name="Total 28 4 2 9" xfId="32819" xr:uid="{00000000-0005-0000-0000-00003E800000}"/>
    <cellStyle name="Total 28 4 3" xfId="32820" xr:uid="{00000000-0005-0000-0000-00003F800000}"/>
    <cellStyle name="Total 28 4 3 2" xfId="32821" xr:uid="{00000000-0005-0000-0000-000040800000}"/>
    <cellStyle name="Total 28 4 3 2 2" xfId="32822" xr:uid="{00000000-0005-0000-0000-000041800000}"/>
    <cellStyle name="Total 28 4 3 2 3" xfId="32823" xr:uid="{00000000-0005-0000-0000-000042800000}"/>
    <cellStyle name="Total 28 4 3 3" xfId="32824" xr:uid="{00000000-0005-0000-0000-000043800000}"/>
    <cellStyle name="Total 28 4 3 3 2" xfId="32825" xr:uid="{00000000-0005-0000-0000-000044800000}"/>
    <cellStyle name="Total 28 4 3 3 3" xfId="32826" xr:uid="{00000000-0005-0000-0000-000045800000}"/>
    <cellStyle name="Total 28 4 3 4" xfId="32827" xr:uid="{00000000-0005-0000-0000-000046800000}"/>
    <cellStyle name="Total 28 4 3 4 2" xfId="32828" xr:uid="{00000000-0005-0000-0000-000047800000}"/>
    <cellStyle name="Total 28 4 3 4 3" xfId="32829" xr:uid="{00000000-0005-0000-0000-000048800000}"/>
    <cellStyle name="Total 28 4 3 5" xfId="32830" xr:uid="{00000000-0005-0000-0000-000049800000}"/>
    <cellStyle name="Total 28 4 3 5 2" xfId="32831" xr:uid="{00000000-0005-0000-0000-00004A800000}"/>
    <cellStyle name="Total 28 4 3 5 3" xfId="32832" xr:uid="{00000000-0005-0000-0000-00004B800000}"/>
    <cellStyle name="Total 28 4 3 6" xfId="32833" xr:uid="{00000000-0005-0000-0000-00004C800000}"/>
    <cellStyle name="Total 28 4 3 6 2" xfId="32834" xr:uid="{00000000-0005-0000-0000-00004D800000}"/>
    <cellStyle name="Total 28 4 3 6 3" xfId="32835" xr:uid="{00000000-0005-0000-0000-00004E800000}"/>
    <cellStyle name="Total 28 4 3 7" xfId="32836" xr:uid="{00000000-0005-0000-0000-00004F800000}"/>
    <cellStyle name="Total 28 4 3 7 2" xfId="32837" xr:uid="{00000000-0005-0000-0000-000050800000}"/>
    <cellStyle name="Total 28 4 3 7 3" xfId="32838" xr:uid="{00000000-0005-0000-0000-000051800000}"/>
    <cellStyle name="Total 28 4 3 8" xfId="32839" xr:uid="{00000000-0005-0000-0000-000052800000}"/>
    <cellStyle name="Total 28 4 3 9" xfId="32840" xr:uid="{00000000-0005-0000-0000-000053800000}"/>
    <cellStyle name="Total 28 4 4" xfId="32841" xr:uid="{00000000-0005-0000-0000-000054800000}"/>
    <cellStyle name="Total 28 4 4 2" xfId="32842" xr:uid="{00000000-0005-0000-0000-000055800000}"/>
    <cellStyle name="Total 28 4 4 3" xfId="32843" xr:uid="{00000000-0005-0000-0000-000056800000}"/>
    <cellStyle name="Total 28 4 5" xfId="32844" xr:uid="{00000000-0005-0000-0000-000057800000}"/>
    <cellStyle name="Total 28 4 5 2" xfId="32845" xr:uid="{00000000-0005-0000-0000-000058800000}"/>
    <cellStyle name="Total 28 4 5 3" xfId="32846" xr:uid="{00000000-0005-0000-0000-000059800000}"/>
    <cellStyle name="Total 28 4 6" xfId="32847" xr:uid="{00000000-0005-0000-0000-00005A800000}"/>
    <cellStyle name="Total 28 4 6 2" xfId="32848" xr:uid="{00000000-0005-0000-0000-00005B800000}"/>
    <cellStyle name="Total 28 4 6 3" xfId="32849" xr:uid="{00000000-0005-0000-0000-00005C800000}"/>
    <cellStyle name="Total 28 4 7" xfId="32850" xr:uid="{00000000-0005-0000-0000-00005D800000}"/>
    <cellStyle name="Total 28 4 7 2" xfId="32851" xr:uid="{00000000-0005-0000-0000-00005E800000}"/>
    <cellStyle name="Total 28 4 7 3" xfId="32852" xr:uid="{00000000-0005-0000-0000-00005F800000}"/>
    <cellStyle name="Total 28 4 8" xfId="32853" xr:uid="{00000000-0005-0000-0000-000060800000}"/>
    <cellStyle name="Total 28 4 8 2" xfId="32854" xr:uid="{00000000-0005-0000-0000-000061800000}"/>
    <cellStyle name="Total 28 4 8 3" xfId="32855" xr:uid="{00000000-0005-0000-0000-000062800000}"/>
    <cellStyle name="Total 28 4 9" xfId="32856" xr:uid="{00000000-0005-0000-0000-000063800000}"/>
    <cellStyle name="Total 28 4 9 2" xfId="32857" xr:uid="{00000000-0005-0000-0000-000064800000}"/>
    <cellStyle name="Total 28 4 9 3" xfId="32858" xr:uid="{00000000-0005-0000-0000-000065800000}"/>
    <cellStyle name="Total 28 5" xfId="32859" xr:uid="{00000000-0005-0000-0000-000066800000}"/>
    <cellStyle name="Total 28 5 10" xfId="32860" xr:uid="{00000000-0005-0000-0000-000067800000}"/>
    <cellStyle name="Total 28 5 11" xfId="32861" xr:uid="{00000000-0005-0000-0000-000068800000}"/>
    <cellStyle name="Total 28 5 2" xfId="32862" xr:uid="{00000000-0005-0000-0000-000069800000}"/>
    <cellStyle name="Total 28 5 2 2" xfId="32863" xr:uid="{00000000-0005-0000-0000-00006A800000}"/>
    <cellStyle name="Total 28 5 2 2 2" xfId="32864" xr:uid="{00000000-0005-0000-0000-00006B800000}"/>
    <cellStyle name="Total 28 5 2 2 3" xfId="32865" xr:uid="{00000000-0005-0000-0000-00006C800000}"/>
    <cellStyle name="Total 28 5 2 3" xfId="32866" xr:uid="{00000000-0005-0000-0000-00006D800000}"/>
    <cellStyle name="Total 28 5 2 3 2" xfId="32867" xr:uid="{00000000-0005-0000-0000-00006E800000}"/>
    <cellStyle name="Total 28 5 2 3 3" xfId="32868" xr:uid="{00000000-0005-0000-0000-00006F800000}"/>
    <cellStyle name="Total 28 5 2 4" xfId="32869" xr:uid="{00000000-0005-0000-0000-000070800000}"/>
    <cellStyle name="Total 28 5 2 4 2" xfId="32870" xr:uid="{00000000-0005-0000-0000-000071800000}"/>
    <cellStyle name="Total 28 5 2 4 3" xfId="32871" xr:uid="{00000000-0005-0000-0000-000072800000}"/>
    <cellStyle name="Total 28 5 2 5" xfId="32872" xr:uid="{00000000-0005-0000-0000-000073800000}"/>
    <cellStyle name="Total 28 5 2 5 2" xfId="32873" xr:uid="{00000000-0005-0000-0000-000074800000}"/>
    <cellStyle name="Total 28 5 2 5 3" xfId="32874" xr:uid="{00000000-0005-0000-0000-000075800000}"/>
    <cellStyle name="Total 28 5 2 6" xfId="32875" xr:uid="{00000000-0005-0000-0000-000076800000}"/>
    <cellStyle name="Total 28 5 2 6 2" xfId="32876" xr:uid="{00000000-0005-0000-0000-000077800000}"/>
    <cellStyle name="Total 28 5 2 6 3" xfId="32877" xr:uid="{00000000-0005-0000-0000-000078800000}"/>
    <cellStyle name="Total 28 5 2 7" xfId="32878" xr:uid="{00000000-0005-0000-0000-000079800000}"/>
    <cellStyle name="Total 28 5 2 7 2" xfId="32879" xr:uid="{00000000-0005-0000-0000-00007A800000}"/>
    <cellStyle name="Total 28 5 2 7 3" xfId="32880" xr:uid="{00000000-0005-0000-0000-00007B800000}"/>
    <cellStyle name="Total 28 5 2 8" xfId="32881" xr:uid="{00000000-0005-0000-0000-00007C800000}"/>
    <cellStyle name="Total 28 5 2 9" xfId="32882" xr:uid="{00000000-0005-0000-0000-00007D800000}"/>
    <cellStyle name="Total 28 5 3" xfId="32883" xr:uid="{00000000-0005-0000-0000-00007E800000}"/>
    <cellStyle name="Total 28 5 3 2" xfId="32884" xr:uid="{00000000-0005-0000-0000-00007F800000}"/>
    <cellStyle name="Total 28 5 3 2 2" xfId="32885" xr:uid="{00000000-0005-0000-0000-000080800000}"/>
    <cellStyle name="Total 28 5 3 2 3" xfId="32886" xr:uid="{00000000-0005-0000-0000-000081800000}"/>
    <cellStyle name="Total 28 5 3 3" xfId="32887" xr:uid="{00000000-0005-0000-0000-000082800000}"/>
    <cellStyle name="Total 28 5 3 3 2" xfId="32888" xr:uid="{00000000-0005-0000-0000-000083800000}"/>
    <cellStyle name="Total 28 5 3 3 3" xfId="32889" xr:uid="{00000000-0005-0000-0000-000084800000}"/>
    <cellStyle name="Total 28 5 3 4" xfId="32890" xr:uid="{00000000-0005-0000-0000-000085800000}"/>
    <cellStyle name="Total 28 5 3 4 2" xfId="32891" xr:uid="{00000000-0005-0000-0000-000086800000}"/>
    <cellStyle name="Total 28 5 3 4 3" xfId="32892" xr:uid="{00000000-0005-0000-0000-000087800000}"/>
    <cellStyle name="Total 28 5 3 5" xfId="32893" xr:uid="{00000000-0005-0000-0000-000088800000}"/>
    <cellStyle name="Total 28 5 3 5 2" xfId="32894" xr:uid="{00000000-0005-0000-0000-000089800000}"/>
    <cellStyle name="Total 28 5 3 5 3" xfId="32895" xr:uid="{00000000-0005-0000-0000-00008A800000}"/>
    <cellStyle name="Total 28 5 3 6" xfId="32896" xr:uid="{00000000-0005-0000-0000-00008B800000}"/>
    <cellStyle name="Total 28 5 3 6 2" xfId="32897" xr:uid="{00000000-0005-0000-0000-00008C800000}"/>
    <cellStyle name="Total 28 5 3 6 3" xfId="32898" xr:uid="{00000000-0005-0000-0000-00008D800000}"/>
    <cellStyle name="Total 28 5 3 7" xfId="32899" xr:uid="{00000000-0005-0000-0000-00008E800000}"/>
    <cellStyle name="Total 28 5 3 7 2" xfId="32900" xr:uid="{00000000-0005-0000-0000-00008F800000}"/>
    <cellStyle name="Total 28 5 3 7 3" xfId="32901" xr:uid="{00000000-0005-0000-0000-000090800000}"/>
    <cellStyle name="Total 28 5 3 8" xfId="32902" xr:uid="{00000000-0005-0000-0000-000091800000}"/>
    <cellStyle name="Total 28 5 3 9" xfId="32903" xr:uid="{00000000-0005-0000-0000-000092800000}"/>
    <cellStyle name="Total 28 5 4" xfId="32904" xr:uid="{00000000-0005-0000-0000-000093800000}"/>
    <cellStyle name="Total 28 5 4 2" xfId="32905" xr:uid="{00000000-0005-0000-0000-000094800000}"/>
    <cellStyle name="Total 28 5 4 3" xfId="32906" xr:uid="{00000000-0005-0000-0000-000095800000}"/>
    <cellStyle name="Total 28 5 5" xfId="32907" xr:uid="{00000000-0005-0000-0000-000096800000}"/>
    <cellStyle name="Total 28 5 5 2" xfId="32908" xr:uid="{00000000-0005-0000-0000-000097800000}"/>
    <cellStyle name="Total 28 5 5 3" xfId="32909" xr:uid="{00000000-0005-0000-0000-000098800000}"/>
    <cellStyle name="Total 28 5 6" xfId="32910" xr:uid="{00000000-0005-0000-0000-000099800000}"/>
    <cellStyle name="Total 28 5 6 2" xfId="32911" xr:uid="{00000000-0005-0000-0000-00009A800000}"/>
    <cellStyle name="Total 28 5 6 3" xfId="32912" xr:uid="{00000000-0005-0000-0000-00009B800000}"/>
    <cellStyle name="Total 28 5 7" xfId="32913" xr:uid="{00000000-0005-0000-0000-00009C800000}"/>
    <cellStyle name="Total 28 5 7 2" xfId="32914" xr:uid="{00000000-0005-0000-0000-00009D800000}"/>
    <cellStyle name="Total 28 5 7 3" xfId="32915" xr:uid="{00000000-0005-0000-0000-00009E800000}"/>
    <cellStyle name="Total 28 5 8" xfId="32916" xr:uid="{00000000-0005-0000-0000-00009F800000}"/>
    <cellStyle name="Total 28 5 8 2" xfId="32917" xr:uid="{00000000-0005-0000-0000-0000A0800000}"/>
    <cellStyle name="Total 28 5 8 3" xfId="32918" xr:uid="{00000000-0005-0000-0000-0000A1800000}"/>
    <cellStyle name="Total 28 5 9" xfId="32919" xr:uid="{00000000-0005-0000-0000-0000A2800000}"/>
    <cellStyle name="Total 28 5 9 2" xfId="32920" xr:uid="{00000000-0005-0000-0000-0000A3800000}"/>
    <cellStyle name="Total 28 5 9 3" xfId="32921" xr:uid="{00000000-0005-0000-0000-0000A4800000}"/>
    <cellStyle name="Total 28 6" xfId="32922" xr:uid="{00000000-0005-0000-0000-0000A5800000}"/>
    <cellStyle name="Total 28 6 10" xfId="32923" xr:uid="{00000000-0005-0000-0000-0000A6800000}"/>
    <cellStyle name="Total 28 6 11" xfId="32924" xr:uid="{00000000-0005-0000-0000-0000A7800000}"/>
    <cellStyle name="Total 28 6 2" xfId="32925" xr:uid="{00000000-0005-0000-0000-0000A8800000}"/>
    <cellStyle name="Total 28 6 2 2" xfId="32926" xr:uid="{00000000-0005-0000-0000-0000A9800000}"/>
    <cellStyle name="Total 28 6 2 2 2" xfId="32927" xr:uid="{00000000-0005-0000-0000-0000AA800000}"/>
    <cellStyle name="Total 28 6 2 2 3" xfId="32928" xr:uid="{00000000-0005-0000-0000-0000AB800000}"/>
    <cellStyle name="Total 28 6 2 3" xfId="32929" xr:uid="{00000000-0005-0000-0000-0000AC800000}"/>
    <cellStyle name="Total 28 6 2 3 2" xfId="32930" xr:uid="{00000000-0005-0000-0000-0000AD800000}"/>
    <cellStyle name="Total 28 6 2 3 3" xfId="32931" xr:uid="{00000000-0005-0000-0000-0000AE800000}"/>
    <cellStyle name="Total 28 6 2 4" xfId="32932" xr:uid="{00000000-0005-0000-0000-0000AF800000}"/>
    <cellStyle name="Total 28 6 2 4 2" xfId="32933" xr:uid="{00000000-0005-0000-0000-0000B0800000}"/>
    <cellStyle name="Total 28 6 2 4 3" xfId="32934" xr:uid="{00000000-0005-0000-0000-0000B1800000}"/>
    <cellStyle name="Total 28 6 2 5" xfId="32935" xr:uid="{00000000-0005-0000-0000-0000B2800000}"/>
    <cellStyle name="Total 28 6 2 5 2" xfId="32936" xr:uid="{00000000-0005-0000-0000-0000B3800000}"/>
    <cellStyle name="Total 28 6 2 5 3" xfId="32937" xr:uid="{00000000-0005-0000-0000-0000B4800000}"/>
    <cellStyle name="Total 28 6 2 6" xfId="32938" xr:uid="{00000000-0005-0000-0000-0000B5800000}"/>
    <cellStyle name="Total 28 6 2 6 2" xfId="32939" xr:uid="{00000000-0005-0000-0000-0000B6800000}"/>
    <cellStyle name="Total 28 6 2 6 3" xfId="32940" xr:uid="{00000000-0005-0000-0000-0000B7800000}"/>
    <cellStyle name="Total 28 6 2 7" xfId="32941" xr:uid="{00000000-0005-0000-0000-0000B8800000}"/>
    <cellStyle name="Total 28 6 2 7 2" xfId="32942" xr:uid="{00000000-0005-0000-0000-0000B9800000}"/>
    <cellStyle name="Total 28 6 2 7 3" xfId="32943" xr:uid="{00000000-0005-0000-0000-0000BA800000}"/>
    <cellStyle name="Total 28 6 2 8" xfId="32944" xr:uid="{00000000-0005-0000-0000-0000BB800000}"/>
    <cellStyle name="Total 28 6 2 9" xfId="32945" xr:uid="{00000000-0005-0000-0000-0000BC800000}"/>
    <cellStyle name="Total 28 6 3" xfId="32946" xr:uid="{00000000-0005-0000-0000-0000BD800000}"/>
    <cellStyle name="Total 28 6 3 2" xfId="32947" xr:uid="{00000000-0005-0000-0000-0000BE800000}"/>
    <cellStyle name="Total 28 6 3 2 2" xfId="32948" xr:uid="{00000000-0005-0000-0000-0000BF800000}"/>
    <cellStyle name="Total 28 6 3 2 3" xfId="32949" xr:uid="{00000000-0005-0000-0000-0000C0800000}"/>
    <cellStyle name="Total 28 6 3 3" xfId="32950" xr:uid="{00000000-0005-0000-0000-0000C1800000}"/>
    <cellStyle name="Total 28 6 3 3 2" xfId="32951" xr:uid="{00000000-0005-0000-0000-0000C2800000}"/>
    <cellStyle name="Total 28 6 3 3 3" xfId="32952" xr:uid="{00000000-0005-0000-0000-0000C3800000}"/>
    <cellStyle name="Total 28 6 3 4" xfId="32953" xr:uid="{00000000-0005-0000-0000-0000C4800000}"/>
    <cellStyle name="Total 28 6 3 4 2" xfId="32954" xr:uid="{00000000-0005-0000-0000-0000C5800000}"/>
    <cellStyle name="Total 28 6 3 4 3" xfId="32955" xr:uid="{00000000-0005-0000-0000-0000C6800000}"/>
    <cellStyle name="Total 28 6 3 5" xfId="32956" xr:uid="{00000000-0005-0000-0000-0000C7800000}"/>
    <cellStyle name="Total 28 6 3 5 2" xfId="32957" xr:uid="{00000000-0005-0000-0000-0000C8800000}"/>
    <cellStyle name="Total 28 6 3 5 3" xfId="32958" xr:uid="{00000000-0005-0000-0000-0000C9800000}"/>
    <cellStyle name="Total 28 6 3 6" xfId="32959" xr:uid="{00000000-0005-0000-0000-0000CA800000}"/>
    <cellStyle name="Total 28 6 3 6 2" xfId="32960" xr:uid="{00000000-0005-0000-0000-0000CB800000}"/>
    <cellStyle name="Total 28 6 3 6 3" xfId="32961" xr:uid="{00000000-0005-0000-0000-0000CC800000}"/>
    <cellStyle name="Total 28 6 3 7" xfId="32962" xr:uid="{00000000-0005-0000-0000-0000CD800000}"/>
    <cellStyle name="Total 28 6 3 7 2" xfId="32963" xr:uid="{00000000-0005-0000-0000-0000CE800000}"/>
    <cellStyle name="Total 28 6 3 7 3" xfId="32964" xr:uid="{00000000-0005-0000-0000-0000CF800000}"/>
    <cellStyle name="Total 28 6 3 8" xfId="32965" xr:uid="{00000000-0005-0000-0000-0000D0800000}"/>
    <cellStyle name="Total 28 6 3 9" xfId="32966" xr:uid="{00000000-0005-0000-0000-0000D1800000}"/>
    <cellStyle name="Total 28 6 4" xfId="32967" xr:uid="{00000000-0005-0000-0000-0000D2800000}"/>
    <cellStyle name="Total 28 6 4 2" xfId="32968" xr:uid="{00000000-0005-0000-0000-0000D3800000}"/>
    <cellStyle name="Total 28 6 4 3" xfId="32969" xr:uid="{00000000-0005-0000-0000-0000D4800000}"/>
    <cellStyle name="Total 28 6 5" xfId="32970" xr:uid="{00000000-0005-0000-0000-0000D5800000}"/>
    <cellStyle name="Total 28 6 5 2" xfId="32971" xr:uid="{00000000-0005-0000-0000-0000D6800000}"/>
    <cellStyle name="Total 28 6 5 3" xfId="32972" xr:uid="{00000000-0005-0000-0000-0000D7800000}"/>
    <cellStyle name="Total 28 6 6" xfId="32973" xr:uid="{00000000-0005-0000-0000-0000D8800000}"/>
    <cellStyle name="Total 28 6 6 2" xfId="32974" xr:uid="{00000000-0005-0000-0000-0000D9800000}"/>
    <cellStyle name="Total 28 6 6 3" xfId="32975" xr:uid="{00000000-0005-0000-0000-0000DA800000}"/>
    <cellStyle name="Total 28 6 7" xfId="32976" xr:uid="{00000000-0005-0000-0000-0000DB800000}"/>
    <cellStyle name="Total 28 6 7 2" xfId="32977" xr:uid="{00000000-0005-0000-0000-0000DC800000}"/>
    <cellStyle name="Total 28 6 7 3" xfId="32978" xr:uid="{00000000-0005-0000-0000-0000DD800000}"/>
    <cellStyle name="Total 28 6 8" xfId="32979" xr:uid="{00000000-0005-0000-0000-0000DE800000}"/>
    <cellStyle name="Total 28 6 8 2" xfId="32980" xr:uid="{00000000-0005-0000-0000-0000DF800000}"/>
    <cellStyle name="Total 28 6 8 3" xfId="32981" xr:uid="{00000000-0005-0000-0000-0000E0800000}"/>
    <cellStyle name="Total 28 6 9" xfId="32982" xr:uid="{00000000-0005-0000-0000-0000E1800000}"/>
    <cellStyle name="Total 28 6 9 2" xfId="32983" xr:uid="{00000000-0005-0000-0000-0000E2800000}"/>
    <cellStyle name="Total 28 6 9 3" xfId="32984" xr:uid="{00000000-0005-0000-0000-0000E3800000}"/>
    <cellStyle name="Total 28 7" xfId="32985" xr:uid="{00000000-0005-0000-0000-0000E4800000}"/>
    <cellStyle name="Total 28 7 10" xfId="32986" xr:uid="{00000000-0005-0000-0000-0000E5800000}"/>
    <cellStyle name="Total 28 7 11" xfId="32987" xr:uid="{00000000-0005-0000-0000-0000E6800000}"/>
    <cellStyle name="Total 28 7 2" xfId="32988" xr:uid="{00000000-0005-0000-0000-0000E7800000}"/>
    <cellStyle name="Total 28 7 2 2" xfId="32989" xr:uid="{00000000-0005-0000-0000-0000E8800000}"/>
    <cellStyle name="Total 28 7 2 2 2" xfId="32990" xr:uid="{00000000-0005-0000-0000-0000E9800000}"/>
    <cellStyle name="Total 28 7 2 2 3" xfId="32991" xr:uid="{00000000-0005-0000-0000-0000EA800000}"/>
    <cellStyle name="Total 28 7 2 3" xfId="32992" xr:uid="{00000000-0005-0000-0000-0000EB800000}"/>
    <cellStyle name="Total 28 7 2 3 2" xfId="32993" xr:uid="{00000000-0005-0000-0000-0000EC800000}"/>
    <cellStyle name="Total 28 7 2 3 3" xfId="32994" xr:uid="{00000000-0005-0000-0000-0000ED800000}"/>
    <cellStyle name="Total 28 7 2 4" xfId="32995" xr:uid="{00000000-0005-0000-0000-0000EE800000}"/>
    <cellStyle name="Total 28 7 2 4 2" xfId="32996" xr:uid="{00000000-0005-0000-0000-0000EF800000}"/>
    <cellStyle name="Total 28 7 2 4 3" xfId="32997" xr:uid="{00000000-0005-0000-0000-0000F0800000}"/>
    <cellStyle name="Total 28 7 2 5" xfId="32998" xr:uid="{00000000-0005-0000-0000-0000F1800000}"/>
    <cellStyle name="Total 28 7 2 5 2" xfId="32999" xr:uid="{00000000-0005-0000-0000-0000F2800000}"/>
    <cellStyle name="Total 28 7 2 5 3" xfId="33000" xr:uid="{00000000-0005-0000-0000-0000F3800000}"/>
    <cellStyle name="Total 28 7 2 6" xfId="33001" xr:uid="{00000000-0005-0000-0000-0000F4800000}"/>
    <cellStyle name="Total 28 7 2 6 2" xfId="33002" xr:uid="{00000000-0005-0000-0000-0000F5800000}"/>
    <cellStyle name="Total 28 7 2 6 3" xfId="33003" xr:uid="{00000000-0005-0000-0000-0000F6800000}"/>
    <cellStyle name="Total 28 7 2 7" xfId="33004" xr:uid="{00000000-0005-0000-0000-0000F7800000}"/>
    <cellStyle name="Total 28 7 2 7 2" xfId="33005" xr:uid="{00000000-0005-0000-0000-0000F8800000}"/>
    <cellStyle name="Total 28 7 2 7 3" xfId="33006" xr:uid="{00000000-0005-0000-0000-0000F9800000}"/>
    <cellStyle name="Total 28 7 2 8" xfId="33007" xr:uid="{00000000-0005-0000-0000-0000FA800000}"/>
    <cellStyle name="Total 28 7 2 9" xfId="33008" xr:uid="{00000000-0005-0000-0000-0000FB800000}"/>
    <cellStyle name="Total 28 7 3" xfId="33009" xr:uid="{00000000-0005-0000-0000-0000FC800000}"/>
    <cellStyle name="Total 28 7 3 2" xfId="33010" xr:uid="{00000000-0005-0000-0000-0000FD800000}"/>
    <cellStyle name="Total 28 7 3 2 2" xfId="33011" xr:uid="{00000000-0005-0000-0000-0000FE800000}"/>
    <cellStyle name="Total 28 7 3 2 3" xfId="33012" xr:uid="{00000000-0005-0000-0000-0000FF800000}"/>
    <cellStyle name="Total 28 7 3 3" xfId="33013" xr:uid="{00000000-0005-0000-0000-000000810000}"/>
    <cellStyle name="Total 28 7 3 3 2" xfId="33014" xr:uid="{00000000-0005-0000-0000-000001810000}"/>
    <cellStyle name="Total 28 7 3 3 3" xfId="33015" xr:uid="{00000000-0005-0000-0000-000002810000}"/>
    <cellStyle name="Total 28 7 3 4" xfId="33016" xr:uid="{00000000-0005-0000-0000-000003810000}"/>
    <cellStyle name="Total 28 7 3 4 2" xfId="33017" xr:uid="{00000000-0005-0000-0000-000004810000}"/>
    <cellStyle name="Total 28 7 3 4 3" xfId="33018" xr:uid="{00000000-0005-0000-0000-000005810000}"/>
    <cellStyle name="Total 28 7 3 5" xfId="33019" xr:uid="{00000000-0005-0000-0000-000006810000}"/>
    <cellStyle name="Total 28 7 3 5 2" xfId="33020" xr:uid="{00000000-0005-0000-0000-000007810000}"/>
    <cellStyle name="Total 28 7 3 5 3" xfId="33021" xr:uid="{00000000-0005-0000-0000-000008810000}"/>
    <cellStyle name="Total 28 7 3 6" xfId="33022" xr:uid="{00000000-0005-0000-0000-000009810000}"/>
    <cellStyle name="Total 28 7 3 6 2" xfId="33023" xr:uid="{00000000-0005-0000-0000-00000A810000}"/>
    <cellStyle name="Total 28 7 3 6 3" xfId="33024" xr:uid="{00000000-0005-0000-0000-00000B810000}"/>
    <cellStyle name="Total 28 7 3 7" xfId="33025" xr:uid="{00000000-0005-0000-0000-00000C810000}"/>
    <cellStyle name="Total 28 7 3 7 2" xfId="33026" xr:uid="{00000000-0005-0000-0000-00000D810000}"/>
    <cellStyle name="Total 28 7 3 7 3" xfId="33027" xr:uid="{00000000-0005-0000-0000-00000E810000}"/>
    <cellStyle name="Total 28 7 3 8" xfId="33028" xr:uid="{00000000-0005-0000-0000-00000F810000}"/>
    <cellStyle name="Total 28 7 3 9" xfId="33029" xr:uid="{00000000-0005-0000-0000-000010810000}"/>
    <cellStyle name="Total 28 7 4" xfId="33030" xr:uid="{00000000-0005-0000-0000-000011810000}"/>
    <cellStyle name="Total 28 7 4 2" xfId="33031" xr:uid="{00000000-0005-0000-0000-000012810000}"/>
    <cellStyle name="Total 28 7 4 3" xfId="33032" xr:uid="{00000000-0005-0000-0000-000013810000}"/>
    <cellStyle name="Total 28 7 5" xfId="33033" xr:uid="{00000000-0005-0000-0000-000014810000}"/>
    <cellStyle name="Total 28 7 5 2" xfId="33034" xr:uid="{00000000-0005-0000-0000-000015810000}"/>
    <cellStyle name="Total 28 7 5 3" xfId="33035" xr:uid="{00000000-0005-0000-0000-000016810000}"/>
    <cellStyle name="Total 28 7 6" xfId="33036" xr:uid="{00000000-0005-0000-0000-000017810000}"/>
    <cellStyle name="Total 28 7 6 2" xfId="33037" xr:uid="{00000000-0005-0000-0000-000018810000}"/>
    <cellStyle name="Total 28 7 6 3" xfId="33038" xr:uid="{00000000-0005-0000-0000-000019810000}"/>
    <cellStyle name="Total 28 7 7" xfId="33039" xr:uid="{00000000-0005-0000-0000-00001A810000}"/>
    <cellStyle name="Total 28 7 7 2" xfId="33040" xr:uid="{00000000-0005-0000-0000-00001B810000}"/>
    <cellStyle name="Total 28 7 7 3" xfId="33041" xr:uid="{00000000-0005-0000-0000-00001C810000}"/>
    <cellStyle name="Total 28 7 8" xfId="33042" xr:uid="{00000000-0005-0000-0000-00001D810000}"/>
    <cellStyle name="Total 28 7 8 2" xfId="33043" xr:uid="{00000000-0005-0000-0000-00001E810000}"/>
    <cellStyle name="Total 28 7 8 3" xfId="33044" xr:uid="{00000000-0005-0000-0000-00001F810000}"/>
    <cellStyle name="Total 28 7 9" xfId="33045" xr:uid="{00000000-0005-0000-0000-000020810000}"/>
    <cellStyle name="Total 28 7 9 2" xfId="33046" xr:uid="{00000000-0005-0000-0000-000021810000}"/>
    <cellStyle name="Total 28 7 9 3" xfId="33047" xr:uid="{00000000-0005-0000-0000-000022810000}"/>
    <cellStyle name="Total 28 8" xfId="33048" xr:uid="{00000000-0005-0000-0000-000023810000}"/>
    <cellStyle name="Total 28 8 10" xfId="33049" xr:uid="{00000000-0005-0000-0000-000024810000}"/>
    <cellStyle name="Total 28 8 11" xfId="33050" xr:uid="{00000000-0005-0000-0000-000025810000}"/>
    <cellStyle name="Total 28 8 2" xfId="33051" xr:uid="{00000000-0005-0000-0000-000026810000}"/>
    <cellStyle name="Total 28 8 2 2" xfId="33052" xr:uid="{00000000-0005-0000-0000-000027810000}"/>
    <cellStyle name="Total 28 8 2 2 2" xfId="33053" xr:uid="{00000000-0005-0000-0000-000028810000}"/>
    <cellStyle name="Total 28 8 2 2 3" xfId="33054" xr:uid="{00000000-0005-0000-0000-000029810000}"/>
    <cellStyle name="Total 28 8 2 3" xfId="33055" xr:uid="{00000000-0005-0000-0000-00002A810000}"/>
    <cellStyle name="Total 28 8 2 3 2" xfId="33056" xr:uid="{00000000-0005-0000-0000-00002B810000}"/>
    <cellStyle name="Total 28 8 2 3 3" xfId="33057" xr:uid="{00000000-0005-0000-0000-00002C810000}"/>
    <cellStyle name="Total 28 8 2 4" xfId="33058" xr:uid="{00000000-0005-0000-0000-00002D810000}"/>
    <cellStyle name="Total 28 8 2 4 2" xfId="33059" xr:uid="{00000000-0005-0000-0000-00002E810000}"/>
    <cellStyle name="Total 28 8 2 4 3" xfId="33060" xr:uid="{00000000-0005-0000-0000-00002F810000}"/>
    <cellStyle name="Total 28 8 2 5" xfId="33061" xr:uid="{00000000-0005-0000-0000-000030810000}"/>
    <cellStyle name="Total 28 8 2 5 2" xfId="33062" xr:uid="{00000000-0005-0000-0000-000031810000}"/>
    <cellStyle name="Total 28 8 2 5 3" xfId="33063" xr:uid="{00000000-0005-0000-0000-000032810000}"/>
    <cellStyle name="Total 28 8 2 6" xfId="33064" xr:uid="{00000000-0005-0000-0000-000033810000}"/>
    <cellStyle name="Total 28 8 2 6 2" xfId="33065" xr:uid="{00000000-0005-0000-0000-000034810000}"/>
    <cellStyle name="Total 28 8 2 6 3" xfId="33066" xr:uid="{00000000-0005-0000-0000-000035810000}"/>
    <cellStyle name="Total 28 8 2 7" xfId="33067" xr:uid="{00000000-0005-0000-0000-000036810000}"/>
    <cellStyle name="Total 28 8 2 7 2" xfId="33068" xr:uid="{00000000-0005-0000-0000-000037810000}"/>
    <cellStyle name="Total 28 8 2 7 3" xfId="33069" xr:uid="{00000000-0005-0000-0000-000038810000}"/>
    <cellStyle name="Total 28 8 2 8" xfId="33070" xr:uid="{00000000-0005-0000-0000-000039810000}"/>
    <cellStyle name="Total 28 8 2 9" xfId="33071" xr:uid="{00000000-0005-0000-0000-00003A810000}"/>
    <cellStyle name="Total 28 8 3" xfId="33072" xr:uid="{00000000-0005-0000-0000-00003B810000}"/>
    <cellStyle name="Total 28 8 3 2" xfId="33073" xr:uid="{00000000-0005-0000-0000-00003C810000}"/>
    <cellStyle name="Total 28 8 3 2 2" xfId="33074" xr:uid="{00000000-0005-0000-0000-00003D810000}"/>
    <cellStyle name="Total 28 8 3 2 3" xfId="33075" xr:uid="{00000000-0005-0000-0000-00003E810000}"/>
    <cellStyle name="Total 28 8 3 3" xfId="33076" xr:uid="{00000000-0005-0000-0000-00003F810000}"/>
    <cellStyle name="Total 28 8 3 3 2" xfId="33077" xr:uid="{00000000-0005-0000-0000-000040810000}"/>
    <cellStyle name="Total 28 8 3 3 3" xfId="33078" xr:uid="{00000000-0005-0000-0000-000041810000}"/>
    <cellStyle name="Total 28 8 3 4" xfId="33079" xr:uid="{00000000-0005-0000-0000-000042810000}"/>
    <cellStyle name="Total 28 8 3 4 2" xfId="33080" xr:uid="{00000000-0005-0000-0000-000043810000}"/>
    <cellStyle name="Total 28 8 3 4 3" xfId="33081" xr:uid="{00000000-0005-0000-0000-000044810000}"/>
    <cellStyle name="Total 28 8 3 5" xfId="33082" xr:uid="{00000000-0005-0000-0000-000045810000}"/>
    <cellStyle name="Total 28 8 3 5 2" xfId="33083" xr:uid="{00000000-0005-0000-0000-000046810000}"/>
    <cellStyle name="Total 28 8 3 5 3" xfId="33084" xr:uid="{00000000-0005-0000-0000-000047810000}"/>
    <cellStyle name="Total 28 8 3 6" xfId="33085" xr:uid="{00000000-0005-0000-0000-000048810000}"/>
    <cellStyle name="Total 28 8 3 6 2" xfId="33086" xr:uid="{00000000-0005-0000-0000-000049810000}"/>
    <cellStyle name="Total 28 8 3 6 3" xfId="33087" xr:uid="{00000000-0005-0000-0000-00004A810000}"/>
    <cellStyle name="Total 28 8 3 7" xfId="33088" xr:uid="{00000000-0005-0000-0000-00004B810000}"/>
    <cellStyle name="Total 28 8 3 7 2" xfId="33089" xr:uid="{00000000-0005-0000-0000-00004C810000}"/>
    <cellStyle name="Total 28 8 3 7 3" xfId="33090" xr:uid="{00000000-0005-0000-0000-00004D810000}"/>
    <cellStyle name="Total 28 8 3 8" xfId="33091" xr:uid="{00000000-0005-0000-0000-00004E810000}"/>
    <cellStyle name="Total 28 8 3 9" xfId="33092" xr:uid="{00000000-0005-0000-0000-00004F810000}"/>
    <cellStyle name="Total 28 8 4" xfId="33093" xr:uid="{00000000-0005-0000-0000-000050810000}"/>
    <cellStyle name="Total 28 8 4 2" xfId="33094" xr:uid="{00000000-0005-0000-0000-000051810000}"/>
    <cellStyle name="Total 28 8 4 3" xfId="33095" xr:uid="{00000000-0005-0000-0000-000052810000}"/>
    <cellStyle name="Total 28 8 5" xfId="33096" xr:uid="{00000000-0005-0000-0000-000053810000}"/>
    <cellStyle name="Total 28 8 5 2" xfId="33097" xr:uid="{00000000-0005-0000-0000-000054810000}"/>
    <cellStyle name="Total 28 8 5 3" xfId="33098" xr:uid="{00000000-0005-0000-0000-000055810000}"/>
    <cellStyle name="Total 28 8 6" xfId="33099" xr:uid="{00000000-0005-0000-0000-000056810000}"/>
    <cellStyle name="Total 28 8 6 2" xfId="33100" xr:uid="{00000000-0005-0000-0000-000057810000}"/>
    <cellStyle name="Total 28 8 6 3" xfId="33101" xr:uid="{00000000-0005-0000-0000-000058810000}"/>
    <cellStyle name="Total 28 8 7" xfId="33102" xr:uid="{00000000-0005-0000-0000-000059810000}"/>
    <cellStyle name="Total 28 8 7 2" xfId="33103" xr:uid="{00000000-0005-0000-0000-00005A810000}"/>
    <cellStyle name="Total 28 8 7 3" xfId="33104" xr:uid="{00000000-0005-0000-0000-00005B810000}"/>
    <cellStyle name="Total 28 8 8" xfId="33105" xr:uid="{00000000-0005-0000-0000-00005C810000}"/>
    <cellStyle name="Total 28 8 8 2" xfId="33106" xr:uid="{00000000-0005-0000-0000-00005D810000}"/>
    <cellStyle name="Total 28 8 8 3" xfId="33107" xr:uid="{00000000-0005-0000-0000-00005E810000}"/>
    <cellStyle name="Total 28 8 9" xfId="33108" xr:uid="{00000000-0005-0000-0000-00005F810000}"/>
    <cellStyle name="Total 28 8 9 2" xfId="33109" xr:uid="{00000000-0005-0000-0000-000060810000}"/>
    <cellStyle name="Total 28 8 9 3" xfId="33110" xr:uid="{00000000-0005-0000-0000-000061810000}"/>
    <cellStyle name="Total 28 9" xfId="33111" xr:uid="{00000000-0005-0000-0000-000062810000}"/>
    <cellStyle name="Total 28 9 10" xfId="33112" xr:uid="{00000000-0005-0000-0000-000063810000}"/>
    <cellStyle name="Total 28 9 11" xfId="33113" xr:uid="{00000000-0005-0000-0000-000064810000}"/>
    <cellStyle name="Total 28 9 2" xfId="33114" xr:uid="{00000000-0005-0000-0000-000065810000}"/>
    <cellStyle name="Total 28 9 2 2" xfId="33115" xr:uid="{00000000-0005-0000-0000-000066810000}"/>
    <cellStyle name="Total 28 9 2 2 2" xfId="33116" xr:uid="{00000000-0005-0000-0000-000067810000}"/>
    <cellStyle name="Total 28 9 2 2 3" xfId="33117" xr:uid="{00000000-0005-0000-0000-000068810000}"/>
    <cellStyle name="Total 28 9 2 3" xfId="33118" xr:uid="{00000000-0005-0000-0000-000069810000}"/>
    <cellStyle name="Total 28 9 2 3 2" xfId="33119" xr:uid="{00000000-0005-0000-0000-00006A810000}"/>
    <cellStyle name="Total 28 9 2 3 3" xfId="33120" xr:uid="{00000000-0005-0000-0000-00006B810000}"/>
    <cellStyle name="Total 28 9 2 4" xfId="33121" xr:uid="{00000000-0005-0000-0000-00006C810000}"/>
    <cellStyle name="Total 28 9 2 4 2" xfId="33122" xr:uid="{00000000-0005-0000-0000-00006D810000}"/>
    <cellStyle name="Total 28 9 2 4 3" xfId="33123" xr:uid="{00000000-0005-0000-0000-00006E810000}"/>
    <cellStyle name="Total 28 9 2 5" xfId="33124" xr:uid="{00000000-0005-0000-0000-00006F810000}"/>
    <cellStyle name="Total 28 9 2 5 2" xfId="33125" xr:uid="{00000000-0005-0000-0000-000070810000}"/>
    <cellStyle name="Total 28 9 2 5 3" xfId="33126" xr:uid="{00000000-0005-0000-0000-000071810000}"/>
    <cellStyle name="Total 28 9 2 6" xfId="33127" xr:uid="{00000000-0005-0000-0000-000072810000}"/>
    <cellStyle name="Total 28 9 2 6 2" xfId="33128" xr:uid="{00000000-0005-0000-0000-000073810000}"/>
    <cellStyle name="Total 28 9 2 6 3" xfId="33129" xr:uid="{00000000-0005-0000-0000-000074810000}"/>
    <cellStyle name="Total 28 9 2 7" xfId="33130" xr:uid="{00000000-0005-0000-0000-000075810000}"/>
    <cellStyle name="Total 28 9 2 7 2" xfId="33131" xr:uid="{00000000-0005-0000-0000-000076810000}"/>
    <cellStyle name="Total 28 9 2 7 3" xfId="33132" xr:uid="{00000000-0005-0000-0000-000077810000}"/>
    <cellStyle name="Total 28 9 2 8" xfId="33133" xr:uid="{00000000-0005-0000-0000-000078810000}"/>
    <cellStyle name="Total 28 9 2 9" xfId="33134" xr:uid="{00000000-0005-0000-0000-000079810000}"/>
    <cellStyle name="Total 28 9 3" xfId="33135" xr:uid="{00000000-0005-0000-0000-00007A810000}"/>
    <cellStyle name="Total 28 9 3 2" xfId="33136" xr:uid="{00000000-0005-0000-0000-00007B810000}"/>
    <cellStyle name="Total 28 9 3 2 2" xfId="33137" xr:uid="{00000000-0005-0000-0000-00007C810000}"/>
    <cellStyle name="Total 28 9 3 2 3" xfId="33138" xr:uid="{00000000-0005-0000-0000-00007D810000}"/>
    <cellStyle name="Total 28 9 3 3" xfId="33139" xr:uid="{00000000-0005-0000-0000-00007E810000}"/>
    <cellStyle name="Total 28 9 3 3 2" xfId="33140" xr:uid="{00000000-0005-0000-0000-00007F810000}"/>
    <cellStyle name="Total 28 9 3 3 3" xfId="33141" xr:uid="{00000000-0005-0000-0000-000080810000}"/>
    <cellStyle name="Total 28 9 3 4" xfId="33142" xr:uid="{00000000-0005-0000-0000-000081810000}"/>
    <cellStyle name="Total 28 9 3 4 2" xfId="33143" xr:uid="{00000000-0005-0000-0000-000082810000}"/>
    <cellStyle name="Total 28 9 3 4 3" xfId="33144" xr:uid="{00000000-0005-0000-0000-000083810000}"/>
    <cellStyle name="Total 28 9 3 5" xfId="33145" xr:uid="{00000000-0005-0000-0000-000084810000}"/>
    <cellStyle name="Total 28 9 3 5 2" xfId="33146" xr:uid="{00000000-0005-0000-0000-000085810000}"/>
    <cellStyle name="Total 28 9 3 5 3" xfId="33147" xr:uid="{00000000-0005-0000-0000-000086810000}"/>
    <cellStyle name="Total 28 9 3 6" xfId="33148" xr:uid="{00000000-0005-0000-0000-000087810000}"/>
    <cellStyle name="Total 28 9 3 6 2" xfId="33149" xr:uid="{00000000-0005-0000-0000-000088810000}"/>
    <cellStyle name="Total 28 9 3 6 3" xfId="33150" xr:uid="{00000000-0005-0000-0000-000089810000}"/>
    <cellStyle name="Total 28 9 3 7" xfId="33151" xr:uid="{00000000-0005-0000-0000-00008A810000}"/>
    <cellStyle name="Total 28 9 3 7 2" xfId="33152" xr:uid="{00000000-0005-0000-0000-00008B810000}"/>
    <cellStyle name="Total 28 9 3 7 3" xfId="33153" xr:uid="{00000000-0005-0000-0000-00008C810000}"/>
    <cellStyle name="Total 28 9 3 8" xfId="33154" xr:uid="{00000000-0005-0000-0000-00008D810000}"/>
    <cellStyle name="Total 28 9 3 9" xfId="33155" xr:uid="{00000000-0005-0000-0000-00008E810000}"/>
    <cellStyle name="Total 28 9 4" xfId="33156" xr:uid="{00000000-0005-0000-0000-00008F810000}"/>
    <cellStyle name="Total 28 9 4 2" xfId="33157" xr:uid="{00000000-0005-0000-0000-000090810000}"/>
    <cellStyle name="Total 28 9 4 3" xfId="33158" xr:uid="{00000000-0005-0000-0000-000091810000}"/>
    <cellStyle name="Total 28 9 5" xfId="33159" xr:uid="{00000000-0005-0000-0000-000092810000}"/>
    <cellStyle name="Total 28 9 5 2" xfId="33160" xr:uid="{00000000-0005-0000-0000-000093810000}"/>
    <cellStyle name="Total 28 9 5 3" xfId="33161" xr:uid="{00000000-0005-0000-0000-000094810000}"/>
    <cellStyle name="Total 28 9 6" xfId="33162" xr:uid="{00000000-0005-0000-0000-000095810000}"/>
    <cellStyle name="Total 28 9 6 2" xfId="33163" xr:uid="{00000000-0005-0000-0000-000096810000}"/>
    <cellStyle name="Total 28 9 6 3" xfId="33164" xr:uid="{00000000-0005-0000-0000-000097810000}"/>
    <cellStyle name="Total 28 9 7" xfId="33165" xr:uid="{00000000-0005-0000-0000-000098810000}"/>
    <cellStyle name="Total 28 9 7 2" xfId="33166" xr:uid="{00000000-0005-0000-0000-000099810000}"/>
    <cellStyle name="Total 28 9 7 3" xfId="33167" xr:uid="{00000000-0005-0000-0000-00009A810000}"/>
    <cellStyle name="Total 28 9 8" xfId="33168" xr:uid="{00000000-0005-0000-0000-00009B810000}"/>
    <cellStyle name="Total 28 9 8 2" xfId="33169" xr:uid="{00000000-0005-0000-0000-00009C810000}"/>
    <cellStyle name="Total 28 9 8 3" xfId="33170" xr:uid="{00000000-0005-0000-0000-00009D810000}"/>
    <cellStyle name="Total 28 9 9" xfId="33171" xr:uid="{00000000-0005-0000-0000-00009E810000}"/>
    <cellStyle name="Total 28 9 9 2" xfId="33172" xr:uid="{00000000-0005-0000-0000-00009F810000}"/>
    <cellStyle name="Total 28 9 9 3" xfId="33173" xr:uid="{00000000-0005-0000-0000-0000A0810000}"/>
    <cellStyle name="Total 29" xfId="33174" xr:uid="{00000000-0005-0000-0000-0000A1810000}"/>
    <cellStyle name="Total 29 10" xfId="33175" xr:uid="{00000000-0005-0000-0000-0000A2810000}"/>
    <cellStyle name="Total 29 10 2" xfId="33176" xr:uid="{00000000-0005-0000-0000-0000A3810000}"/>
    <cellStyle name="Total 29 10 2 2" xfId="33177" xr:uid="{00000000-0005-0000-0000-0000A4810000}"/>
    <cellStyle name="Total 29 10 2 3" xfId="33178" xr:uid="{00000000-0005-0000-0000-0000A5810000}"/>
    <cellStyle name="Total 29 10 3" xfId="33179" xr:uid="{00000000-0005-0000-0000-0000A6810000}"/>
    <cellStyle name="Total 29 10 3 2" xfId="33180" xr:uid="{00000000-0005-0000-0000-0000A7810000}"/>
    <cellStyle name="Total 29 10 3 3" xfId="33181" xr:uid="{00000000-0005-0000-0000-0000A8810000}"/>
    <cellStyle name="Total 29 10 4" xfId="33182" xr:uid="{00000000-0005-0000-0000-0000A9810000}"/>
    <cellStyle name="Total 29 10 4 2" xfId="33183" xr:uid="{00000000-0005-0000-0000-0000AA810000}"/>
    <cellStyle name="Total 29 10 4 3" xfId="33184" xr:uid="{00000000-0005-0000-0000-0000AB810000}"/>
    <cellStyle name="Total 29 10 5" xfId="33185" xr:uid="{00000000-0005-0000-0000-0000AC810000}"/>
    <cellStyle name="Total 29 10 5 2" xfId="33186" xr:uid="{00000000-0005-0000-0000-0000AD810000}"/>
    <cellStyle name="Total 29 10 5 3" xfId="33187" xr:uid="{00000000-0005-0000-0000-0000AE810000}"/>
    <cellStyle name="Total 29 10 6" xfId="33188" xr:uid="{00000000-0005-0000-0000-0000AF810000}"/>
    <cellStyle name="Total 29 10 6 2" xfId="33189" xr:uid="{00000000-0005-0000-0000-0000B0810000}"/>
    <cellStyle name="Total 29 10 6 3" xfId="33190" xr:uid="{00000000-0005-0000-0000-0000B1810000}"/>
    <cellStyle name="Total 29 10 7" xfId="33191" xr:uid="{00000000-0005-0000-0000-0000B2810000}"/>
    <cellStyle name="Total 29 10 7 2" xfId="33192" xr:uid="{00000000-0005-0000-0000-0000B3810000}"/>
    <cellStyle name="Total 29 10 7 3" xfId="33193" xr:uid="{00000000-0005-0000-0000-0000B4810000}"/>
    <cellStyle name="Total 29 10 8" xfId="33194" xr:uid="{00000000-0005-0000-0000-0000B5810000}"/>
    <cellStyle name="Total 29 10 9" xfId="33195" xr:uid="{00000000-0005-0000-0000-0000B6810000}"/>
    <cellStyle name="Total 29 11" xfId="33196" xr:uid="{00000000-0005-0000-0000-0000B7810000}"/>
    <cellStyle name="Total 29 11 2" xfId="33197" xr:uid="{00000000-0005-0000-0000-0000B8810000}"/>
    <cellStyle name="Total 29 11 2 2" xfId="33198" xr:uid="{00000000-0005-0000-0000-0000B9810000}"/>
    <cellStyle name="Total 29 11 2 3" xfId="33199" xr:uid="{00000000-0005-0000-0000-0000BA810000}"/>
    <cellStyle name="Total 29 11 3" xfId="33200" xr:uid="{00000000-0005-0000-0000-0000BB810000}"/>
    <cellStyle name="Total 29 11 3 2" xfId="33201" xr:uid="{00000000-0005-0000-0000-0000BC810000}"/>
    <cellStyle name="Total 29 11 3 3" xfId="33202" xr:uid="{00000000-0005-0000-0000-0000BD810000}"/>
    <cellStyle name="Total 29 11 4" xfId="33203" xr:uid="{00000000-0005-0000-0000-0000BE810000}"/>
    <cellStyle name="Total 29 11 4 2" xfId="33204" xr:uid="{00000000-0005-0000-0000-0000BF810000}"/>
    <cellStyle name="Total 29 11 4 3" xfId="33205" xr:uid="{00000000-0005-0000-0000-0000C0810000}"/>
    <cellStyle name="Total 29 11 5" xfId="33206" xr:uid="{00000000-0005-0000-0000-0000C1810000}"/>
    <cellStyle name="Total 29 11 5 2" xfId="33207" xr:uid="{00000000-0005-0000-0000-0000C2810000}"/>
    <cellStyle name="Total 29 11 5 3" xfId="33208" xr:uid="{00000000-0005-0000-0000-0000C3810000}"/>
    <cellStyle name="Total 29 11 6" xfId="33209" xr:uid="{00000000-0005-0000-0000-0000C4810000}"/>
    <cellStyle name="Total 29 11 6 2" xfId="33210" xr:uid="{00000000-0005-0000-0000-0000C5810000}"/>
    <cellStyle name="Total 29 11 6 3" xfId="33211" xr:uid="{00000000-0005-0000-0000-0000C6810000}"/>
    <cellStyle name="Total 29 11 7" xfId="33212" xr:uid="{00000000-0005-0000-0000-0000C7810000}"/>
    <cellStyle name="Total 29 11 7 2" xfId="33213" xr:uid="{00000000-0005-0000-0000-0000C8810000}"/>
    <cellStyle name="Total 29 11 7 3" xfId="33214" xr:uid="{00000000-0005-0000-0000-0000C9810000}"/>
    <cellStyle name="Total 29 11 8" xfId="33215" xr:uid="{00000000-0005-0000-0000-0000CA810000}"/>
    <cellStyle name="Total 29 11 9" xfId="33216" xr:uid="{00000000-0005-0000-0000-0000CB810000}"/>
    <cellStyle name="Total 29 12" xfId="33217" xr:uid="{00000000-0005-0000-0000-0000CC810000}"/>
    <cellStyle name="Total 29 12 2" xfId="33218" xr:uid="{00000000-0005-0000-0000-0000CD810000}"/>
    <cellStyle name="Total 29 12 3" xfId="33219" xr:uid="{00000000-0005-0000-0000-0000CE810000}"/>
    <cellStyle name="Total 29 13" xfId="33220" xr:uid="{00000000-0005-0000-0000-0000CF810000}"/>
    <cellStyle name="Total 29 13 2" xfId="33221" xr:uid="{00000000-0005-0000-0000-0000D0810000}"/>
    <cellStyle name="Total 29 13 3" xfId="33222" xr:uid="{00000000-0005-0000-0000-0000D1810000}"/>
    <cellStyle name="Total 29 14" xfId="33223" xr:uid="{00000000-0005-0000-0000-0000D2810000}"/>
    <cellStyle name="Total 29 14 2" xfId="33224" xr:uid="{00000000-0005-0000-0000-0000D3810000}"/>
    <cellStyle name="Total 29 14 3" xfId="33225" xr:uid="{00000000-0005-0000-0000-0000D4810000}"/>
    <cellStyle name="Total 29 15" xfId="33226" xr:uid="{00000000-0005-0000-0000-0000D5810000}"/>
    <cellStyle name="Total 29 15 2" xfId="33227" xr:uid="{00000000-0005-0000-0000-0000D6810000}"/>
    <cellStyle name="Total 29 15 3" xfId="33228" xr:uid="{00000000-0005-0000-0000-0000D7810000}"/>
    <cellStyle name="Total 29 16" xfId="33229" xr:uid="{00000000-0005-0000-0000-0000D8810000}"/>
    <cellStyle name="Total 29 16 2" xfId="33230" xr:uid="{00000000-0005-0000-0000-0000D9810000}"/>
    <cellStyle name="Total 29 16 3" xfId="33231" xr:uid="{00000000-0005-0000-0000-0000DA810000}"/>
    <cellStyle name="Total 29 17" xfId="33232" xr:uid="{00000000-0005-0000-0000-0000DB810000}"/>
    <cellStyle name="Total 29 17 2" xfId="33233" xr:uid="{00000000-0005-0000-0000-0000DC810000}"/>
    <cellStyle name="Total 29 17 3" xfId="33234" xr:uid="{00000000-0005-0000-0000-0000DD810000}"/>
    <cellStyle name="Total 29 18" xfId="33235" xr:uid="{00000000-0005-0000-0000-0000DE810000}"/>
    <cellStyle name="Total 29 19" xfId="33236" xr:uid="{00000000-0005-0000-0000-0000DF810000}"/>
    <cellStyle name="Total 29 2" xfId="33237" xr:uid="{00000000-0005-0000-0000-0000E0810000}"/>
    <cellStyle name="Total 29 2 10" xfId="33238" xr:uid="{00000000-0005-0000-0000-0000E1810000}"/>
    <cellStyle name="Total 29 2 11" xfId="33239" xr:uid="{00000000-0005-0000-0000-0000E2810000}"/>
    <cellStyle name="Total 29 2 2" xfId="33240" xr:uid="{00000000-0005-0000-0000-0000E3810000}"/>
    <cellStyle name="Total 29 2 2 2" xfId="33241" xr:uid="{00000000-0005-0000-0000-0000E4810000}"/>
    <cellStyle name="Total 29 2 2 2 2" xfId="33242" xr:uid="{00000000-0005-0000-0000-0000E5810000}"/>
    <cellStyle name="Total 29 2 2 2 3" xfId="33243" xr:uid="{00000000-0005-0000-0000-0000E6810000}"/>
    <cellStyle name="Total 29 2 2 3" xfId="33244" xr:uid="{00000000-0005-0000-0000-0000E7810000}"/>
    <cellStyle name="Total 29 2 2 3 2" xfId="33245" xr:uid="{00000000-0005-0000-0000-0000E8810000}"/>
    <cellStyle name="Total 29 2 2 3 3" xfId="33246" xr:uid="{00000000-0005-0000-0000-0000E9810000}"/>
    <cellStyle name="Total 29 2 2 4" xfId="33247" xr:uid="{00000000-0005-0000-0000-0000EA810000}"/>
    <cellStyle name="Total 29 2 2 4 2" xfId="33248" xr:uid="{00000000-0005-0000-0000-0000EB810000}"/>
    <cellStyle name="Total 29 2 2 4 3" xfId="33249" xr:uid="{00000000-0005-0000-0000-0000EC810000}"/>
    <cellStyle name="Total 29 2 2 5" xfId="33250" xr:uid="{00000000-0005-0000-0000-0000ED810000}"/>
    <cellStyle name="Total 29 2 2 5 2" xfId="33251" xr:uid="{00000000-0005-0000-0000-0000EE810000}"/>
    <cellStyle name="Total 29 2 2 5 3" xfId="33252" xr:uid="{00000000-0005-0000-0000-0000EF810000}"/>
    <cellStyle name="Total 29 2 2 6" xfId="33253" xr:uid="{00000000-0005-0000-0000-0000F0810000}"/>
    <cellStyle name="Total 29 2 2 6 2" xfId="33254" xr:uid="{00000000-0005-0000-0000-0000F1810000}"/>
    <cellStyle name="Total 29 2 2 6 3" xfId="33255" xr:uid="{00000000-0005-0000-0000-0000F2810000}"/>
    <cellStyle name="Total 29 2 2 7" xfId="33256" xr:uid="{00000000-0005-0000-0000-0000F3810000}"/>
    <cellStyle name="Total 29 2 2 7 2" xfId="33257" xr:uid="{00000000-0005-0000-0000-0000F4810000}"/>
    <cellStyle name="Total 29 2 2 7 3" xfId="33258" xr:uid="{00000000-0005-0000-0000-0000F5810000}"/>
    <cellStyle name="Total 29 2 2 8" xfId="33259" xr:uid="{00000000-0005-0000-0000-0000F6810000}"/>
    <cellStyle name="Total 29 2 2 9" xfId="33260" xr:uid="{00000000-0005-0000-0000-0000F7810000}"/>
    <cellStyle name="Total 29 2 3" xfId="33261" xr:uid="{00000000-0005-0000-0000-0000F8810000}"/>
    <cellStyle name="Total 29 2 3 2" xfId="33262" xr:uid="{00000000-0005-0000-0000-0000F9810000}"/>
    <cellStyle name="Total 29 2 3 2 2" xfId="33263" xr:uid="{00000000-0005-0000-0000-0000FA810000}"/>
    <cellStyle name="Total 29 2 3 2 3" xfId="33264" xr:uid="{00000000-0005-0000-0000-0000FB810000}"/>
    <cellStyle name="Total 29 2 3 3" xfId="33265" xr:uid="{00000000-0005-0000-0000-0000FC810000}"/>
    <cellStyle name="Total 29 2 3 3 2" xfId="33266" xr:uid="{00000000-0005-0000-0000-0000FD810000}"/>
    <cellStyle name="Total 29 2 3 3 3" xfId="33267" xr:uid="{00000000-0005-0000-0000-0000FE810000}"/>
    <cellStyle name="Total 29 2 3 4" xfId="33268" xr:uid="{00000000-0005-0000-0000-0000FF810000}"/>
    <cellStyle name="Total 29 2 3 4 2" xfId="33269" xr:uid="{00000000-0005-0000-0000-000000820000}"/>
    <cellStyle name="Total 29 2 3 4 3" xfId="33270" xr:uid="{00000000-0005-0000-0000-000001820000}"/>
    <cellStyle name="Total 29 2 3 5" xfId="33271" xr:uid="{00000000-0005-0000-0000-000002820000}"/>
    <cellStyle name="Total 29 2 3 5 2" xfId="33272" xr:uid="{00000000-0005-0000-0000-000003820000}"/>
    <cellStyle name="Total 29 2 3 5 3" xfId="33273" xr:uid="{00000000-0005-0000-0000-000004820000}"/>
    <cellStyle name="Total 29 2 3 6" xfId="33274" xr:uid="{00000000-0005-0000-0000-000005820000}"/>
    <cellStyle name="Total 29 2 3 6 2" xfId="33275" xr:uid="{00000000-0005-0000-0000-000006820000}"/>
    <cellStyle name="Total 29 2 3 6 3" xfId="33276" xr:uid="{00000000-0005-0000-0000-000007820000}"/>
    <cellStyle name="Total 29 2 3 7" xfId="33277" xr:uid="{00000000-0005-0000-0000-000008820000}"/>
    <cellStyle name="Total 29 2 3 7 2" xfId="33278" xr:uid="{00000000-0005-0000-0000-000009820000}"/>
    <cellStyle name="Total 29 2 3 7 3" xfId="33279" xr:uid="{00000000-0005-0000-0000-00000A820000}"/>
    <cellStyle name="Total 29 2 3 8" xfId="33280" xr:uid="{00000000-0005-0000-0000-00000B820000}"/>
    <cellStyle name="Total 29 2 3 9" xfId="33281" xr:uid="{00000000-0005-0000-0000-00000C820000}"/>
    <cellStyle name="Total 29 2 4" xfId="33282" xr:uid="{00000000-0005-0000-0000-00000D820000}"/>
    <cellStyle name="Total 29 2 4 2" xfId="33283" xr:uid="{00000000-0005-0000-0000-00000E820000}"/>
    <cellStyle name="Total 29 2 4 3" xfId="33284" xr:uid="{00000000-0005-0000-0000-00000F820000}"/>
    <cellStyle name="Total 29 2 5" xfId="33285" xr:uid="{00000000-0005-0000-0000-000010820000}"/>
    <cellStyle name="Total 29 2 5 2" xfId="33286" xr:uid="{00000000-0005-0000-0000-000011820000}"/>
    <cellStyle name="Total 29 2 5 3" xfId="33287" xr:uid="{00000000-0005-0000-0000-000012820000}"/>
    <cellStyle name="Total 29 2 6" xfId="33288" xr:uid="{00000000-0005-0000-0000-000013820000}"/>
    <cellStyle name="Total 29 2 6 2" xfId="33289" xr:uid="{00000000-0005-0000-0000-000014820000}"/>
    <cellStyle name="Total 29 2 6 3" xfId="33290" xr:uid="{00000000-0005-0000-0000-000015820000}"/>
    <cellStyle name="Total 29 2 7" xfId="33291" xr:uid="{00000000-0005-0000-0000-000016820000}"/>
    <cellStyle name="Total 29 2 7 2" xfId="33292" xr:uid="{00000000-0005-0000-0000-000017820000}"/>
    <cellStyle name="Total 29 2 7 3" xfId="33293" xr:uid="{00000000-0005-0000-0000-000018820000}"/>
    <cellStyle name="Total 29 2 8" xfId="33294" xr:uid="{00000000-0005-0000-0000-000019820000}"/>
    <cellStyle name="Total 29 2 8 2" xfId="33295" xr:uid="{00000000-0005-0000-0000-00001A820000}"/>
    <cellStyle name="Total 29 2 8 3" xfId="33296" xr:uid="{00000000-0005-0000-0000-00001B820000}"/>
    <cellStyle name="Total 29 2 9" xfId="33297" xr:uid="{00000000-0005-0000-0000-00001C820000}"/>
    <cellStyle name="Total 29 2 9 2" xfId="33298" xr:uid="{00000000-0005-0000-0000-00001D820000}"/>
    <cellStyle name="Total 29 2 9 3" xfId="33299" xr:uid="{00000000-0005-0000-0000-00001E820000}"/>
    <cellStyle name="Total 29 3" xfId="33300" xr:uid="{00000000-0005-0000-0000-00001F820000}"/>
    <cellStyle name="Total 29 3 10" xfId="33301" xr:uid="{00000000-0005-0000-0000-000020820000}"/>
    <cellStyle name="Total 29 3 11" xfId="33302" xr:uid="{00000000-0005-0000-0000-000021820000}"/>
    <cellStyle name="Total 29 3 2" xfId="33303" xr:uid="{00000000-0005-0000-0000-000022820000}"/>
    <cellStyle name="Total 29 3 2 2" xfId="33304" xr:uid="{00000000-0005-0000-0000-000023820000}"/>
    <cellStyle name="Total 29 3 2 2 2" xfId="33305" xr:uid="{00000000-0005-0000-0000-000024820000}"/>
    <cellStyle name="Total 29 3 2 2 3" xfId="33306" xr:uid="{00000000-0005-0000-0000-000025820000}"/>
    <cellStyle name="Total 29 3 2 3" xfId="33307" xr:uid="{00000000-0005-0000-0000-000026820000}"/>
    <cellStyle name="Total 29 3 2 3 2" xfId="33308" xr:uid="{00000000-0005-0000-0000-000027820000}"/>
    <cellStyle name="Total 29 3 2 3 3" xfId="33309" xr:uid="{00000000-0005-0000-0000-000028820000}"/>
    <cellStyle name="Total 29 3 2 4" xfId="33310" xr:uid="{00000000-0005-0000-0000-000029820000}"/>
    <cellStyle name="Total 29 3 2 4 2" xfId="33311" xr:uid="{00000000-0005-0000-0000-00002A820000}"/>
    <cellStyle name="Total 29 3 2 4 3" xfId="33312" xr:uid="{00000000-0005-0000-0000-00002B820000}"/>
    <cellStyle name="Total 29 3 2 5" xfId="33313" xr:uid="{00000000-0005-0000-0000-00002C820000}"/>
    <cellStyle name="Total 29 3 2 5 2" xfId="33314" xr:uid="{00000000-0005-0000-0000-00002D820000}"/>
    <cellStyle name="Total 29 3 2 5 3" xfId="33315" xr:uid="{00000000-0005-0000-0000-00002E820000}"/>
    <cellStyle name="Total 29 3 2 6" xfId="33316" xr:uid="{00000000-0005-0000-0000-00002F820000}"/>
    <cellStyle name="Total 29 3 2 6 2" xfId="33317" xr:uid="{00000000-0005-0000-0000-000030820000}"/>
    <cellStyle name="Total 29 3 2 6 3" xfId="33318" xr:uid="{00000000-0005-0000-0000-000031820000}"/>
    <cellStyle name="Total 29 3 2 7" xfId="33319" xr:uid="{00000000-0005-0000-0000-000032820000}"/>
    <cellStyle name="Total 29 3 2 7 2" xfId="33320" xr:uid="{00000000-0005-0000-0000-000033820000}"/>
    <cellStyle name="Total 29 3 2 7 3" xfId="33321" xr:uid="{00000000-0005-0000-0000-000034820000}"/>
    <cellStyle name="Total 29 3 2 8" xfId="33322" xr:uid="{00000000-0005-0000-0000-000035820000}"/>
    <cellStyle name="Total 29 3 2 9" xfId="33323" xr:uid="{00000000-0005-0000-0000-000036820000}"/>
    <cellStyle name="Total 29 3 3" xfId="33324" xr:uid="{00000000-0005-0000-0000-000037820000}"/>
    <cellStyle name="Total 29 3 3 2" xfId="33325" xr:uid="{00000000-0005-0000-0000-000038820000}"/>
    <cellStyle name="Total 29 3 3 2 2" xfId="33326" xr:uid="{00000000-0005-0000-0000-000039820000}"/>
    <cellStyle name="Total 29 3 3 2 3" xfId="33327" xr:uid="{00000000-0005-0000-0000-00003A820000}"/>
    <cellStyle name="Total 29 3 3 3" xfId="33328" xr:uid="{00000000-0005-0000-0000-00003B820000}"/>
    <cellStyle name="Total 29 3 3 3 2" xfId="33329" xr:uid="{00000000-0005-0000-0000-00003C820000}"/>
    <cellStyle name="Total 29 3 3 3 3" xfId="33330" xr:uid="{00000000-0005-0000-0000-00003D820000}"/>
    <cellStyle name="Total 29 3 3 4" xfId="33331" xr:uid="{00000000-0005-0000-0000-00003E820000}"/>
    <cellStyle name="Total 29 3 3 4 2" xfId="33332" xr:uid="{00000000-0005-0000-0000-00003F820000}"/>
    <cellStyle name="Total 29 3 3 4 3" xfId="33333" xr:uid="{00000000-0005-0000-0000-000040820000}"/>
    <cellStyle name="Total 29 3 3 5" xfId="33334" xr:uid="{00000000-0005-0000-0000-000041820000}"/>
    <cellStyle name="Total 29 3 3 5 2" xfId="33335" xr:uid="{00000000-0005-0000-0000-000042820000}"/>
    <cellStyle name="Total 29 3 3 5 3" xfId="33336" xr:uid="{00000000-0005-0000-0000-000043820000}"/>
    <cellStyle name="Total 29 3 3 6" xfId="33337" xr:uid="{00000000-0005-0000-0000-000044820000}"/>
    <cellStyle name="Total 29 3 3 6 2" xfId="33338" xr:uid="{00000000-0005-0000-0000-000045820000}"/>
    <cellStyle name="Total 29 3 3 6 3" xfId="33339" xr:uid="{00000000-0005-0000-0000-000046820000}"/>
    <cellStyle name="Total 29 3 3 7" xfId="33340" xr:uid="{00000000-0005-0000-0000-000047820000}"/>
    <cellStyle name="Total 29 3 3 7 2" xfId="33341" xr:uid="{00000000-0005-0000-0000-000048820000}"/>
    <cellStyle name="Total 29 3 3 7 3" xfId="33342" xr:uid="{00000000-0005-0000-0000-000049820000}"/>
    <cellStyle name="Total 29 3 3 8" xfId="33343" xr:uid="{00000000-0005-0000-0000-00004A820000}"/>
    <cellStyle name="Total 29 3 3 9" xfId="33344" xr:uid="{00000000-0005-0000-0000-00004B820000}"/>
    <cellStyle name="Total 29 3 4" xfId="33345" xr:uid="{00000000-0005-0000-0000-00004C820000}"/>
    <cellStyle name="Total 29 3 4 2" xfId="33346" xr:uid="{00000000-0005-0000-0000-00004D820000}"/>
    <cellStyle name="Total 29 3 4 3" xfId="33347" xr:uid="{00000000-0005-0000-0000-00004E820000}"/>
    <cellStyle name="Total 29 3 5" xfId="33348" xr:uid="{00000000-0005-0000-0000-00004F820000}"/>
    <cellStyle name="Total 29 3 5 2" xfId="33349" xr:uid="{00000000-0005-0000-0000-000050820000}"/>
    <cellStyle name="Total 29 3 5 3" xfId="33350" xr:uid="{00000000-0005-0000-0000-000051820000}"/>
    <cellStyle name="Total 29 3 6" xfId="33351" xr:uid="{00000000-0005-0000-0000-000052820000}"/>
    <cellStyle name="Total 29 3 6 2" xfId="33352" xr:uid="{00000000-0005-0000-0000-000053820000}"/>
    <cellStyle name="Total 29 3 6 3" xfId="33353" xr:uid="{00000000-0005-0000-0000-000054820000}"/>
    <cellStyle name="Total 29 3 7" xfId="33354" xr:uid="{00000000-0005-0000-0000-000055820000}"/>
    <cellStyle name="Total 29 3 7 2" xfId="33355" xr:uid="{00000000-0005-0000-0000-000056820000}"/>
    <cellStyle name="Total 29 3 7 3" xfId="33356" xr:uid="{00000000-0005-0000-0000-000057820000}"/>
    <cellStyle name="Total 29 3 8" xfId="33357" xr:uid="{00000000-0005-0000-0000-000058820000}"/>
    <cellStyle name="Total 29 3 8 2" xfId="33358" xr:uid="{00000000-0005-0000-0000-000059820000}"/>
    <cellStyle name="Total 29 3 8 3" xfId="33359" xr:uid="{00000000-0005-0000-0000-00005A820000}"/>
    <cellStyle name="Total 29 3 9" xfId="33360" xr:uid="{00000000-0005-0000-0000-00005B820000}"/>
    <cellStyle name="Total 29 3 9 2" xfId="33361" xr:uid="{00000000-0005-0000-0000-00005C820000}"/>
    <cellStyle name="Total 29 3 9 3" xfId="33362" xr:uid="{00000000-0005-0000-0000-00005D820000}"/>
    <cellStyle name="Total 29 4" xfId="33363" xr:uid="{00000000-0005-0000-0000-00005E820000}"/>
    <cellStyle name="Total 29 4 10" xfId="33364" xr:uid="{00000000-0005-0000-0000-00005F820000}"/>
    <cellStyle name="Total 29 4 11" xfId="33365" xr:uid="{00000000-0005-0000-0000-000060820000}"/>
    <cellStyle name="Total 29 4 2" xfId="33366" xr:uid="{00000000-0005-0000-0000-000061820000}"/>
    <cellStyle name="Total 29 4 2 2" xfId="33367" xr:uid="{00000000-0005-0000-0000-000062820000}"/>
    <cellStyle name="Total 29 4 2 2 2" xfId="33368" xr:uid="{00000000-0005-0000-0000-000063820000}"/>
    <cellStyle name="Total 29 4 2 2 3" xfId="33369" xr:uid="{00000000-0005-0000-0000-000064820000}"/>
    <cellStyle name="Total 29 4 2 3" xfId="33370" xr:uid="{00000000-0005-0000-0000-000065820000}"/>
    <cellStyle name="Total 29 4 2 3 2" xfId="33371" xr:uid="{00000000-0005-0000-0000-000066820000}"/>
    <cellStyle name="Total 29 4 2 3 3" xfId="33372" xr:uid="{00000000-0005-0000-0000-000067820000}"/>
    <cellStyle name="Total 29 4 2 4" xfId="33373" xr:uid="{00000000-0005-0000-0000-000068820000}"/>
    <cellStyle name="Total 29 4 2 4 2" xfId="33374" xr:uid="{00000000-0005-0000-0000-000069820000}"/>
    <cellStyle name="Total 29 4 2 4 3" xfId="33375" xr:uid="{00000000-0005-0000-0000-00006A820000}"/>
    <cellStyle name="Total 29 4 2 5" xfId="33376" xr:uid="{00000000-0005-0000-0000-00006B820000}"/>
    <cellStyle name="Total 29 4 2 5 2" xfId="33377" xr:uid="{00000000-0005-0000-0000-00006C820000}"/>
    <cellStyle name="Total 29 4 2 5 3" xfId="33378" xr:uid="{00000000-0005-0000-0000-00006D820000}"/>
    <cellStyle name="Total 29 4 2 6" xfId="33379" xr:uid="{00000000-0005-0000-0000-00006E820000}"/>
    <cellStyle name="Total 29 4 2 6 2" xfId="33380" xr:uid="{00000000-0005-0000-0000-00006F820000}"/>
    <cellStyle name="Total 29 4 2 6 3" xfId="33381" xr:uid="{00000000-0005-0000-0000-000070820000}"/>
    <cellStyle name="Total 29 4 2 7" xfId="33382" xr:uid="{00000000-0005-0000-0000-000071820000}"/>
    <cellStyle name="Total 29 4 2 7 2" xfId="33383" xr:uid="{00000000-0005-0000-0000-000072820000}"/>
    <cellStyle name="Total 29 4 2 7 3" xfId="33384" xr:uid="{00000000-0005-0000-0000-000073820000}"/>
    <cellStyle name="Total 29 4 2 8" xfId="33385" xr:uid="{00000000-0005-0000-0000-000074820000}"/>
    <cellStyle name="Total 29 4 2 9" xfId="33386" xr:uid="{00000000-0005-0000-0000-000075820000}"/>
    <cellStyle name="Total 29 4 3" xfId="33387" xr:uid="{00000000-0005-0000-0000-000076820000}"/>
    <cellStyle name="Total 29 4 3 2" xfId="33388" xr:uid="{00000000-0005-0000-0000-000077820000}"/>
    <cellStyle name="Total 29 4 3 2 2" xfId="33389" xr:uid="{00000000-0005-0000-0000-000078820000}"/>
    <cellStyle name="Total 29 4 3 2 3" xfId="33390" xr:uid="{00000000-0005-0000-0000-000079820000}"/>
    <cellStyle name="Total 29 4 3 3" xfId="33391" xr:uid="{00000000-0005-0000-0000-00007A820000}"/>
    <cellStyle name="Total 29 4 3 3 2" xfId="33392" xr:uid="{00000000-0005-0000-0000-00007B820000}"/>
    <cellStyle name="Total 29 4 3 3 3" xfId="33393" xr:uid="{00000000-0005-0000-0000-00007C820000}"/>
    <cellStyle name="Total 29 4 3 4" xfId="33394" xr:uid="{00000000-0005-0000-0000-00007D820000}"/>
    <cellStyle name="Total 29 4 3 4 2" xfId="33395" xr:uid="{00000000-0005-0000-0000-00007E820000}"/>
    <cellStyle name="Total 29 4 3 4 3" xfId="33396" xr:uid="{00000000-0005-0000-0000-00007F820000}"/>
    <cellStyle name="Total 29 4 3 5" xfId="33397" xr:uid="{00000000-0005-0000-0000-000080820000}"/>
    <cellStyle name="Total 29 4 3 5 2" xfId="33398" xr:uid="{00000000-0005-0000-0000-000081820000}"/>
    <cellStyle name="Total 29 4 3 5 3" xfId="33399" xr:uid="{00000000-0005-0000-0000-000082820000}"/>
    <cellStyle name="Total 29 4 3 6" xfId="33400" xr:uid="{00000000-0005-0000-0000-000083820000}"/>
    <cellStyle name="Total 29 4 3 6 2" xfId="33401" xr:uid="{00000000-0005-0000-0000-000084820000}"/>
    <cellStyle name="Total 29 4 3 6 3" xfId="33402" xr:uid="{00000000-0005-0000-0000-000085820000}"/>
    <cellStyle name="Total 29 4 3 7" xfId="33403" xr:uid="{00000000-0005-0000-0000-000086820000}"/>
    <cellStyle name="Total 29 4 3 7 2" xfId="33404" xr:uid="{00000000-0005-0000-0000-000087820000}"/>
    <cellStyle name="Total 29 4 3 7 3" xfId="33405" xr:uid="{00000000-0005-0000-0000-000088820000}"/>
    <cellStyle name="Total 29 4 3 8" xfId="33406" xr:uid="{00000000-0005-0000-0000-000089820000}"/>
    <cellStyle name="Total 29 4 3 9" xfId="33407" xr:uid="{00000000-0005-0000-0000-00008A820000}"/>
    <cellStyle name="Total 29 4 4" xfId="33408" xr:uid="{00000000-0005-0000-0000-00008B820000}"/>
    <cellStyle name="Total 29 4 4 2" xfId="33409" xr:uid="{00000000-0005-0000-0000-00008C820000}"/>
    <cellStyle name="Total 29 4 4 3" xfId="33410" xr:uid="{00000000-0005-0000-0000-00008D820000}"/>
    <cellStyle name="Total 29 4 5" xfId="33411" xr:uid="{00000000-0005-0000-0000-00008E820000}"/>
    <cellStyle name="Total 29 4 5 2" xfId="33412" xr:uid="{00000000-0005-0000-0000-00008F820000}"/>
    <cellStyle name="Total 29 4 5 3" xfId="33413" xr:uid="{00000000-0005-0000-0000-000090820000}"/>
    <cellStyle name="Total 29 4 6" xfId="33414" xr:uid="{00000000-0005-0000-0000-000091820000}"/>
    <cellStyle name="Total 29 4 6 2" xfId="33415" xr:uid="{00000000-0005-0000-0000-000092820000}"/>
    <cellStyle name="Total 29 4 6 3" xfId="33416" xr:uid="{00000000-0005-0000-0000-000093820000}"/>
    <cellStyle name="Total 29 4 7" xfId="33417" xr:uid="{00000000-0005-0000-0000-000094820000}"/>
    <cellStyle name="Total 29 4 7 2" xfId="33418" xr:uid="{00000000-0005-0000-0000-000095820000}"/>
    <cellStyle name="Total 29 4 7 3" xfId="33419" xr:uid="{00000000-0005-0000-0000-000096820000}"/>
    <cellStyle name="Total 29 4 8" xfId="33420" xr:uid="{00000000-0005-0000-0000-000097820000}"/>
    <cellStyle name="Total 29 4 8 2" xfId="33421" xr:uid="{00000000-0005-0000-0000-000098820000}"/>
    <cellStyle name="Total 29 4 8 3" xfId="33422" xr:uid="{00000000-0005-0000-0000-000099820000}"/>
    <cellStyle name="Total 29 4 9" xfId="33423" xr:uid="{00000000-0005-0000-0000-00009A820000}"/>
    <cellStyle name="Total 29 4 9 2" xfId="33424" xr:uid="{00000000-0005-0000-0000-00009B820000}"/>
    <cellStyle name="Total 29 4 9 3" xfId="33425" xr:uid="{00000000-0005-0000-0000-00009C820000}"/>
    <cellStyle name="Total 29 5" xfId="33426" xr:uid="{00000000-0005-0000-0000-00009D820000}"/>
    <cellStyle name="Total 29 5 10" xfId="33427" xr:uid="{00000000-0005-0000-0000-00009E820000}"/>
    <cellStyle name="Total 29 5 11" xfId="33428" xr:uid="{00000000-0005-0000-0000-00009F820000}"/>
    <cellStyle name="Total 29 5 2" xfId="33429" xr:uid="{00000000-0005-0000-0000-0000A0820000}"/>
    <cellStyle name="Total 29 5 2 2" xfId="33430" xr:uid="{00000000-0005-0000-0000-0000A1820000}"/>
    <cellStyle name="Total 29 5 2 2 2" xfId="33431" xr:uid="{00000000-0005-0000-0000-0000A2820000}"/>
    <cellStyle name="Total 29 5 2 2 3" xfId="33432" xr:uid="{00000000-0005-0000-0000-0000A3820000}"/>
    <cellStyle name="Total 29 5 2 3" xfId="33433" xr:uid="{00000000-0005-0000-0000-0000A4820000}"/>
    <cellStyle name="Total 29 5 2 3 2" xfId="33434" xr:uid="{00000000-0005-0000-0000-0000A5820000}"/>
    <cellStyle name="Total 29 5 2 3 3" xfId="33435" xr:uid="{00000000-0005-0000-0000-0000A6820000}"/>
    <cellStyle name="Total 29 5 2 4" xfId="33436" xr:uid="{00000000-0005-0000-0000-0000A7820000}"/>
    <cellStyle name="Total 29 5 2 4 2" xfId="33437" xr:uid="{00000000-0005-0000-0000-0000A8820000}"/>
    <cellStyle name="Total 29 5 2 4 3" xfId="33438" xr:uid="{00000000-0005-0000-0000-0000A9820000}"/>
    <cellStyle name="Total 29 5 2 5" xfId="33439" xr:uid="{00000000-0005-0000-0000-0000AA820000}"/>
    <cellStyle name="Total 29 5 2 5 2" xfId="33440" xr:uid="{00000000-0005-0000-0000-0000AB820000}"/>
    <cellStyle name="Total 29 5 2 5 3" xfId="33441" xr:uid="{00000000-0005-0000-0000-0000AC820000}"/>
    <cellStyle name="Total 29 5 2 6" xfId="33442" xr:uid="{00000000-0005-0000-0000-0000AD820000}"/>
    <cellStyle name="Total 29 5 2 6 2" xfId="33443" xr:uid="{00000000-0005-0000-0000-0000AE820000}"/>
    <cellStyle name="Total 29 5 2 6 3" xfId="33444" xr:uid="{00000000-0005-0000-0000-0000AF820000}"/>
    <cellStyle name="Total 29 5 2 7" xfId="33445" xr:uid="{00000000-0005-0000-0000-0000B0820000}"/>
    <cellStyle name="Total 29 5 2 7 2" xfId="33446" xr:uid="{00000000-0005-0000-0000-0000B1820000}"/>
    <cellStyle name="Total 29 5 2 7 3" xfId="33447" xr:uid="{00000000-0005-0000-0000-0000B2820000}"/>
    <cellStyle name="Total 29 5 2 8" xfId="33448" xr:uid="{00000000-0005-0000-0000-0000B3820000}"/>
    <cellStyle name="Total 29 5 2 9" xfId="33449" xr:uid="{00000000-0005-0000-0000-0000B4820000}"/>
    <cellStyle name="Total 29 5 3" xfId="33450" xr:uid="{00000000-0005-0000-0000-0000B5820000}"/>
    <cellStyle name="Total 29 5 3 2" xfId="33451" xr:uid="{00000000-0005-0000-0000-0000B6820000}"/>
    <cellStyle name="Total 29 5 3 2 2" xfId="33452" xr:uid="{00000000-0005-0000-0000-0000B7820000}"/>
    <cellStyle name="Total 29 5 3 2 3" xfId="33453" xr:uid="{00000000-0005-0000-0000-0000B8820000}"/>
    <cellStyle name="Total 29 5 3 3" xfId="33454" xr:uid="{00000000-0005-0000-0000-0000B9820000}"/>
    <cellStyle name="Total 29 5 3 3 2" xfId="33455" xr:uid="{00000000-0005-0000-0000-0000BA820000}"/>
    <cellStyle name="Total 29 5 3 3 3" xfId="33456" xr:uid="{00000000-0005-0000-0000-0000BB820000}"/>
    <cellStyle name="Total 29 5 3 4" xfId="33457" xr:uid="{00000000-0005-0000-0000-0000BC820000}"/>
    <cellStyle name="Total 29 5 3 4 2" xfId="33458" xr:uid="{00000000-0005-0000-0000-0000BD820000}"/>
    <cellStyle name="Total 29 5 3 4 3" xfId="33459" xr:uid="{00000000-0005-0000-0000-0000BE820000}"/>
    <cellStyle name="Total 29 5 3 5" xfId="33460" xr:uid="{00000000-0005-0000-0000-0000BF820000}"/>
    <cellStyle name="Total 29 5 3 5 2" xfId="33461" xr:uid="{00000000-0005-0000-0000-0000C0820000}"/>
    <cellStyle name="Total 29 5 3 5 3" xfId="33462" xr:uid="{00000000-0005-0000-0000-0000C1820000}"/>
    <cellStyle name="Total 29 5 3 6" xfId="33463" xr:uid="{00000000-0005-0000-0000-0000C2820000}"/>
    <cellStyle name="Total 29 5 3 6 2" xfId="33464" xr:uid="{00000000-0005-0000-0000-0000C3820000}"/>
    <cellStyle name="Total 29 5 3 6 3" xfId="33465" xr:uid="{00000000-0005-0000-0000-0000C4820000}"/>
    <cellStyle name="Total 29 5 3 7" xfId="33466" xr:uid="{00000000-0005-0000-0000-0000C5820000}"/>
    <cellStyle name="Total 29 5 3 7 2" xfId="33467" xr:uid="{00000000-0005-0000-0000-0000C6820000}"/>
    <cellStyle name="Total 29 5 3 7 3" xfId="33468" xr:uid="{00000000-0005-0000-0000-0000C7820000}"/>
    <cellStyle name="Total 29 5 3 8" xfId="33469" xr:uid="{00000000-0005-0000-0000-0000C8820000}"/>
    <cellStyle name="Total 29 5 3 9" xfId="33470" xr:uid="{00000000-0005-0000-0000-0000C9820000}"/>
    <cellStyle name="Total 29 5 4" xfId="33471" xr:uid="{00000000-0005-0000-0000-0000CA820000}"/>
    <cellStyle name="Total 29 5 4 2" xfId="33472" xr:uid="{00000000-0005-0000-0000-0000CB820000}"/>
    <cellStyle name="Total 29 5 4 3" xfId="33473" xr:uid="{00000000-0005-0000-0000-0000CC820000}"/>
    <cellStyle name="Total 29 5 5" xfId="33474" xr:uid="{00000000-0005-0000-0000-0000CD820000}"/>
    <cellStyle name="Total 29 5 5 2" xfId="33475" xr:uid="{00000000-0005-0000-0000-0000CE820000}"/>
    <cellStyle name="Total 29 5 5 3" xfId="33476" xr:uid="{00000000-0005-0000-0000-0000CF820000}"/>
    <cellStyle name="Total 29 5 6" xfId="33477" xr:uid="{00000000-0005-0000-0000-0000D0820000}"/>
    <cellStyle name="Total 29 5 6 2" xfId="33478" xr:uid="{00000000-0005-0000-0000-0000D1820000}"/>
    <cellStyle name="Total 29 5 6 3" xfId="33479" xr:uid="{00000000-0005-0000-0000-0000D2820000}"/>
    <cellStyle name="Total 29 5 7" xfId="33480" xr:uid="{00000000-0005-0000-0000-0000D3820000}"/>
    <cellStyle name="Total 29 5 7 2" xfId="33481" xr:uid="{00000000-0005-0000-0000-0000D4820000}"/>
    <cellStyle name="Total 29 5 7 3" xfId="33482" xr:uid="{00000000-0005-0000-0000-0000D5820000}"/>
    <cellStyle name="Total 29 5 8" xfId="33483" xr:uid="{00000000-0005-0000-0000-0000D6820000}"/>
    <cellStyle name="Total 29 5 8 2" xfId="33484" xr:uid="{00000000-0005-0000-0000-0000D7820000}"/>
    <cellStyle name="Total 29 5 8 3" xfId="33485" xr:uid="{00000000-0005-0000-0000-0000D8820000}"/>
    <cellStyle name="Total 29 5 9" xfId="33486" xr:uid="{00000000-0005-0000-0000-0000D9820000}"/>
    <cellStyle name="Total 29 5 9 2" xfId="33487" xr:uid="{00000000-0005-0000-0000-0000DA820000}"/>
    <cellStyle name="Total 29 5 9 3" xfId="33488" xr:uid="{00000000-0005-0000-0000-0000DB820000}"/>
    <cellStyle name="Total 29 6" xfId="33489" xr:uid="{00000000-0005-0000-0000-0000DC820000}"/>
    <cellStyle name="Total 29 6 10" xfId="33490" xr:uid="{00000000-0005-0000-0000-0000DD820000}"/>
    <cellStyle name="Total 29 6 11" xfId="33491" xr:uid="{00000000-0005-0000-0000-0000DE820000}"/>
    <cellStyle name="Total 29 6 2" xfId="33492" xr:uid="{00000000-0005-0000-0000-0000DF820000}"/>
    <cellStyle name="Total 29 6 2 2" xfId="33493" xr:uid="{00000000-0005-0000-0000-0000E0820000}"/>
    <cellStyle name="Total 29 6 2 2 2" xfId="33494" xr:uid="{00000000-0005-0000-0000-0000E1820000}"/>
    <cellStyle name="Total 29 6 2 2 3" xfId="33495" xr:uid="{00000000-0005-0000-0000-0000E2820000}"/>
    <cellStyle name="Total 29 6 2 3" xfId="33496" xr:uid="{00000000-0005-0000-0000-0000E3820000}"/>
    <cellStyle name="Total 29 6 2 3 2" xfId="33497" xr:uid="{00000000-0005-0000-0000-0000E4820000}"/>
    <cellStyle name="Total 29 6 2 3 3" xfId="33498" xr:uid="{00000000-0005-0000-0000-0000E5820000}"/>
    <cellStyle name="Total 29 6 2 4" xfId="33499" xr:uid="{00000000-0005-0000-0000-0000E6820000}"/>
    <cellStyle name="Total 29 6 2 4 2" xfId="33500" xr:uid="{00000000-0005-0000-0000-0000E7820000}"/>
    <cellStyle name="Total 29 6 2 4 3" xfId="33501" xr:uid="{00000000-0005-0000-0000-0000E8820000}"/>
    <cellStyle name="Total 29 6 2 5" xfId="33502" xr:uid="{00000000-0005-0000-0000-0000E9820000}"/>
    <cellStyle name="Total 29 6 2 5 2" xfId="33503" xr:uid="{00000000-0005-0000-0000-0000EA820000}"/>
    <cellStyle name="Total 29 6 2 5 3" xfId="33504" xr:uid="{00000000-0005-0000-0000-0000EB820000}"/>
    <cellStyle name="Total 29 6 2 6" xfId="33505" xr:uid="{00000000-0005-0000-0000-0000EC820000}"/>
    <cellStyle name="Total 29 6 2 6 2" xfId="33506" xr:uid="{00000000-0005-0000-0000-0000ED820000}"/>
    <cellStyle name="Total 29 6 2 6 3" xfId="33507" xr:uid="{00000000-0005-0000-0000-0000EE820000}"/>
    <cellStyle name="Total 29 6 2 7" xfId="33508" xr:uid="{00000000-0005-0000-0000-0000EF820000}"/>
    <cellStyle name="Total 29 6 2 7 2" xfId="33509" xr:uid="{00000000-0005-0000-0000-0000F0820000}"/>
    <cellStyle name="Total 29 6 2 7 3" xfId="33510" xr:uid="{00000000-0005-0000-0000-0000F1820000}"/>
    <cellStyle name="Total 29 6 2 8" xfId="33511" xr:uid="{00000000-0005-0000-0000-0000F2820000}"/>
    <cellStyle name="Total 29 6 2 9" xfId="33512" xr:uid="{00000000-0005-0000-0000-0000F3820000}"/>
    <cellStyle name="Total 29 6 3" xfId="33513" xr:uid="{00000000-0005-0000-0000-0000F4820000}"/>
    <cellStyle name="Total 29 6 3 2" xfId="33514" xr:uid="{00000000-0005-0000-0000-0000F5820000}"/>
    <cellStyle name="Total 29 6 3 2 2" xfId="33515" xr:uid="{00000000-0005-0000-0000-0000F6820000}"/>
    <cellStyle name="Total 29 6 3 2 3" xfId="33516" xr:uid="{00000000-0005-0000-0000-0000F7820000}"/>
    <cellStyle name="Total 29 6 3 3" xfId="33517" xr:uid="{00000000-0005-0000-0000-0000F8820000}"/>
    <cellStyle name="Total 29 6 3 3 2" xfId="33518" xr:uid="{00000000-0005-0000-0000-0000F9820000}"/>
    <cellStyle name="Total 29 6 3 3 3" xfId="33519" xr:uid="{00000000-0005-0000-0000-0000FA820000}"/>
    <cellStyle name="Total 29 6 3 4" xfId="33520" xr:uid="{00000000-0005-0000-0000-0000FB820000}"/>
    <cellStyle name="Total 29 6 3 4 2" xfId="33521" xr:uid="{00000000-0005-0000-0000-0000FC820000}"/>
    <cellStyle name="Total 29 6 3 4 3" xfId="33522" xr:uid="{00000000-0005-0000-0000-0000FD820000}"/>
    <cellStyle name="Total 29 6 3 5" xfId="33523" xr:uid="{00000000-0005-0000-0000-0000FE820000}"/>
    <cellStyle name="Total 29 6 3 5 2" xfId="33524" xr:uid="{00000000-0005-0000-0000-0000FF820000}"/>
    <cellStyle name="Total 29 6 3 5 3" xfId="33525" xr:uid="{00000000-0005-0000-0000-000000830000}"/>
    <cellStyle name="Total 29 6 3 6" xfId="33526" xr:uid="{00000000-0005-0000-0000-000001830000}"/>
    <cellStyle name="Total 29 6 3 6 2" xfId="33527" xr:uid="{00000000-0005-0000-0000-000002830000}"/>
    <cellStyle name="Total 29 6 3 6 3" xfId="33528" xr:uid="{00000000-0005-0000-0000-000003830000}"/>
    <cellStyle name="Total 29 6 3 7" xfId="33529" xr:uid="{00000000-0005-0000-0000-000004830000}"/>
    <cellStyle name="Total 29 6 3 7 2" xfId="33530" xr:uid="{00000000-0005-0000-0000-000005830000}"/>
    <cellStyle name="Total 29 6 3 7 3" xfId="33531" xr:uid="{00000000-0005-0000-0000-000006830000}"/>
    <cellStyle name="Total 29 6 3 8" xfId="33532" xr:uid="{00000000-0005-0000-0000-000007830000}"/>
    <cellStyle name="Total 29 6 3 9" xfId="33533" xr:uid="{00000000-0005-0000-0000-000008830000}"/>
    <cellStyle name="Total 29 6 4" xfId="33534" xr:uid="{00000000-0005-0000-0000-000009830000}"/>
    <cellStyle name="Total 29 6 4 2" xfId="33535" xr:uid="{00000000-0005-0000-0000-00000A830000}"/>
    <cellStyle name="Total 29 6 4 3" xfId="33536" xr:uid="{00000000-0005-0000-0000-00000B830000}"/>
    <cellStyle name="Total 29 6 5" xfId="33537" xr:uid="{00000000-0005-0000-0000-00000C830000}"/>
    <cellStyle name="Total 29 6 5 2" xfId="33538" xr:uid="{00000000-0005-0000-0000-00000D830000}"/>
    <cellStyle name="Total 29 6 5 3" xfId="33539" xr:uid="{00000000-0005-0000-0000-00000E830000}"/>
    <cellStyle name="Total 29 6 6" xfId="33540" xr:uid="{00000000-0005-0000-0000-00000F830000}"/>
    <cellStyle name="Total 29 6 6 2" xfId="33541" xr:uid="{00000000-0005-0000-0000-000010830000}"/>
    <cellStyle name="Total 29 6 6 3" xfId="33542" xr:uid="{00000000-0005-0000-0000-000011830000}"/>
    <cellStyle name="Total 29 6 7" xfId="33543" xr:uid="{00000000-0005-0000-0000-000012830000}"/>
    <cellStyle name="Total 29 6 7 2" xfId="33544" xr:uid="{00000000-0005-0000-0000-000013830000}"/>
    <cellStyle name="Total 29 6 7 3" xfId="33545" xr:uid="{00000000-0005-0000-0000-000014830000}"/>
    <cellStyle name="Total 29 6 8" xfId="33546" xr:uid="{00000000-0005-0000-0000-000015830000}"/>
    <cellStyle name="Total 29 6 8 2" xfId="33547" xr:uid="{00000000-0005-0000-0000-000016830000}"/>
    <cellStyle name="Total 29 6 8 3" xfId="33548" xr:uid="{00000000-0005-0000-0000-000017830000}"/>
    <cellStyle name="Total 29 6 9" xfId="33549" xr:uid="{00000000-0005-0000-0000-000018830000}"/>
    <cellStyle name="Total 29 6 9 2" xfId="33550" xr:uid="{00000000-0005-0000-0000-000019830000}"/>
    <cellStyle name="Total 29 6 9 3" xfId="33551" xr:uid="{00000000-0005-0000-0000-00001A830000}"/>
    <cellStyle name="Total 29 7" xfId="33552" xr:uid="{00000000-0005-0000-0000-00001B830000}"/>
    <cellStyle name="Total 29 7 10" xfId="33553" xr:uid="{00000000-0005-0000-0000-00001C830000}"/>
    <cellStyle name="Total 29 7 11" xfId="33554" xr:uid="{00000000-0005-0000-0000-00001D830000}"/>
    <cellStyle name="Total 29 7 2" xfId="33555" xr:uid="{00000000-0005-0000-0000-00001E830000}"/>
    <cellStyle name="Total 29 7 2 2" xfId="33556" xr:uid="{00000000-0005-0000-0000-00001F830000}"/>
    <cellStyle name="Total 29 7 2 2 2" xfId="33557" xr:uid="{00000000-0005-0000-0000-000020830000}"/>
    <cellStyle name="Total 29 7 2 2 3" xfId="33558" xr:uid="{00000000-0005-0000-0000-000021830000}"/>
    <cellStyle name="Total 29 7 2 3" xfId="33559" xr:uid="{00000000-0005-0000-0000-000022830000}"/>
    <cellStyle name="Total 29 7 2 3 2" xfId="33560" xr:uid="{00000000-0005-0000-0000-000023830000}"/>
    <cellStyle name="Total 29 7 2 3 3" xfId="33561" xr:uid="{00000000-0005-0000-0000-000024830000}"/>
    <cellStyle name="Total 29 7 2 4" xfId="33562" xr:uid="{00000000-0005-0000-0000-000025830000}"/>
    <cellStyle name="Total 29 7 2 4 2" xfId="33563" xr:uid="{00000000-0005-0000-0000-000026830000}"/>
    <cellStyle name="Total 29 7 2 4 3" xfId="33564" xr:uid="{00000000-0005-0000-0000-000027830000}"/>
    <cellStyle name="Total 29 7 2 5" xfId="33565" xr:uid="{00000000-0005-0000-0000-000028830000}"/>
    <cellStyle name="Total 29 7 2 5 2" xfId="33566" xr:uid="{00000000-0005-0000-0000-000029830000}"/>
    <cellStyle name="Total 29 7 2 5 3" xfId="33567" xr:uid="{00000000-0005-0000-0000-00002A830000}"/>
    <cellStyle name="Total 29 7 2 6" xfId="33568" xr:uid="{00000000-0005-0000-0000-00002B830000}"/>
    <cellStyle name="Total 29 7 2 6 2" xfId="33569" xr:uid="{00000000-0005-0000-0000-00002C830000}"/>
    <cellStyle name="Total 29 7 2 6 3" xfId="33570" xr:uid="{00000000-0005-0000-0000-00002D830000}"/>
    <cellStyle name="Total 29 7 2 7" xfId="33571" xr:uid="{00000000-0005-0000-0000-00002E830000}"/>
    <cellStyle name="Total 29 7 2 7 2" xfId="33572" xr:uid="{00000000-0005-0000-0000-00002F830000}"/>
    <cellStyle name="Total 29 7 2 7 3" xfId="33573" xr:uid="{00000000-0005-0000-0000-000030830000}"/>
    <cellStyle name="Total 29 7 2 8" xfId="33574" xr:uid="{00000000-0005-0000-0000-000031830000}"/>
    <cellStyle name="Total 29 7 2 9" xfId="33575" xr:uid="{00000000-0005-0000-0000-000032830000}"/>
    <cellStyle name="Total 29 7 3" xfId="33576" xr:uid="{00000000-0005-0000-0000-000033830000}"/>
    <cellStyle name="Total 29 7 3 2" xfId="33577" xr:uid="{00000000-0005-0000-0000-000034830000}"/>
    <cellStyle name="Total 29 7 3 2 2" xfId="33578" xr:uid="{00000000-0005-0000-0000-000035830000}"/>
    <cellStyle name="Total 29 7 3 2 3" xfId="33579" xr:uid="{00000000-0005-0000-0000-000036830000}"/>
    <cellStyle name="Total 29 7 3 3" xfId="33580" xr:uid="{00000000-0005-0000-0000-000037830000}"/>
    <cellStyle name="Total 29 7 3 3 2" xfId="33581" xr:uid="{00000000-0005-0000-0000-000038830000}"/>
    <cellStyle name="Total 29 7 3 3 3" xfId="33582" xr:uid="{00000000-0005-0000-0000-000039830000}"/>
    <cellStyle name="Total 29 7 3 4" xfId="33583" xr:uid="{00000000-0005-0000-0000-00003A830000}"/>
    <cellStyle name="Total 29 7 3 4 2" xfId="33584" xr:uid="{00000000-0005-0000-0000-00003B830000}"/>
    <cellStyle name="Total 29 7 3 4 3" xfId="33585" xr:uid="{00000000-0005-0000-0000-00003C830000}"/>
    <cellStyle name="Total 29 7 3 5" xfId="33586" xr:uid="{00000000-0005-0000-0000-00003D830000}"/>
    <cellStyle name="Total 29 7 3 5 2" xfId="33587" xr:uid="{00000000-0005-0000-0000-00003E830000}"/>
    <cellStyle name="Total 29 7 3 5 3" xfId="33588" xr:uid="{00000000-0005-0000-0000-00003F830000}"/>
    <cellStyle name="Total 29 7 3 6" xfId="33589" xr:uid="{00000000-0005-0000-0000-000040830000}"/>
    <cellStyle name="Total 29 7 3 6 2" xfId="33590" xr:uid="{00000000-0005-0000-0000-000041830000}"/>
    <cellStyle name="Total 29 7 3 6 3" xfId="33591" xr:uid="{00000000-0005-0000-0000-000042830000}"/>
    <cellStyle name="Total 29 7 3 7" xfId="33592" xr:uid="{00000000-0005-0000-0000-000043830000}"/>
    <cellStyle name="Total 29 7 3 7 2" xfId="33593" xr:uid="{00000000-0005-0000-0000-000044830000}"/>
    <cellStyle name="Total 29 7 3 7 3" xfId="33594" xr:uid="{00000000-0005-0000-0000-000045830000}"/>
    <cellStyle name="Total 29 7 3 8" xfId="33595" xr:uid="{00000000-0005-0000-0000-000046830000}"/>
    <cellStyle name="Total 29 7 3 9" xfId="33596" xr:uid="{00000000-0005-0000-0000-000047830000}"/>
    <cellStyle name="Total 29 7 4" xfId="33597" xr:uid="{00000000-0005-0000-0000-000048830000}"/>
    <cellStyle name="Total 29 7 4 2" xfId="33598" xr:uid="{00000000-0005-0000-0000-000049830000}"/>
    <cellStyle name="Total 29 7 4 3" xfId="33599" xr:uid="{00000000-0005-0000-0000-00004A830000}"/>
    <cellStyle name="Total 29 7 5" xfId="33600" xr:uid="{00000000-0005-0000-0000-00004B830000}"/>
    <cellStyle name="Total 29 7 5 2" xfId="33601" xr:uid="{00000000-0005-0000-0000-00004C830000}"/>
    <cellStyle name="Total 29 7 5 3" xfId="33602" xr:uid="{00000000-0005-0000-0000-00004D830000}"/>
    <cellStyle name="Total 29 7 6" xfId="33603" xr:uid="{00000000-0005-0000-0000-00004E830000}"/>
    <cellStyle name="Total 29 7 6 2" xfId="33604" xr:uid="{00000000-0005-0000-0000-00004F830000}"/>
    <cellStyle name="Total 29 7 6 3" xfId="33605" xr:uid="{00000000-0005-0000-0000-000050830000}"/>
    <cellStyle name="Total 29 7 7" xfId="33606" xr:uid="{00000000-0005-0000-0000-000051830000}"/>
    <cellStyle name="Total 29 7 7 2" xfId="33607" xr:uid="{00000000-0005-0000-0000-000052830000}"/>
    <cellStyle name="Total 29 7 7 3" xfId="33608" xr:uid="{00000000-0005-0000-0000-000053830000}"/>
    <cellStyle name="Total 29 7 8" xfId="33609" xr:uid="{00000000-0005-0000-0000-000054830000}"/>
    <cellStyle name="Total 29 7 8 2" xfId="33610" xr:uid="{00000000-0005-0000-0000-000055830000}"/>
    <cellStyle name="Total 29 7 8 3" xfId="33611" xr:uid="{00000000-0005-0000-0000-000056830000}"/>
    <cellStyle name="Total 29 7 9" xfId="33612" xr:uid="{00000000-0005-0000-0000-000057830000}"/>
    <cellStyle name="Total 29 7 9 2" xfId="33613" xr:uid="{00000000-0005-0000-0000-000058830000}"/>
    <cellStyle name="Total 29 7 9 3" xfId="33614" xr:uid="{00000000-0005-0000-0000-000059830000}"/>
    <cellStyle name="Total 29 8" xfId="33615" xr:uid="{00000000-0005-0000-0000-00005A830000}"/>
    <cellStyle name="Total 29 8 10" xfId="33616" xr:uid="{00000000-0005-0000-0000-00005B830000}"/>
    <cellStyle name="Total 29 8 11" xfId="33617" xr:uid="{00000000-0005-0000-0000-00005C830000}"/>
    <cellStyle name="Total 29 8 2" xfId="33618" xr:uid="{00000000-0005-0000-0000-00005D830000}"/>
    <cellStyle name="Total 29 8 2 2" xfId="33619" xr:uid="{00000000-0005-0000-0000-00005E830000}"/>
    <cellStyle name="Total 29 8 2 2 2" xfId="33620" xr:uid="{00000000-0005-0000-0000-00005F830000}"/>
    <cellStyle name="Total 29 8 2 2 3" xfId="33621" xr:uid="{00000000-0005-0000-0000-000060830000}"/>
    <cellStyle name="Total 29 8 2 3" xfId="33622" xr:uid="{00000000-0005-0000-0000-000061830000}"/>
    <cellStyle name="Total 29 8 2 3 2" xfId="33623" xr:uid="{00000000-0005-0000-0000-000062830000}"/>
    <cellStyle name="Total 29 8 2 3 3" xfId="33624" xr:uid="{00000000-0005-0000-0000-000063830000}"/>
    <cellStyle name="Total 29 8 2 4" xfId="33625" xr:uid="{00000000-0005-0000-0000-000064830000}"/>
    <cellStyle name="Total 29 8 2 4 2" xfId="33626" xr:uid="{00000000-0005-0000-0000-000065830000}"/>
    <cellStyle name="Total 29 8 2 4 3" xfId="33627" xr:uid="{00000000-0005-0000-0000-000066830000}"/>
    <cellStyle name="Total 29 8 2 5" xfId="33628" xr:uid="{00000000-0005-0000-0000-000067830000}"/>
    <cellStyle name="Total 29 8 2 5 2" xfId="33629" xr:uid="{00000000-0005-0000-0000-000068830000}"/>
    <cellStyle name="Total 29 8 2 5 3" xfId="33630" xr:uid="{00000000-0005-0000-0000-000069830000}"/>
    <cellStyle name="Total 29 8 2 6" xfId="33631" xr:uid="{00000000-0005-0000-0000-00006A830000}"/>
    <cellStyle name="Total 29 8 2 6 2" xfId="33632" xr:uid="{00000000-0005-0000-0000-00006B830000}"/>
    <cellStyle name="Total 29 8 2 6 3" xfId="33633" xr:uid="{00000000-0005-0000-0000-00006C830000}"/>
    <cellStyle name="Total 29 8 2 7" xfId="33634" xr:uid="{00000000-0005-0000-0000-00006D830000}"/>
    <cellStyle name="Total 29 8 2 7 2" xfId="33635" xr:uid="{00000000-0005-0000-0000-00006E830000}"/>
    <cellStyle name="Total 29 8 2 7 3" xfId="33636" xr:uid="{00000000-0005-0000-0000-00006F830000}"/>
    <cellStyle name="Total 29 8 2 8" xfId="33637" xr:uid="{00000000-0005-0000-0000-000070830000}"/>
    <cellStyle name="Total 29 8 2 9" xfId="33638" xr:uid="{00000000-0005-0000-0000-000071830000}"/>
    <cellStyle name="Total 29 8 3" xfId="33639" xr:uid="{00000000-0005-0000-0000-000072830000}"/>
    <cellStyle name="Total 29 8 3 2" xfId="33640" xr:uid="{00000000-0005-0000-0000-000073830000}"/>
    <cellStyle name="Total 29 8 3 2 2" xfId="33641" xr:uid="{00000000-0005-0000-0000-000074830000}"/>
    <cellStyle name="Total 29 8 3 2 3" xfId="33642" xr:uid="{00000000-0005-0000-0000-000075830000}"/>
    <cellStyle name="Total 29 8 3 3" xfId="33643" xr:uid="{00000000-0005-0000-0000-000076830000}"/>
    <cellStyle name="Total 29 8 3 3 2" xfId="33644" xr:uid="{00000000-0005-0000-0000-000077830000}"/>
    <cellStyle name="Total 29 8 3 3 3" xfId="33645" xr:uid="{00000000-0005-0000-0000-000078830000}"/>
    <cellStyle name="Total 29 8 3 4" xfId="33646" xr:uid="{00000000-0005-0000-0000-000079830000}"/>
    <cellStyle name="Total 29 8 3 4 2" xfId="33647" xr:uid="{00000000-0005-0000-0000-00007A830000}"/>
    <cellStyle name="Total 29 8 3 4 3" xfId="33648" xr:uid="{00000000-0005-0000-0000-00007B830000}"/>
    <cellStyle name="Total 29 8 3 5" xfId="33649" xr:uid="{00000000-0005-0000-0000-00007C830000}"/>
    <cellStyle name="Total 29 8 3 5 2" xfId="33650" xr:uid="{00000000-0005-0000-0000-00007D830000}"/>
    <cellStyle name="Total 29 8 3 5 3" xfId="33651" xr:uid="{00000000-0005-0000-0000-00007E830000}"/>
    <cellStyle name="Total 29 8 3 6" xfId="33652" xr:uid="{00000000-0005-0000-0000-00007F830000}"/>
    <cellStyle name="Total 29 8 3 6 2" xfId="33653" xr:uid="{00000000-0005-0000-0000-000080830000}"/>
    <cellStyle name="Total 29 8 3 6 3" xfId="33654" xr:uid="{00000000-0005-0000-0000-000081830000}"/>
    <cellStyle name="Total 29 8 3 7" xfId="33655" xr:uid="{00000000-0005-0000-0000-000082830000}"/>
    <cellStyle name="Total 29 8 3 7 2" xfId="33656" xr:uid="{00000000-0005-0000-0000-000083830000}"/>
    <cellStyle name="Total 29 8 3 7 3" xfId="33657" xr:uid="{00000000-0005-0000-0000-000084830000}"/>
    <cellStyle name="Total 29 8 3 8" xfId="33658" xr:uid="{00000000-0005-0000-0000-000085830000}"/>
    <cellStyle name="Total 29 8 3 9" xfId="33659" xr:uid="{00000000-0005-0000-0000-000086830000}"/>
    <cellStyle name="Total 29 8 4" xfId="33660" xr:uid="{00000000-0005-0000-0000-000087830000}"/>
    <cellStyle name="Total 29 8 4 2" xfId="33661" xr:uid="{00000000-0005-0000-0000-000088830000}"/>
    <cellStyle name="Total 29 8 4 3" xfId="33662" xr:uid="{00000000-0005-0000-0000-000089830000}"/>
    <cellStyle name="Total 29 8 5" xfId="33663" xr:uid="{00000000-0005-0000-0000-00008A830000}"/>
    <cellStyle name="Total 29 8 5 2" xfId="33664" xr:uid="{00000000-0005-0000-0000-00008B830000}"/>
    <cellStyle name="Total 29 8 5 3" xfId="33665" xr:uid="{00000000-0005-0000-0000-00008C830000}"/>
    <cellStyle name="Total 29 8 6" xfId="33666" xr:uid="{00000000-0005-0000-0000-00008D830000}"/>
    <cellStyle name="Total 29 8 6 2" xfId="33667" xr:uid="{00000000-0005-0000-0000-00008E830000}"/>
    <cellStyle name="Total 29 8 6 3" xfId="33668" xr:uid="{00000000-0005-0000-0000-00008F830000}"/>
    <cellStyle name="Total 29 8 7" xfId="33669" xr:uid="{00000000-0005-0000-0000-000090830000}"/>
    <cellStyle name="Total 29 8 7 2" xfId="33670" xr:uid="{00000000-0005-0000-0000-000091830000}"/>
    <cellStyle name="Total 29 8 7 3" xfId="33671" xr:uid="{00000000-0005-0000-0000-000092830000}"/>
    <cellStyle name="Total 29 8 8" xfId="33672" xr:uid="{00000000-0005-0000-0000-000093830000}"/>
    <cellStyle name="Total 29 8 8 2" xfId="33673" xr:uid="{00000000-0005-0000-0000-000094830000}"/>
    <cellStyle name="Total 29 8 8 3" xfId="33674" xr:uid="{00000000-0005-0000-0000-000095830000}"/>
    <cellStyle name="Total 29 8 9" xfId="33675" xr:uid="{00000000-0005-0000-0000-000096830000}"/>
    <cellStyle name="Total 29 8 9 2" xfId="33676" xr:uid="{00000000-0005-0000-0000-000097830000}"/>
    <cellStyle name="Total 29 8 9 3" xfId="33677" xr:uid="{00000000-0005-0000-0000-000098830000}"/>
    <cellStyle name="Total 29 9" xfId="33678" xr:uid="{00000000-0005-0000-0000-000099830000}"/>
    <cellStyle name="Total 29 9 10" xfId="33679" xr:uid="{00000000-0005-0000-0000-00009A830000}"/>
    <cellStyle name="Total 29 9 11" xfId="33680" xr:uid="{00000000-0005-0000-0000-00009B830000}"/>
    <cellStyle name="Total 29 9 2" xfId="33681" xr:uid="{00000000-0005-0000-0000-00009C830000}"/>
    <cellStyle name="Total 29 9 2 2" xfId="33682" xr:uid="{00000000-0005-0000-0000-00009D830000}"/>
    <cellStyle name="Total 29 9 2 2 2" xfId="33683" xr:uid="{00000000-0005-0000-0000-00009E830000}"/>
    <cellStyle name="Total 29 9 2 2 3" xfId="33684" xr:uid="{00000000-0005-0000-0000-00009F830000}"/>
    <cellStyle name="Total 29 9 2 3" xfId="33685" xr:uid="{00000000-0005-0000-0000-0000A0830000}"/>
    <cellStyle name="Total 29 9 2 3 2" xfId="33686" xr:uid="{00000000-0005-0000-0000-0000A1830000}"/>
    <cellStyle name="Total 29 9 2 3 3" xfId="33687" xr:uid="{00000000-0005-0000-0000-0000A2830000}"/>
    <cellStyle name="Total 29 9 2 4" xfId="33688" xr:uid="{00000000-0005-0000-0000-0000A3830000}"/>
    <cellStyle name="Total 29 9 2 4 2" xfId="33689" xr:uid="{00000000-0005-0000-0000-0000A4830000}"/>
    <cellStyle name="Total 29 9 2 4 3" xfId="33690" xr:uid="{00000000-0005-0000-0000-0000A5830000}"/>
    <cellStyle name="Total 29 9 2 5" xfId="33691" xr:uid="{00000000-0005-0000-0000-0000A6830000}"/>
    <cellStyle name="Total 29 9 2 5 2" xfId="33692" xr:uid="{00000000-0005-0000-0000-0000A7830000}"/>
    <cellStyle name="Total 29 9 2 5 3" xfId="33693" xr:uid="{00000000-0005-0000-0000-0000A8830000}"/>
    <cellStyle name="Total 29 9 2 6" xfId="33694" xr:uid="{00000000-0005-0000-0000-0000A9830000}"/>
    <cellStyle name="Total 29 9 2 6 2" xfId="33695" xr:uid="{00000000-0005-0000-0000-0000AA830000}"/>
    <cellStyle name="Total 29 9 2 6 3" xfId="33696" xr:uid="{00000000-0005-0000-0000-0000AB830000}"/>
    <cellStyle name="Total 29 9 2 7" xfId="33697" xr:uid="{00000000-0005-0000-0000-0000AC830000}"/>
    <cellStyle name="Total 29 9 2 7 2" xfId="33698" xr:uid="{00000000-0005-0000-0000-0000AD830000}"/>
    <cellStyle name="Total 29 9 2 7 3" xfId="33699" xr:uid="{00000000-0005-0000-0000-0000AE830000}"/>
    <cellStyle name="Total 29 9 2 8" xfId="33700" xr:uid="{00000000-0005-0000-0000-0000AF830000}"/>
    <cellStyle name="Total 29 9 2 9" xfId="33701" xr:uid="{00000000-0005-0000-0000-0000B0830000}"/>
    <cellStyle name="Total 29 9 3" xfId="33702" xr:uid="{00000000-0005-0000-0000-0000B1830000}"/>
    <cellStyle name="Total 29 9 3 2" xfId="33703" xr:uid="{00000000-0005-0000-0000-0000B2830000}"/>
    <cellStyle name="Total 29 9 3 2 2" xfId="33704" xr:uid="{00000000-0005-0000-0000-0000B3830000}"/>
    <cellStyle name="Total 29 9 3 2 3" xfId="33705" xr:uid="{00000000-0005-0000-0000-0000B4830000}"/>
    <cellStyle name="Total 29 9 3 3" xfId="33706" xr:uid="{00000000-0005-0000-0000-0000B5830000}"/>
    <cellStyle name="Total 29 9 3 3 2" xfId="33707" xr:uid="{00000000-0005-0000-0000-0000B6830000}"/>
    <cellStyle name="Total 29 9 3 3 3" xfId="33708" xr:uid="{00000000-0005-0000-0000-0000B7830000}"/>
    <cellStyle name="Total 29 9 3 4" xfId="33709" xr:uid="{00000000-0005-0000-0000-0000B8830000}"/>
    <cellStyle name="Total 29 9 3 4 2" xfId="33710" xr:uid="{00000000-0005-0000-0000-0000B9830000}"/>
    <cellStyle name="Total 29 9 3 4 3" xfId="33711" xr:uid="{00000000-0005-0000-0000-0000BA830000}"/>
    <cellStyle name="Total 29 9 3 5" xfId="33712" xr:uid="{00000000-0005-0000-0000-0000BB830000}"/>
    <cellStyle name="Total 29 9 3 5 2" xfId="33713" xr:uid="{00000000-0005-0000-0000-0000BC830000}"/>
    <cellStyle name="Total 29 9 3 5 3" xfId="33714" xr:uid="{00000000-0005-0000-0000-0000BD830000}"/>
    <cellStyle name="Total 29 9 3 6" xfId="33715" xr:uid="{00000000-0005-0000-0000-0000BE830000}"/>
    <cellStyle name="Total 29 9 3 6 2" xfId="33716" xr:uid="{00000000-0005-0000-0000-0000BF830000}"/>
    <cellStyle name="Total 29 9 3 6 3" xfId="33717" xr:uid="{00000000-0005-0000-0000-0000C0830000}"/>
    <cellStyle name="Total 29 9 3 7" xfId="33718" xr:uid="{00000000-0005-0000-0000-0000C1830000}"/>
    <cellStyle name="Total 29 9 3 7 2" xfId="33719" xr:uid="{00000000-0005-0000-0000-0000C2830000}"/>
    <cellStyle name="Total 29 9 3 7 3" xfId="33720" xr:uid="{00000000-0005-0000-0000-0000C3830000}"/>
    <cellStyle name="Total 29 9 3 8" xfId="33721" xr:uid="{00000000-0005-0000-0000-0000C4830000}"/>
    <cellStyle name="Total 29 9 3 9" xfId="33722" xr:uid="{00000000-0005-0000-0000-0000C5830000}"/>
    <cellStyle name="Total 29 9 4" xfId="33723" xr:uid="{00000000-0005-0000-0000-0000C6830000}"/>
    <cellStyle name="Total 29 9 4 2" xfId="33724" xr:uid="{00000000-0005-0000-0000-0000C7830000}"/>
    <cellStyle name="Total 29 9 4 3" xfId="33725" xr:uid="{00000000-0005-0000-0000-0000C8830000}"/>
    <cellStyle name="Total 29 9 5" xfId="33726" xr:uid="{00000000-0005-0000-0000-0000C9830000}"/>
    <cellStyle name="Total 29 9 5 2" xfId="33727" xr:uid="{00000000-0005-0000-0000-0000CA830000}"/>
    <cellStyle name="Total 29 9 5 3" xfId="33728" xr:uid="{00000000-0005-0000-0000-0000CB830000}"/>
    <cellStyle name="Total 29 9 6" xfId="33729" xr:uid="{00000000-0005-0000-0000-0000CC830000}"/>
    <cellStyle name="Total 29 9 6 2" xfId="33730" xr:uid="{00000000-0005-0000-0000-0000CD830000}"/>
    <cellStyle name="Total 29 9 6 3" xfId="33731" xr:uid="{00000000-0005-0000-0000-0000CE830000}"/>
    <cellStyle name="Total 29 9 7" xfId="33732" xr:uid="{00000000-0005-0000-0000-0000CF830000}"/>
    <cellStyle name="Total 29 9 7 2" xfId="33733" xr:uid="{00000000-0005-0000-0000-0000D0830000}"/>
    <cellStyle name="Total 29 9 7 3" xfId="33734" xr:uid="{00000000-0005-0000-0000-0000D1830000}"/>
    <cellStyle name="Total 29 9 8" xfId="33735" xr:uid="{00000000-0005-0000-0000-0000D2830000}"/>
    <cellStyle name="Total 29 9 8 2" xfId="33736" xr:uid="{00000000-0005-0000-0000-0000D3830000}"/>
    <cellStyle name="Total 29 9 8 3" xfId="33737" xr:uid="{00000000-0005-0000-0000-0000D4830000}"/>
    <cellStyle name="Total 29 9 9" xfId="33738" xr:uid="{00000000-0005-0000-0000-0000D5830000}"/>
    <cellStyle name="Total 29 9 9 2" xfId="33739" xr:uid="{00000000-0005-0000-0000-0000D6830000}"/>
    <cellStyle name="Total 29 9 9 3" xfId="33740" xr:uid="{00000000-0005-0000-0000-0000D7830000}"/>
    <cellStyle name="Total 3" xfId="33741" xr:uid="{00000000-0005-0000-0000-0000D8830000}"/>
    <cellStyle name="Total 3 10" xfId="33742" xr:uid="{00000000-0005-0000-0000-0000D9830000}"/>
    <cellStyle name="Total 3 10 2" xfId="33743" xr:uid="{00000000-0005-0000-0000-0000DA830000}"/>
    <cellStyle name="Total 3 10 2 2" xfId="33744" xr:uid="{00000000-0005-0000-0000-0000DB830000}"/>
    <cellStyle name="Total 3 10 2 3" xfId="33745" xr:uid="{00000000-0005-0000-0000-0000DC830000}"/>
    <cellStyle name="Total 3 10 3" xfId="33746" xr:uid="{00000000-0005-0000-0000-0000DD830000}"/>
    <cellStyle name="Total 3 10 3 2" xfId="33747" xr:uid="{00000000-0005-0000-0000-0000DE830000}"/>
    <cellStyle name="Total 3 10 3 3" xfId="33748" xr:uid="{00000000-0005-0000-0000-0000DF830000}"/>
    <cellStyle name="Total 3 10 4" xfId="33749" xr:uid="{00000000-0005-0000-0000-0000E0830000}"/>
    <cellStyle name="Total 3 10 4 2" xfId="33750" xr:uid="{00000000-0005-0000-0000-0000E1830000}"/>
    <cellStyle name="Total 3 10 4 3" xfId="33751" xr:uid="{00000000-0005-0000-0000-0000E2830000}"/>
    <cellStyle name="Total 3 10 5" xfId="33752" xr:uid="{00000000-0005-0000-0000-0000E3830000}"/>
    <cellStyle name="Total 3 10 5 2" xfId="33753" xr:uid="{00000000-0005-0000-0000-0000E4830000}"/>
    <cellStyle name="Total 3 10 5 3" xfId="33754" xr:uid="{00000000-0005-0000-0000-0000E5830000}"/>
    <cellStyle name="Total 3 10 6" xfId="33755" xr:uid="{00000000-0005-0000-0000-0000E6830000}"/>
    <cellStyle name="Total 3 10 6 2" xfId="33756" xr:uid="{00000000-0005-0000-0000-0000E7830000}"/>
    <cellStyle name="Total 3 10 6 3" xfId="33757" xr:uid="{00000000-0005-0000-0000-0000E8830000}"/>
    <cellStyle name="Total 3 10 7" xfId="33758" xr:uid="{00000000-0005-0000-0000-0000E9830000}"/>
    <cellStyle name="Total 3 10 7 2" xfId="33759" xr:uid="{00000000-0005-0000-0000-0000EA830000}"/>
    <cellStyle name="Total 3 10 7 3" xfId="33760" xr:uid="{00000000-0005-0000-0000-0000EB830000}"/>
    <cellStyle name="Total 3 10 8" xfId="33761" xr:uid="{00000000-0005-0000-0000-0000EC830000}"/>
    <cellStyle name="Total 3 10 9" xfId="33762" xr:uid="{00000000-0005-0000-0000-0000ED830000}"/>
    <cellStyle name="Total 3 11" xfId="33763" xr:uid="{00000000-0005-0000-0000-0000EE830000}"/>
    <cellStyle name="Total 3 11 2" xfId="33764" xr:uid="{00000000-0005-0000-0000-0000EF830000}"/>
    <cellStyle name="Total 3 11 2 2" xfId="33765" xr:uid="{00000000-0005-0000-0000-0000F0830000}"/>
    <cellStyle name="Total 3 11 2 3" xfId="33766" xr:uid="{00000000-0005-0000-0000-0000F1830000}"/>
    <cellStyle name="Total 3 11 3" xfId="33767" xr:uid="{00000000-0005-0000-0000-0000F2830000}"/>
    <cellStyle name="Total 3 11 3 2" xfId="33768" xr:uid="{00000000-0005-0000-0000-0000F3830000}"/>
    <cellStyle name="Total 3 11 3 3" xfId="33769" xr:uid="{00000000-0005-0000-0000-0000F4830000}"/>
    <cellStyle name="Total 3 11 4" xfId="33770" xr:uid="{00000000-0005-0000-0000-0000F5830000}"/>
    <cellStyle name="Total 3 11 4 2" xfId="33771" xr:uid="{00000000-0005-0000-0000-0000F6830000}"/>
    <cellStyle name="Total 3 11 4 3" xfId="33772" xr:uid="{00000000-0005-0000-0000-0000F7830000}"/>
    <cellStyle name="Total 3 11 5" xfId="33773" xr:uid="{00000000-0005-0000-0000-0000F8830000}"/>
    <cellStyle name="Total 3 11 5 2" xfId="33774" xr:uid="{00000000-0005-0000-0000-0000F9830000}"/>
    <cellStyle name="Total 3 11 5 3" xfId="33775" xr:uid="{00000000-0005-0000-0000-0000FA830000}"/>
    <cellStyle name="Total 3 11 6" xfId="33776" xr:uid="{00000000-0005-0000-0000-0000FB830000}"/>
    <cellStyle name="Total 3 11 6 2" xfId="33777" xr:uid="{00000000-0005-0000-0000-0000FC830000}"/>
    <cellStyle name="Total 3 11 6 3" xfId="33778" xr:uid="{00000000-0005-0000-0000-0000FD830000}"/>
    <cellStyle name="Total 3 11 7" xfId="33779" xr:uid="{00000000-0005-0000-0000-0000FE830000}"/>
    <cellStyle name="Total 3 11 7 2" xfId="33780" xr:uid="{00000000-0005-0000-0000-0000FF830000}"/>
    <cellStyle name="Total 3 11 7 3" xfId="33781" xr:uid="{00000000-0005-0000-0000-000000840000}"/>
    <cellStyle name="Total 3 11 8" xfId="33782" xr:uid="{00000000-0005-0000-0000-000001840000}"/>
    <cellStyle name="Total 3 11 9" xfId="33783" xr:uid="{00000000-0005-0000-0000-000002840000}"/>
    <cellStyle name="Total 3 12" xfId="33784" xr:uid="{00000000-0005-0000-0000-000003840000}"/>
    <cellStyle name="Total 3 12 2" xfId="33785" xr:uid="{00000000-0005-0000-0000-000004840000}"/>
    <cellStyle name="Total 3 12 3" xfId="33786" xr:uid="{00000000-0005-0000-0000-000005840000}"/>
    <cellStyle name="Total 3 13" xfId="33787" xr:uid="{00000000-0005-0000-0000-000006840000}"/>
    <cellStyle name="Total 3 13 2" xfId="33788" xr:uid="{00000000-0005-0000-0000-000007840000}"/>
    <cellStyle name="Total 3 13 3" xfId="33789" xr:uid="{00000000-0005-0000-0000-000008840000}"/>
    <cellStyle name="Total 3 14" xfId="33790" xr:uid="{00000000-0005-0000-0000-000009840000}"/>
    <cellStyle name="Total 3 14 2" xfId="33791" xr:uid="{00000000-0005-0000-0000-00000A840000}"/>
    <cellStyle name="Total 3 14 3" xfId="33792" xr:uid="{00000000-0005-0000-0000-00000B840000}"/>
    <cellStyle name="Total 3 15" xfId="33793" xr:uid="{00000000-0005-0000-0000-00000C840000}"/>
    <cellStyle name="Total 3 15 2" xfId="33794" xr:uid="{00000000-0005-0000-0000-00000D840000}"/>
    <cellStyle name="Total 3 15 3" xfId="33795" xr:uid="{00000000-0005-0000-0000-00000E840000}"/>
    <cellStyle name="Total 3 16" xfId="33796" xr:uid="{00000000-0005-0000-0000-00000F840000}"/>
    <cellStyle name="Total 3 16 2" xfId="33797" xr:uid="{00000000-0005-0000-0000-000010840000}"/>
    <cellStyle name="Total 3 16 3" xfId="33798" xr:uid="{00000000-0005-0000-0000-000011840000}"/>
    <cellStyle name="Total 3 17" xfId="33799" xr:uid="{00000000-0005-0000-0000-000012840000}"/>
    <cellStyle name="Total 3 17 2" xfId="33800" xr:uid="{00000000-0005-0000-0000-000013840000}"/>
    <cellStyle name="Total 3 17 3" xfId="33801" xr:uid="{00000000-0005-0000-0000-000014840000}"/>
    <cellStyle name="Total 3 18" xfId="33802" xr:uid="{00000000-0005-0000-0000-000015840000}"/>
    <cellStyle name="Total 3 19" xfId="33803" xr:uid="{00000000-0005-0000-0000-000016840000}"/>
    <cellStyle name="Total 3 2" xfId="33804" xr:uid="{00000000-0005-0000-0000-000017840000}"/>
    <cellStyle name="Total 3 2 10" xfId="33805" xr:uid="{00000000-0005-0000-0000-000018840000}"/>
    <cellStyle name="Total 3 2 11" xfId="33806" xr:uid="{00000000-0005-0000-0000-000019840000}"/>
    <cellStyle name="Total 3 2 2" xfId="33807" xr:uid="{00000000-0005-0000-0000-00001A840000}"/>
    <cellStyle name="Total 3 2 2 2" xfId="33808" xr:uid="{00000000-0005-0000-0000-00001B840000}"/>
    <cellStyle name="Total 3 2 2 2 2" xfId="33809" xr:uid="{00000000-0005-0000-0000-00001C840000}"/>
    <cellStyle name="Total 3 2 2 2 3" xfId="33810" xr:uid="{00000000-0005-0000-0000-00001D840000}"/>
    <cellStyle name="Total 3 2 2 3" xfId="33811" xr:uid="{00000000-0005-0000-0000-00001E840000}"/>
    <cellStyle name="Total 3 2 2 3 2" xfId="33812" xr:uid="{00000000-0005-0000-0000-00001F840000}"/>
    <cellStyle name="Total 3 2 2 3 3" xfId="33813" xr:uid="{00000000-0005-0000-0000-000020840000}"/>
    <cellStyle name="Total 3 2 2 4" xfId="33814" xr:uid="{00000000-0005-0000-0000-000021840000}"/>
    <cellStyle name="Total 3 2 2 4 2" xfId="33815" xr:uid="{00000000-0005-0000-0000-000022840000}"/>
    <cellStyle name="Total 3 2 2 4 3" xfId="33816" xr:uid="{00000000-0005-0000-0000-000023840000}"/>
    <cellStyle name="Total 3 2 2 5" xfId="33817" xr:uid="{00000000-0005-0000-0000-000024840000}"/>
    <cellStyle name="Total 3 2 2 5 2" xfId="33818" xr:uid="{00000000-0005-0000-0000-000025840000}"/>
    <cellStyle name="Total 3 2 2 5 3" xfId="33819" xr:uid="{00000000-0005-0000-0000-000026840000}"/>
    <cellStyle name="Total 3 2 2 6" xfId="33820" xr:uid="{00000000-0005-0000-0000-000027840000}"/>
    <cellStyle name="Total 3 2 2 6 2" xfId="33821" xr:uid="{00000000-0005-0000-0000-000028840000}"/>
    <cellStyle name="Total 3 2 2 6 3" xfId="33822" xr:uid="{00000000-0005-0000-0000-000029840000}"/>
    <cellStyle name="Total 3 2 2 7" xfId="33823" xr:uid="{00000000-0005-0000-0000-00002A840000}"/>
    <cellStyle name="Total 3 2 2 7 2" xfId="33824" xr:uid="{00000000-0005-0000-0000-00002B840000}"/>
    <cellStyle name="Total 3 2 2 7 3" xfId="33825" xr:uid="{00000000-0005-0000-0000-00002C840000}"/>
    <cellStyle name="Total 3 2 2 8" xfId="33826" xr:uid="{00000000-0005-0000-0000-00002D840000}"/>
    <cellStyle name="Total 3 2 2 9" xfId="33827" xr:uid="{00000000-0005-0000-0000-00002E840000}"/>
    <cellStyle name="Total 3 2 3" xfId="33828" xr:uid="{00000000-0005-0000-0000-00002F840000}"/>
    <cellStyle name="Total 3 2 3 2" xfId="33829" xr:uid="{00000000-0005-0000-0000-000030840000}"/>
    <cellStyle name="Total 3 2 3 2 2" xfId="33830" xr:uid="{00000000-0005-0000-0000-000031840000}"/>
    <cellStyle name="Total 3 2 3 2 3" xfId="33831" xr:uid="{00000000-0005-0000-0000-000032840000}"/>
    <cellStyle name="Total 3 2 3 3" xfId="33832" xr:uid="{00000000-0005-0000-0000-000033840000}"/>
    <cellStyle name="Total 3 2 3 3 2" xfId="33833" xr:uid="{00000000-0005-0000-0000-000034840000}"/>
    <cellStyle name="Total 3 2 3 3 3" xfId="33834" xr:uid="{00000000-0005-0000-0000-000035840000}"/>
    <cellStyle name="Total 3 2 3 4" xfId="33835" xr:uid="{00000000-0005-0000-0000-000036840000}"/>
    <cellStyle name="Total 3 2 3 4 2" xfId="33836" xr:uid="{00000000-0005-0000-0000-000037840000}"/>
    <cellStyle name="Total 3 2 3 4 3" xfId="33837" xr:uid="{00000000-0005-0000-0000-000038840000}"/>
    <cellStyle name="Total 3 2 3 5" xfId="33838" xr:uid="{00000000-0005-0000-0000-000039840000}"/>
    <cellStyle name="Total 3 2 3 5 2" xfId="33839" xr:uid="{00000000-0005-0000-0000-00003A840000}"/>
    <cellStyle name="Total 3 2 3 5 3" xfId="33840" xr:uid="{00000000-0005-0000-0000-00003B840000}"/>
    <cellStyle name="Total 3 2 3 6" xfId="33841" xr:uid="{00000000-0005-0000-0000-00003C840000}"/>
    <cellStyle name="Total 3 2 3 6 2" xfId="33842" xr:uid="{00000000-0005-0000-0000-00003D840000}"/>
    <cellStyle name="Total 3 2 3 6 3" xfId="33843" xr:uid="{00000000-0005-0000-0000-00003E840000}"/>
    <cellStyle name="Total 3 2 3 7" xfId="33844" xr:uid="{00000000-0005-0000-0000-00003F840000}"/>
    <cellStyle name="Total 3 2 3 7 2" xfId="33845" xr:uid="{00000000-0005-0000-0000-000040840000}"/>
    <cellStyle name="Total 3 2 3 7 3" xfId="33846" xr:uid="{00000000-0005-0000-0000-000041840000}"/>
    <cellStyle name="Total 3 2 3 8" xfId="33847" xr:uid="{00000000-0005-0000-0000-000042840000}"/>
    <cellStyle name="Total 3 2 3 9" xfId="33848" xr:uid="{00000000-0005-0000-0000-000043840000}"/>
    <cellStyle name="Total 3 2 4" xfId="33849" xr:uid="{00000000-0005-0000-0000-000044840000}"/>
    <cellStyle name="Total 3 2 4 2" xfId="33850" xr:uid="{00000000-0005-0000-0000-000045840000}"/>
    <cellStyle name="Total 3 2 4 3" xfId="33851" xr:uid="{00000000-0005-0000-0000-000046840000}"/>
    <cellStyle name="Total 3 2 5" xfId="33852" xr:uid="{00000000-0005-0000-0000-000047840000}"/>
    <cellStyle name="Total 3 2 5 2" xfId="33853" xr:uid="{00000000-0005-0000-0000-000048840000}"/>
    <cellStyle name="Total 3 2 5 3" xfId="33854" xr:uid="{00000000-0005-0000-0000-000049840000}"/>
    <cellStyle name="Total 3 2 6" xfId="33855" xr:uid="{00000000-0005-0000-0000-00004A840000}"/>
    <cellStyle name="Total 3 2 6 2" xfId="33856" xr:uid="{00000000-0005-0000-0000-00004B840000}"/>
    <cellStyle name="Total 3 2 6 3" xfId="33857" xr:uid="{00000000-0005-0000-0000-00004C840000}"/>
    <cellStyle name="Total 3 2 7" xfId="33858" xr:uid="{00000000-0005-0000-0000-00004D840000}"/>
    <cellStyle name="Total 3 2 7 2" xfId="33859" xr:uid="{00000000-0005-0000-0000-00004E840000}"/>
    <cellStyle name="Total 3 2 7 3" xfId="33860" xr:uid="{00000000-0005-0000-0000-00004F840000}"/>
    <cellStyle name="Total 3 2 8" xfId="33861" xr:uid="{00000000-0005-0000-0000-000050840000}"/>
    <cellStyle name="Total 3 2 8 2" xfId="33862" xr:uid="{00000000-0005-0000-0000-000051840000}"/>
    <cellStyle name="Total 3 2 8 3" xfId="33863" xr:uid="{00000000-0005-0000-0000-000052840000}"/>
    <cellStyle name="Total 3 2 9" xfId="33864" xr:uid="{00000000-0005-0000-0000-000053840000}"/>
    <cellStyle name="Total 3 2 9 2" xfId="33865" xr:uid="{00000000-0005-0000-0000-000054840000}"/>
    <cellStyle name="Total 3 2 9 3" xfId="33866" xr:uid="{00000000-0005-0000-0000-000055840000}"/>
    <cellStyle name="Total 3 3" xfId="33867" xr:uid="{00000000-0005-0000-0000-000056840000}"/>
    <cellStyle name="Total 3 3 10" xfId="33868" xr:uid="{00000000-0005-0000-0000-000057840000}"/>
    <cellStyle name="Total 3 3 11" xfId="33869" xr:uid="{00000000-0005-0000-0000-000058840000}"/>
    <cellStyle name="Total 3 3 2" xfId="33870" xr:uid="{00000000-0005-0000-0000-000059840000}"/>
    <cellStyle name="Total 3 3 2 2" xfId="33871" xr:uid="{00000000-0005-0000-0000-00005A840000}"/>
    <cellStyle name="Total 3 3 2 2 2" xfId="33872" xr:uid="{00000000-0005-0000-0000-00005B840000}"/>
    <cellStyle name="Total 3 3 2 2 3" xfId="33873" xr:uid="{00000000-0005-0000-0000-00005C840000}"/>
    <cellStyle name="Total 3 3 2 3" xfId="33874" xr:uid="{00000000-0005-0000-0000-00005D840000}"/>
    <cellStyle name="Total 3 3 2 3 2" xfId="33875" xr:uid="{00000000-0005-0000-0000-00005E840000}"/>
    <cellStyle name="Total 3 3 2 3 3" xfId="33876" xr:uid="{00000000-0005-0000-0000-00005F840000}"/>
    <cellStyle name="Total 3 3 2 4" xfId="33877" xr:uid="{00000000-0005-0000-0000-000060840000}"/>
    <cellStyle name="Total 3 3 2 4 2" xfId="33878" xr:uid="{00000000-0005-0000-0000-000061840000}"/>
    <cellStyle name="Total 3 3 2 4 3" xfId="33879" xr:uid="{00000000-0005-0000-0000-000062840000}"/>
    <cellStyle name="Total 3 3 2 5" xfId="33880" xr:uid="{00000000-0005-0000-0000-000063840000}"/>
    <cellStyle name="Total 3 3 2 5 2" xfId="33881" xr:uid="{00000000-0005-0000-0000-000064840000}"/>
    <cellStyle name="Total 3 3 2 5 3" xfId="33882" xr:uid="{00000000-0005-0000-0000-000065840000}"/>
    <cellStyle name="Total 3 3 2 6" xfId="33883" xr:uid="{00000000-0005-0000-0000-000066840000}"/>
    <cellStyle name="Total 3 3 2 6 2" xfId="33884" xr:uid="{00000000-0005-0000-0000-000067840000}"/>
    <cellStyle name="Total 3 3 2 6 3" xfId="33885" xr:uid="{00000000-0005-0000-0000-000068840000}"/>
    <cellStyle name="Total 3 3 2 7" xfId="33886" xr:uid="{00000000-0005-0000-0000-000069840000}"/>
    <cellStyle name="Total 3 3 2 7 2" xfId="33887" xr:uid="{00000000-0005-0000-0000-00006A840000}"/>
    <cellStyle name="Total 3 3 2 7 3" xfId="33888" xr:uid="{00000000-0005-0000-0000-00006B840000}"/>
    <cellStyle name="Total 3 3 2 8" xfId="33889" xr:uid="{00000000-0005-0000-0000-00006C840000}"/>
    <cellStyle name="Total 3 3 2 9" xfId="33890" xr:uid="{00000000-0005-0000-0000-00006D840000}"/>
    <cellStyle name="Total 3 3 3" xfId="33891" xr:uid="{00000000-0005-0000-0000-00006E840000}"/>
    <cellStyle name="Total 3 3 3 2" xfId="33892" xr:uid="{00000000-0005-0000-0000-00006F840000}"/>
    <cellStyle name="Total 3 3 3 2 2" xfId="33893" xr:uid="{00000000-0005-0000-0000-000070840000}"/>
    <cellStyle name="Total 3 3 3 2 3" xfId="33894" xr:uid="{00000000-0005-0000-0000-000071840000}"/>
    <cellStyle name="Total 3 3 3 3" xfId="33895" xr:uid="{00000000-0005-0000-0000-000072840000}"/>
    <cellStyle name="Total 3 3 3 3 2" xfId="33896" xr:uid="{00000000-0005-0000-0000-000073840000}"/>
    <cellStyle name="Total 3 3 3 3 3" xfId="33897" xr:uid="{00000000-0005-0000-0000-000074840000}"/>
    <cellStyle name="Total 3 3 3 4" xfId="33898" xr:uid="{00000000-0005-0000-0000-000075840000}"/>
    <cellStyle name="Total 3 3 3 4 2" xfId="33899" xr:uid="{00000000-0005-0000-0000-000076840000}"/>
    <cellStyle name="Total 3 3 3 4 3" xfId="33900" xr:uid="{00000000-0005-0000-0000-000077840000}"/>
    <cellStyle name="Total 3 3 3 5" xfId="33901" xr:uid="{00000000-0005-0000-0000-000078840000}"/>
    <cellStyle name="Total 3 3 3 5 2" xfId="33902" xr:uid="{00000000-0005-0000-0000-000079840000}"/>
    <cellStyle name="Total 3 3 3 5 3" xfId="33903" xr:uid="{00000000-0005-0000-0000-00007A840000}"/>
    <cellStyle name="Total 3 3 3 6" xfId="33904" xr:uid="{00000000-0005-0000-0000-00007B840000}"/>
    <cellStyle name="Total 3 3 3 6 2" xfId="33905" xr:uid="{00000000-0005-0000-0000-00007C840000}"/>
    <cellStyle name="Total 3 3 3 6 3" xfId="33906" xr:uid="{00000000-0005-0000-0000-00007D840000}"/>
    <cellStyle name="Total 3 3 3 7" xfId="33907" xr:uid="{00000000-0005-0000-0000-00007E840000}"/>
    <cellStyle name="Total 3 3 3 7 2" xfId="33908" xr:uid="{00000000-0005-0000-0000-00007F840000}"/>
    <cellStyle name="Total 3 3 3 7 3" xfId="33909" xr:uid="{00000000-0005-0000-0000-000080840000}"/>
    <cellStyle name="Total 3 3 3 8" xfId="33910" xr:uid="{00000000-0005-0000-0000-000081840000}"/>
    <cellStyle name="Total 3 3 3 9" xfId="33911" xr:uid="{00000000-0005-0000-0000-000082840000}"/>
    <cellStyle name="Total 3 3 4" xfId="33912" xr:uid="{00000000-0005-0000-0000-000083840000}"/>
    <cellStyle name="Total 3 3 4 2" xfId="33913" xr:uid="{00000000-0005-0000-0000-000084840000}"/>
    <cellStyle name="Total 3 3 4 3" xfId="33914" xr:uid="{00000000-0005-0000-0000-000085840000}"/>
    <cellStyle name="Total 3 3 5" xfId="33915" xr:uid="{00000000-0005-0000-0000-000086840000}"/>
    <cellStyle name="Total 3 3 5 2" xfId="33916" xr:uid="{00000000-0005-0000-0000-000087840000}"/>
    <cellStyle name="Total 3 3 5 3" xfId="33917" xr:uid="{00000000-0005-0000-0000-000088840000}"/>
    <cellStyle name="Total 3 3 6" xfId="33918" xr:uid="{00000000-0005-0000-0000-000089840000}"/>
    <cellStyle name="Total 3 3 6 2" xfId="33919" xr:uid="{00000000-0005-0000-0000-00008A840000}"/>
    <cellStyle name="Total 3 3 6 3" xfId="33920" xr:uid="{00000000-0005-0000-0000-00008B840000}"/>
    <cellStyle name="Total 3 3 7" xfId="33921" xr:uid="{00000000-0005-0000-0000-00008C840000}"/>
    <cellStyle name="Total 3 3 7 2" xfId="33922" xr:uid="{00000000-0005-0000-0000-00008D840000}"/>
    <cellStyle name="Total 3 3 7 3" xfId="33923" xr:uid="{00000000-0005-0000-0000-00008E840000}"/>
    <cellStyle name="Total 3 3 8" xfId="33924" xr:uid="{00000000-0005-0000-0000-00008F840000}"/>
    <cellStyle name="Total 3 3 8 2" xfId="33925" xr:uid="{00000000-0005-0000-0000-000090840000}"/>
    <cellStyle name="Total 3 3 8 3" xfId="33926" xr:uid="{00000000-0005-0000-0000-000091840000}"/>
    <cellStyle name="Total 3 3 9" xfId="33927" xr:uid="{00000000-0005-0000-0000-000092840000}"/>
    <cellStyle name="Total 3 3 9 2" xfId="33928" xr:uid="{00000000-0005-0000-0000-000093840000}"/>
    <cellStyle name="Total 3 3 9 3" xfId="33929" xr:uid="{00000000-0005-0000-0000-000094840000}"/>
    <cellStyle name="Total 3 4" xfId="33930" xr:uid="{00000000-0005-0000-0000-000095840000}"/>
    <cellStyle name="Total 3 4 10" xfId="33931" xr:uid="{00000000-0005-0000-0000-000096840000}"/>
    <cellStyle name="Total 3 4 11" xfId="33932" xr:uid="{00000000-0005-0000-0000-000097840000}"/>
    <cellStyle name="Total 3 4 2" xfId="33933" xr:uid="{00000000-0005-0000-0000-000098840000}"/>
    <cellStyle name="Total 3 4 2 2" xfId="33934" xr:uid="{00000000-0005-0000-0000-000099840000}"/>
    <cellStyle name="Total 3 4 2 2 2" xfId="33935" xr:uid="{00000000-0005-0000-0000-00009A840000}"/>
    <cellStyle name="Total 3 4 2 2 3" xfId="33936" xr:uid="{00000000-0005-0000-0000-00009B840000}"/>
    <cellStyle name="Total 3 4 2 3" xfId="33937" xr:uid="{00000000-0005-0000-0000-00009C840000}"/>
    <cellStyle name="Total 3 4 2 3 2" xfId="33938" xr:uid="{00000000-0005-0000-0000-00009D840000}"/>
    <cellStyle name="Total 3 4 2 3 3" xfId="33939" xr:uid="{00000000-0005-0000-0000-00009E840000}"/>
    <cellStyle name="Total 3 4 2 4" xfId="33940" xr:uid="{00000000-0005-0000-0000-00009F840000}"/>
    <cellStyle name="Total 3 4 2 4 2" xfId="33941" xr:uid="{00000000-0005-0000-0000-0000A0840000}"/>
    <cellStyle name="Total 3 4 2 4 3" xfId="33942" xr:uid="{00000000-0005-0000-0000-0000A1840000}"/>
    <cellStyle name="Total 3 4 2 5" xfId="33943" xr:uid="{00000000-0005-0000-0000-0000A2840000}"/>
    <cellStyle name="Total 3 4 2 5 2" xfId="33944" xr:uid="{00000000-0005-0000-0000-0000A3840000}"/>
    <cellStyle name="Total 3 4 2 5 3" xfId="33945" xr:uid="{00000000-0005-0000-0000-0000A4840000}"/>
    <cellStyle name="Total 3 4 2 6" xfId="33946" xr:uid="{00000000-0005-0000-0000-0000A5840000}"/>
    <cellStyle name="Total 3 4 2 6 2" xfId="33947" xr:uid="{00000000-0005-0000-0000-0000A6840000}"/>
    <cellStyle name="Total 3 4 2 6 3" xfId="33948" xr:uid="{00000000-0005-0000-0000-0000A7840000}"/>
    <cellStyle name="Total 3 4 2 7" xfId="33949" xr:uid="{00000000-0005-0000-0000-0000A8840000}"/>
    <cellStyle name="Total 3 4 2 7 2" xfId="33950" xr:uid="{00000000-0005-0000-0000-0000A9840000}"/>
    <cellStyle name="Total 3 4 2 7 3" xfId="33951" xr:uid="{00000000-0005-0000-0000-0000AA840000}"/>
    <cellStyle name="Total 3 4 2 8" xfId="33952" xr:uid="{00000000-0005-0000-0000-0000AB840000}"/>
    <cellStyle name="Total 3 4 2 9" xfId="33953" xr:uid="{00000000-0005-0000-0000-0000AC840000}"/>
    <cellStyle name="Total 3 4 3" xfId="33954" xr:uid="{00000000-0005-0000-0000-0000AD840000}"/>
    <cellStyle name="Total 3 4 3 2" xfId="33955" xr:uid="{00000000-0005-0000-0000-0000AE840000}"/>
    <cellStyle name="Total 3 4 3 2 2" xfId="33956" xr:uid="{00000000-0005-0000-0000-0000AF840000}"/>
    <cellStyle name="Total 3 4 3 2 3" xfId="33957" xr:uid="{00000000-0005-0000-0000-0000B0840000}"/>
    <cellStyle name="Total 3 4 3 3" xfId="33958" xr:uid="{00000000-0005-0000-0000-0000B1840000}"/>
    <cellStyle name="Total 3 4 3 3 2" xfId="33959" xr:uid="{00000000-0005-0000-0000-0000B2840000}"/>
    <cellStyle name="Total 3 4 3 3 3" xfId="33960" xr:uid="{00000000-0005-0000-0000-0000B3840000}"/>
    <cellStyle name="Total 3 4 3 4" xfId="33961" xr:uid="{00000000-0005-0000-0000-0000B4840000}"/>
    <cellStyle name="Total 3 4 3 4 2" xfId="33962" xr:uid="{00000000-0005-0000-0000-0000B5840000}"/>
    <cellStyle name="Total 3 4 3 4 3" xfId="33963" xr:uid="{00000000-0005-0000-0000-0000B6840000}"/>
    <cellStyle name="Total 3 4 3 5" xfId="33964" xr:uid="{00000000-0005-0000-0000-0000B7840000}"/>
    <cellStyle name="Total 3 4 3 5 2" xfId="33965" xr:uid="{00000000-0005-0000-0000-0000B8840000}"/>
    <cellStyle name="Total 3 4 3 5 3" xfId="33966" xr:uid="{00000000-0005-0000-0000-0000B9840000}"/>
    <cellStyle name="Total 3 4 3 6" xfId="33967" xr:uid="{00000000-0005-0000-0000-0000BA840000}"/>
    <cellStyle name="Total 3 4 3 6 2" xfId="33968" xr:uid="{00000000-0005-0000-0000-0000BB840000}"/>
    <cellStyle name="Total 3 4 3 6 3" xfId="33969" xr:uid="{00000000-0005-0000-0000-0000BC840000}"/>
    <cellStyle name="Total 3 4 3 7" xfId="33970" xr:uid="{00000000-0005-0000-0000-0000BD840000}"/>
    <cellStyle name="Total 3 4 3 7 2" xfId="33971" xr:uid="{00000000-0005-0000-0000-0000BE840000}"/>
    <cellStyle name="Total 3 4 3 7 3" xfId="33972" xr:uid="{00000000-0005-0000-0000-0000BF840000}"/>
    <cellStyle name="Total 3 4 3 8" xfId="33973" xr:uid="{00000000-0005-0000-0000-0000C0840000}"/>
    <cellStyle name="Total 3 4 3 9" xfId="33974" xr:uid="{00000000-0005-0000-0000-0000C1840000}"/>
    <cellStyle name="Total 3 4 4" xfId="33975" xr:uid="{00000000-0005-0000-0000-0000C2840000}"/>
    <cellStyle name="Total 3 4 4 2" xfId="33976" xr:uid="{00000000-0005-0000-0000-0000C3840000}"/>
    <cellStyle name="Total 3 4 4 3" xfId="33977" xr:uid="{00000000-0005-0000-0000-0000C4840000}"/>
    <cellStyle name="Total 3 4 5" xfId="33978" xr:uid="{00000000-0005-0000-0000-0000C5840000}"/>
    <cellStyle name="Total 3 4 5 2" xfId="33979" xr:uid="{00000000-0005-0000-0000-0000C6840000}"/>
    <cellStyle name="Total 3 4 5 3" xfId="33980" xr:uid="{00000000-0005-0000-0000-0000C7840000}"/>
    <cellStyle name="Total 3 4 6" xfId="33981" xr:uid="{00000000-0005-0000-0000-0000C8840000}"/>
    <cellStyle name="Total 3 4 6 2" xfId="33982" xr:uid="{00000000-0005-0000-0000-0000C9840000}"/>
    <cellStyle name="Total 3 4 6 3" xfId="33983" xr:uid="{00000000-0005-0000-0000-0000CA840000}"/>
    <cellStyle name="Total 3 4 7" xfId="33984" xr:uid="{00000000-0005-0000-0000-0000CB840000}"/>
    <cellStyle name="Total 3 4 7 2" xfId="33985" xr:uid="{00000000-0005-0000-0000-0000CC840000}"/>
    <cellStyle name="Total 3 4 7 3" xfId="33986" xr:uid="{00000000-0005-0000-0000-0000CD840000}"/>
    <cellStyle name="Total 3 4 8" xfId="33987" xr:uid="{00000000-0005-0000-0000-0000CE840000}"/>
    <cellStyle name="Total 3 4 8 2" xfId="33988" xr:uid="{00000000-0005-0000-0000-0000CF840000}"/>
    <cellStyle name="Total 3 4 8 3" xfId="33989" xr:uid="{00000000-0005-0000-0000-0000D0840000}"/>
    <cellStyle name="Total 3 4 9" xfId="33990" xr:uid="{00000000-0005-0000-0000-0000D1840000}"/>
    <cellStyle name="Total 3 4 9 2" xfId="33991" xr:uid="{00000000-0005-0000-0000-0000D2840000}"/>
    <cellStyle name="Total 3 4 9 3" xfId="33992" xr:uid="{00000000-0005-0000-0000-0000D3840000}"/>
    <cellStyle name="Total 3 5" xfId="33993" xr:uid="{00000000-0005-0000-0000-0000D4840000}"/>
    <cellStyle name="Total 3 5 10" xfId="33994" xr:uid="{00000000-0005-0000-0000-0000D5840000}"/>
    <cellStyle name="Total 3 5 11" xfId="33995" xr:uid="{00000000-0005-0000-0000-0000D6840000}"/>
    <cellStyle name="Total 3 5 2" xfId="33996" xr:uid="{00000000-0005-0000-0000-0000D7840000}"/>
    <cellStyle name="Total 3 5 2 2" xfId="33997" xr:uid="{00000000-0005-0000-0000-0000D8840000}"/>
    <cellStyle name="Total 3 5 2 2 2" xfId="33998" xr:uid="{00000000-0005-0000-0000-0000D9840000}"/>
    <cellStyle name="Total 3 5 2 2 3" xfId="33999" xr:uid="{00000000-0005-0000-0000-0000DA840000}"/>
    <cellStyle name="Total 3 5 2 3" xfId="34000" xr:uid="{00000000-0005-0000-0000-0000DB840000}"/>
    <cellStyle name="Total 3 5 2 3 2" xfId="34001" xr:uid="{00000000-0005-0000-0000-0000DC840000}"/>
    <cellStyle name="Total 3 5 2 3 3" xfId="34002" xr:uid="{00000000-0005-0000-0000-0000DD840000}"/>
    <cellStyle name="Total 3 5 2 4" xfId="34003" xr:uid="{00000000-0005-0000-0000-0000DE840000}"/>
    <cellStyle name="Total 3 5 2 4 2" xfId="34004" xr:uid="{00000000-0005-0000-0000-0000DF840000}"/>
    <cellStyle name="Total 3 5 2 4 3" xfId="34005" xr:uid="{00000000-0005-0000-0000-0000E0840000}"/>
    <cellStyle name="Total 3 5 2 5" xfId="34006" xr:uid="{00000000-0005-0000-0000-0000E1840000}"/>
    <cellStyle name="Total 3 5 2 5 2" xfId="34007" xr:uid="{00000000-0005-0000-0000-0000E2840000}"/>
    <cellStyle name="Total 3 5 2 5 3" xfId="34008" xr:uid="{00000000-0005-0000-0000-0000E3840000}"/>
    <cellStyle name="Total 3 5 2 6" xfId="34009" xr:uid="{00000000-0005-0000-0000-0000E4840000}"/>
    <cellStyle name="Total 3 5 2 6 2" xfId="34010" xr:uid="{00000000-0005-0000-0000-0000E5840000}"/>
    <cellStyle name="Total 3 5 2 6 3" xfId="34011" xr:uid="{00000000-0005-0000-0000-0000E6840000}"/>
    <cellStyle name="Total 3 5 2 7" xfId="34012" xr:uid="{00000000-0005-0000-0000-0000E7840000}"/>
    <cellStyle name="Total 3 5 2 7 2" xfId="34013" xr:uid="{00000000-0005-0000-0000-0000E8840000}"/>
    <cellStyle name="Total 3 5 2 7 3" xfId="34014" xr:uid="{00000000-0005-0000-0000-0000E9840000}"/>
    <cellStyle name="Total 3 5 2 8" xfId="34015" xr:uid="{00000000-0005-0000-0000-0000EA840000}"/>
    <cellStyle name="Total 3 5 2 9" xfId="34016" xr:uid="{00000000-0005-0000-0000-0000EB840000}"/>
    <cellStyle name="Total 3 5 3" xfId="34017" xr:uid="{00000000-0005-0000-0000-0000EC840000}"/>
    <cellStyle name="Total 3 5 3 2" xfId="34018" xr:uid="{00000000-0005-0000-0000-0000ED840000}"/>
    <cellStyle name="Total 3 5 3 2 2" xfId="34019" xr:uid="{00000000-0005-0000-0000-0000EE840000}"/>
    <cellStyle name="Total 3 5 3 2 3" xfId="34020" xr:uid="{00000000-0005-0000-0000-0000EF840000}"/>
    <cellStyle name="Total 3 5 3 3" xfId="34021" xr:uid="{00000000-0005-0000-0000-0000F0840000}"/>
    <cellStyle name="Total 3 5 3 3 2" xfId="34022" xr:uid="{00000000-0005-0000-0000-0000F1840000}"/>
    <cellStyle name="Total 3 5 3 3 3" xfId="34023" xr:uid="{00000000-0005-0000-0000-0000F2840000}"/>
    <cellStyle name="Total 3 5 3 4" xfId="34024" xr:uid="{00000000-0005-0000-0000-0000F3840000}"/>
    <cellStyle name="Total 3 5 3 4 2" xfId="34025" xr:uid="{00000000-0005-0000-0000-0000F4840000}"/>
    <cellStyle name="Total 3 5 3 4 3" xfId="34026" xr:uid="{00000000-0005-0000-0000-0000F5840000}"/>
    <cellStyle name="Total 3 5 3 5" xfId="34027" xr:uid="{00000000-0005-0000-0000-0000F6840000}"/>
    <cellStyle name="Total 3 5 3 5 2" xfId="34028" xr:uid="{00000000-0005-0000-0000-0000F7840000}"/>
    <cellStyle name="Total 3 5 3 5 3" xfId="34029" xr:uid="{00000000-0005-0000-0000-0000F8840000}"/>
    <cellStyle name="Total 3 5 3 6" xfId="34030" xr:uid="{00000000-0005-0000-0000-0000F9840000}"/>
    <cellStyle name="Total 3 5 3 6 2" xfId="34031" xr:uid="{00000000-0005-0000-0000-0000FA840000}"/>
    <cellStyle name="Total 3 5 3 6 3" xfId="34032" xr:uid="{00000000-0005-0000-0000-0000FB840000}"/>
    <cellStyle name="Total 3 5 3 7" xfId="34033" xr:uid="{00000000-0005-0000-0000-0000FC840000}"/>
    <cellStyle name="Total 3 5 3 7 2" xfId="34034" xr:uid="{00000000-0005-0000-0000-0000FD840000}"/>
    <cellStyle name="Total 3 5 3 7 3" xfId="34035" xr:uid="{00000000-0005-0000-0000-0000FE840000}"/>
    <cellStyle name="Total 3 5 3 8" xfId="34036" xr:uid="{00000000-0005-0000-0000-0000FF840000}"/>
    <cellStyle name="Total 3 5 3 9" xfId="34037" xr:uid="{00000000-0005-0000-0000-000000850000}"/>
    <cellStyle name="Total 3 5 4" xfId="34038" xr:uid="{00000000-0005-0000-0000-000001850000}"/>
    <cellStyle name="Total 3 5 4 2" xfId="34039" xr:uid="{00000000-0005-0000-0000-000002850000}"/>
    <cellStyle name="Total 3 5 4 3" xfId="34040" xr:uid="{00000000-0005-0000-0000-000003850000}"/>
    <cellStyle name="Total 3 5 5" xfId="34041" xr:uid="{00000000-0005-0000-0000-000004850000}"/>
    <cellStyle name="Total 3 5 5 2" xfId="34042" xr:uid="{00000000-0005-0000-0000-000005850000}"/>
    <cellStyle name="Total 3 5 5 3" xfId="34043" xr:uid="{00000000-0005-0000-0000-000006850000}"/>
    <cellStyle name="Total 3 5 6" xfId="34044" xr:uid="{00000000-0005-0000-0000-000007850000}"/>
    <cellStyle name="Total 3 5 6 2" xfId="34045" xr:uid="{00000000-0005-0000-0000-000008850000}"/>
    <cellStyle name="Total 3 5 6 3" xfId="34046" xr:uid="{00000000-0005-0000-0000-000009850000}"/>
    <cellStyle name="Total 3 5 7" xfId="34047" xr:uid="{00000000-0005-0000-0000-00000A850000}"/>
    <cellStyle name="Total 3 5 7 2" xfId="34048" xr:uid="{00000000-0005-0000-0000-00000B850000}"/>
    <cellStyle name="Total 3 5 7 3" xfId="34049" xr:uid="{00000000-0005-0000-0000-00000C850000}"/>
    <cellStyle name="Total 3 5 8" xfId="34050" xr:uid="{00000000-0005-0000-0000-00000D850000}"/>
    <cellStyle name="Total 3 5 8 2" xfId="34051" xr:uid="{00000000-0005-0000-0000-00000E850000}"/>
    <cellStyle name="Total 3 5 8 3" xfId="34052" xr:uid="{00000000-0005-0000-0000-00000F850000}"/>
    <cellStyle name="Total 3 5 9" xfId="34053" xr:uid="{00000000-0005-0000-0000-000010850000}"/>
    <cellStyle name="Total 3 5 9 2" xfId="34054" xr:uid="{00000000-0005-0000-0000-000011850000}"/>
    <cellStyle name="Total 3 5 9 3" xfId="34055" xr:uid="{00000000-0005-0000-0000-000012850000}"/>
    <cellStyle name="Total 3 6" xfId="34056" xr:uid="{00000000-0005-0000-0000-000013850000}"/>
    <cellStyle name="Total 3 6 10" xfId="34057" xr:uid="{00000000-0005-0000-0000-000014850000}"/>
    <cellStyle name="Total 3 6 11" xfId="34058" xr:uid="{00000000-0005-0000-0000-000015850000}"/>
    <cellStyle name="Total 3 6 2" xfId="34059" xr:uid="{00000000-0005-0000-0000-000016850000}"/>
    <cellStyle name="Total 3 6 2 2" xfId="34060" xr:uid="{00000000-0005-0000-0000-000017850000}"/>
    <cellStyle name="Total 3 6 2 2 2" xfId="34061" xr:uid="{00000000-0005-0000-0000-000018850000}"/>
    <cellStyle name="Total 3 6 2 2 3" xfId="34062" xr:uid="{00000000-0005-0000-0000-000019850000}"/>
    <cellStyle name="Total 3 6 2 3" xfId="34063" xr:uid="{00000000-0005-0000-0000-00001A850000}"/>
    <cellStyle name="Total 3 6 2 3 2" xfId="34064" xr:uid="{00000000-0005-0000-0000-00001B850000}"/>
    <cellStyle name="Total 3 6 2 3 3" xfId="34065" xr:uid="{00000000-0005-0000-0000-00001C850000}"/>
    <cellStyle name="Total 3 6 2 4" xfId="34066" xr:uid="{00000000-0005-0000-0000-00001D850000}"/>
    <cellStyle name="Total 3 6 2 4 2" xfId="34067" xr:uid="{00000000-0005-0000-0000-00001E850000}"/>
    <cellStyle name="Total 3 6 2 4 3" xfId="34068" xr:uid="{00000000-0005-0000-0000-00001F850000}"/>
    <cellStyle name="Total 3 6 2 5" xfId="34069" xr:uid="{00000000-0005-0000-0000-000020850000}"/>
    <cellStyle name="Total 3 6 2 5 2" xfId="34070" xr:uid="{00000000-0005-0000-0000-000021850000}"/>
    <cellStyle name="Total 3 6 2 5 3" xfId="34071" xr:uid="{00000000-0005-0000-0000-000022850000}"/>
    <cellStyle name="Total 3 6 2 6" xfId="34072" xr:uid="{00000000-0005-0000-0000-000023850000}"/>
    <cellStyle name="Total 3 6 2 6 2" xfId="34073" xr:uid="{00000000-0005-0000-0000-000024850000}"/>
    <cellStyle name="Total 3 6 2 6 3" xfId="34074" xr:uid="{00000000-0005-0000-0000-000025850000}"/>
    <cellStyle name="Total 3 6 2 7" xfId="34075" xr:uid="{00000000-0005-0000-0000-000026850000}"/>
    <cellStyle name="Total 3 6 2 7 2" xfId="34076" xr:uid="{00000000-0005-0000-0000-000027850000}"/>
    <cellStyle name="Total 3 6 2 7 3" xfId="34077" xr:uid="{00000000-0005-0000-0000-000028850000}"/>
    <cellStyle name="Total 3 6 2 8" xfId="34078" xr:uid="{00000000-0005-0000-0000-000029850000}"/>
    <cellStyle name="Total 3 6 2 9" xfId="34079" xr:uid="{00000000-0005-0000-0000-00002A850000}"/>
    <cellStyle name="Total 3 6 3" xfId="34080" xr:uid="{00000000-0005-0000-0000-00002B850000}"/>
    <cellStyle name="Total 3 6 3 2" xfId="34081" xr:uid="{00000000-0005-0000-0000-00002C850000}"/>
    <cellStyle name="Total 3 6 3 2 2" xfId="34082" xr:uid="{00000000-0005-0000-0000-00002D850000}"/>
    <cellStyle name="Total 3 6 3 2 3" xfId="34083" xr:uid="{00000000-0005-0000-0000-00002E850000}"/>
    <cellStyle name="Total 3 6 3 3" xfId="34084" xr:uid="{00000000-0005-0000-0000-00002F850000}"/>
    <cellStyle name="Total 3 6 3 3 2" xfId="34085" xr:uid="{00000000-0005-0000-0000-000030850000}"/>
    <cellStyle name="Total 3 6 3 3 3" xfId="34086" xr:uid="{00000000-0005-0000-0000-000031850000}"/>
    <cellStyle name="Total 3 6 3 4" xfId="34087" xr:uid="{00000000-0005-0000-0000-000032850000}"/>
    <cellStyle name="Total 3 6 3 4 2" xfId="34088" xr:uid="{00000000-0005-0000-0000-000033850000}"/>
    <cellStyle name="Total 3 6 3 4 3" xfId="34089" xr:uid="{00000000-0005-0000-0000-000034850000}"/>
    <cellStyle name="Total 3 6 3 5" xfId="34090" xr:uid="{00000000-0005-0000-0000-000035850000}"/>
    <cellStyle name="Total 3 6 3 5 2" xfId="34091" xr:uid="{00000000-0005-0000-0000-000036850000}"/>
    <cellStyle name="Total 3 6 3 5 3" xfId="34092" xr:uid="{00000000-0005-0000-0000-000037850000}"/>
    <cellStyle name="Total 3 6 3 6" xfId="34093" xr:uid="{00000000-0005-0000-0000-000038850000}"/>
    <cellStyle name="Total 3 6 3 6 2" xfId="34094" xr:uid="{00000000-0005-0000-0000-000039850000}"/>
    <cellStyle name="Total 3 6 3 6 3" xfId="34095" xr:uid="{00000000-0005-0000-0000-00003A850000}"/>
    <cellStyle name="Total 3 6 3 7" xfId="34096" xr:uid="{00000000-0005-0000-0000-00003B850000}"/>
    <cellStyle name="Total 3 6 3 7 2" xfId="34097" xr:uid="{00000000-0005-0000-0000-00003C850000}"/>
    <cellStyle name="Total 3 6 3 7 3" xfId="34098" xr:uid="{00000000-0005-0000-0000-00003D850000}"/>
    <cellStyle name="Total 3 6 3 8" xfId="34099" xr:uid="{00000000-0005-0000-0000-00003E850000}"/>
    <cellStyle name="Total 3 6 3 9" xfId="34100" xr:uid="{00000000-0005-0000-0000-00003F850000}"/>
    <cellStyle name="Total 3 6 4" xfId="34101" xr:uid="{00000000-0005-0000-0000-000040850000}"/>
    <cellStyle name="Total 3 6 4 2" xfId="34102" xr:uid="{00000000-0005-0000-0000-000041850000}"/>
    <cellStyle name="Total 3 6 4 3" xfId="34103" xr:uid="{00000000-0005-0000-0000-000042850000}"/>
    <cellStyle name="Total 3 6 5" xfId="34104" xr:uid="{00000000-0005-0000-0000-000043850000}"/>
    <cellStyle name="Total 3 6 5 2" xfId="34105" xr:uid="{00000000-0005-0000-0000-000044850000}"/>
    <cellStyle name="Total 3 6 5 3" xfId="34106" xr:uid="{00000000-0005-0000-0000-000045850000}"/>
    <cellStyle name="Total 3 6 6" xfId="34107" xr:uid="{00000000-0005-0000-0000-000046850000}"/>
    <cellStyle name="Total 3 6 6 2" xfId="34108" xr:uid="{00000000-0005-0000-0000-000047850000}"/>
    <cellStyle name="Total 3 6 6 3" xfId="34109" xr:uid="{00000000-0005-0000-0000-000048850000}"/>
    <cellStyle name="Total 3 6 7" xfId="34110" xr:uid="{00000000-0005-0000-0000-000049850000}"/>
    <cellStyle name="Total 3 6 7 2" xfId="34111" xr:uid="{00000000-0005-0000-0000-00004A850000}"/>
    <cellStyle name="Total 3 6 7 3" xfId="34112" xr:uid="{00000000-0005-0000-0000-00004B850000}"/>
    <cellStyle name="Total 3 6 8" xfId="34113" xr:uid="{00000000-0005-0000-0000-00004C850000}"/>
    <cellStyle name="Total 3 6 8 2" xfId="34114" xr:uid="{00000000-0005-0000-0000-00004D850000}"/>
    <cellStyle name="Total 3 6 8 3" xfId="34115" xr:uid="{00000000-0005-0000-0000-00004E850000}"/>
    <cellStyle name="Total 3 6 9" xfId="34116" xr:uid="{00000000-0005-0000-0000-00004F850000}"/>
    <cellStyle name="Total 3 6 9 2" xfId="34117" xr:uid="{00000000-0005-0000-0000-000050850000}"/>
    <cellStyle name="Total 3 6 9 3" xfId="34118" xr:uid="{00000000-0005-0000-0000-000051850000}"/>
    <cellStyle name="Total 3 7" xfId="34119" xr:uid="{00000000-0005-0000-0000-000052850000}"/>
    <cellStyle name="Total 3 7 10" xfId="34120" xr:uid="{00000000-0005-0000-0000-000053850000}"/>
    <cellStyle name="Total 3 7 11" xfId="34121" xr:uid="{00000000-0005-0000-0000-000054850000}"/>
    <cellStyle name="Total 3 7 2" xfId="34122" xr:uid="{00000000-0005-0000-0000-000055850000}"/>
    <cellStyle name="Total 3 7 2 2" xfId="34123" xr:uid="{00000000-0005-0000-0000-000056850000}"/>
    <cellStyle name="Total 3 7 2 2 2" xfId="34124" xr:uid="{00000000-0005-0000-0000-000057850000}"/>
    <cellStyle name="Total 3 7 2 2 3" xfId="34125" xr:uid="{00000000-0005-0000-0000-000058850000}"/>
    <cellStyle name="Total 3 7 2 3" xfId="34126" xr:uid="{00000000-0005-0000-0000-000059850000}"/>
    <cellStyle name="Total 3 7 2 3 2" xfId="34127" xr:uid="{00000000-0005-0000-0000-00005A850000}"/>
    <cellStyle name="Total 3 7 2 3 3" xfId="34128" xr:uid="{00000000-0005-0000-0000-00005B850000}"/>
    <cellStyle name="Total 3 7 2 4" xfId="34129" xr:uid="{00000000-0005-0000-0000-00005C850000}"/>
    <cellStyle name="Total 3 7 2 4 2" xfId="34130" xr:uid="{00000000-0005-0000-0000-00005D850000}"/>
    <cellStyle name="Total 3 7 2 4 3" xfId="34131" xr:uid="{00000000-0005-0000-0000-00005E850000}"/>
    <cellStyle name="Total 3 7 2 5" xfId="34132" xr:uid="{00000000-0005-0000-0000-00005F850000}"/>
    <cellStyle name="Total 3 7 2 5 2" xfId="34133" xr:uid="{00000000-0005-0000-0000-000060850000}"/>
    <cellStyle name="Total 3 7 2 5 3" xfId="34134" xr:uid="{00000000-0005-0000-0000-000061850000}"/>
    <cellStyle name="Total 3 7 2 6" xfId="34135" xr:uid="{00000000-0005-0000-0000-000062850000}"/>
    <cellStyle name="Total 3 7 2 6 2" xfId="34136" xr:uid="{00000000-0005-0000-0000-000063850000}"/>
    <cellStyle name="Total 3 7 2 6 3" xfId="34137" xr:uid="{00000000-0005-0000-0000-000064850000}"/>
    <cellStyle name="Total 3 7 2 7" xfId="34138" xr:uid="{00000000-0005-0000-0000-000065850000}"/>
    <cellStyle name="Total 3 7 2 7 2" xfId="34139" xr:uid="{00000000-0005-0000-0000-000066850000}"/>
    <cellStyle name="Total 3 7 2 7 3" xfId="34140" xr:uid="{00000000-0005-0000-0000-000067850000}"/>
    <cellStyle name="Total 3 7 2 8" xfId="34141" xr:uid="{00000000-0005-0000-0000-000068850000}"/>
    <cellStyle name="Total 3 7 2 9" xfId="34142" xr:uid="{00000000-0005-0000-0000-000069850000}"/>
    <cellStyle name="Total 3 7 3" xfId="34143" xr:uid="{00000000-0005-0000-0000-00006A850000}"/>
    <cellStyle name="Total 3 7 3 2" xfId="34144" xr:uid="{00000000-0005-0000-0000-00006B850000}"/>
    <cellStyle name="Total 3 7 3 2 2" xfId="34145" xr:uid="{00000000-0005-0000-0000-00006C850000}"/>
    <cellStyle name="Total 3 7 3 2 3" xfId="34146" xr:uid="{00000000-0005-0000-0000-00006D850000}"/>
    <cellStyle name="Total 3 7 3 3" xfId="34147" xr:uid="{00000000-0005-0000-0000-00006E850000}"/>
    <cellStyle name="Total 3 7 3 3 2" xfId="34148" xr:uid="{00000000-0005-0000-0000-00006F850000}"/>
    <cellStyle name="Total 3 7 3 3 3" xfId="34149" xr:uid="{00000000-0005-0000-0000-000070850000}"/>
    <cellStyle name="Total 3 7 3 4" xfId="34150" xr:uid="{00000000-0005-0000-0000-000071850000}"/>
    <cellStyle name="Total 3 7 3 4 2" xfId="34151" xr:uid="{00000000-0005-0000-0000-000072850000}"/>
    <cellStyle name="Total 3 7 3 4 3" xfId="34152" xr:uid="{00000000-0005-0000-0000-000073850000}"/>
    <cellStyle name="Total 3 7 3 5" xfId="34153" xr:uid="{00000000-0005-0000-0000-000074850000}"/>
    <cellStyle name="Total 3 7 3 5 2" xfId="34154" xr:uid="{00000000-0005-0000-0000-000075850000}"/>
    <cellStyle name="Total 3 7 3 5 3" xfId="34155" xr:uid="{00000000-0005-0000-0000-000076850000}"/>
    <cellStyle name="Total 3 7 3 6" xfId="34156" xr:uid="{00000000-0005-0000-0000-000077850000}"/>
    <cellStyle name="Total 3 7 3 6 2" xfId="34157" xr:uid="{00000000-0005-0000-0000-000078850000}"/>
    <cellStyle name="Total 3 7 3 6 3" xfId="34158" xr:uid="{00000000-0005-0000-0000-000079850000}"/>
    <cellStyle name="Total 3 7 3 7" xfId="34159" xr:uid="{00000000-0005-0000-0000-00007A850000}"/>
    <cellStyle name="Total 3 7 3 7 2" xfId="34160" xr:uid="{00000000-0005-0000-0000-00007B850000}"/>
    <cellStyle name="Total 3 7 3 7 3" xfId="34161" xr:uid="{00000000-0005-0000-0000-00007C850000}"/>
    <cellStyle name="Total 3 7 3 8" xfId="34162" xr:uid="{00000000-0005-0000-0000-00007D850000}"/>
    <cellStyle name="Total 3 7 3 9" xfId="34163" xr:uid="{00000000-0005-0000-0000-00007E850000}"/>
    <cellStyle name="Total 3 7 4" xfId="34164" xr:uid="{00000000-0005-0000-0000-00007F850000}"/>
    <cellStyle name="Total 3 7 4 2" xfId="34165" xr:uid="{00000000-0005-0000-0000-000080850000}"/>
    <cellStyle name="Total 3 7 4 3" xfId="34166" xr:uid="{00000000-0005-0000-0000-000081850000}"/>
    <cellStyle name="Total 3 7 5" xfId="34167" xr:uid="{00000000-0005-0000-0000-000082850000}"/>
    <cellStyle name="Total 3 7 5 2" xfId="34168" xr:uid="{00000000-0005-0000-0000-000083850000}"/>
    <cellStyle name="Total 3 7 5 3" xfId="34169" xr:uid="{00000000-0005-0000-0000-000084850000}"/>
    <cellStyle name="Total 3 7 6" xfId="34170" xr:uid="{00000000-0005-0000-0000-000085850000}"/>
    <cellStyle name="Total 3 7 6 2" xfId="34171" xr:uid="{00000000-0005-0000-0000-000086850000}"/>
    <cellStyle name="Total 3 7 6 3" xfId="34172" xr:uid="{00000000-0005-0000-0000-000087850000}"/>
    <cellStyle name="Total 3 7 7" xfId="34173" xr:uid="{00000000-0005-0000-0000-000088850000}"/>
    <cellStyle name="Total 3 7 7 2" xfId="34174" xr:uid="{00000000-0005-0000-0000-000089850000}"/>
    <cellStyle name="Total 3 7 7 3" xfId="34175" xr:uid="{00000000-0005-0000-0000-00008A850000}"/>
    <cellStyle name="Total 3 7 8" xfId="34176" xr:uid="{00000000-0005-0000-0000-00008B850000}"/>
    <cellStyle name="Total 3 7 8 2" xfId="34177" xr:uid="{00000000-0005-0000-0000-00008C850000}"/>
    <cellStyle name="Total 3 7 8 3" xfId="34178" xr:uid="{00000000-0005-0000-0000-00008D850000}"/>
    <cellStyle name="Total 3 7 9" xfId="34179" xr:uid="{00000000-0005-0000-0000-00008E850000}"/>
    <cellStyle name="Total 3 7 9 2" xfId="34180" xr:uid="{00000000-0005-0000-0000-00008F850000}"/>
    <cellStyle name="Total 3 7 9 3" xfId="34181" xr:uid="{00000000-0005-0000-0000-000090850000}"/>
    <cellStyle name="Total 3 8" xfId="34182" xr:uid="{00000000-0005-0000-0000-000091850000}"/>
    <cellStyle name="Total 3 8 10" xfId="34183" xr:uid="{00000000-0005-0000-0000-000092850000}"/>
    <cellStyle name="Total 3 8 11" xfId="34184" xr:uid="{00000000-0005-0000-0000-000093850000}"/>
    <cellStyle name="Total 3 8 2" xfId="34185" xr:uid="{00000000-0005-0000-0000-000094850000}"/>
    <cellStyle name="Total 3 8 2 2" xfId="34186" xr:uid="{00000000-0005-0000-0000-000095850000}"/>
    <cellStyle name="Total 3 8 2 2 2" xfId="34187" xr:uid="{00000000-0005-0000-0000-000096850000}"/>
    <cellStyle name="Total 3 8 2 2 3" xfId="34188" xr:uid="{00000000-0005-0000-0000-000097850000}"/>
    <cellStyle name="Total 3 8 2 3" xfId="34189" xr:uid="{00000000-0005-0000-0000-000098850000}"/>
    <cellStyle name="Total 3 8 2 3 2" xfId="34190" xr:uid="{00000000-0005-0000-0000-000099850000}"/>
    <cellStyle name="Total 3 8 2 3 3" xfId="34191" xr:uid="{00000000-0005-0000-0000-00009A850000}"/>
    <cellStyle name="Total 3 8 2 4" xfId="34192" xr:uid="{00000000-0005-0000-0000-00009B850000}"/>
    <cellStyle name="Total 3 8 2 4 2" xfId="34193" xr:uid="{00000000-0005-0000-0000-00009C850000}"/>
    <cellStyle name="Total 3 8 2 4 3" xfId="34194" xr:uid="{00000000-0005-0000-0000-00009D850000}"/>
    <cellStyle name="Total 3 8 2 5" xfId="34195" xr:uid="{00000000-0005-0000-0000-00009E850000}"/>
    <cellStyle name="Total 3 8 2 5 2" xfId="34196" xr:uid="{00000000-0005-0000-0000-00009F850000}"/>
    <cellStyle name="Total 3 8 2 5 3" xfId="34197" xr:uid="{00000000-0005-0000-0000-0000A0850000}"/>
    <cellStyle name="Total 3 8 2 6" xfId="34198" xr:uid="{00000000-0005-0000-0000-0000A1850000}"/>
    <cellStyle name="Total 3 8 2 6 2" xfId="34199" xr:uid="{00000000-0005-0000-0000-0000A2850000}"/>
    <cellStyle name="Total 3 8 2 6 3" xfId="34200" xr:uid="{00000000-0005-0000-0000-0000A3850000}"/>
    <cellStyle name="Total 3 8 2 7" xfId="34201" xr:uid="{00000000-0005-0000-0000-0000A4850000}"/>
    <cellStyle name="Total 3 8 2 7 2" xfId="34202" xr:uid="{00000000-0005-0000-0000-0000A5850000}"/>
    <cellStyle name="Total 3 8 2 7 3" xfId="34203" xr:uid="{00000000-0005-0000-0000-0000A6850000}"/>
    <cellStyle name="Total 3 8 2 8" xfId="34204" xr:uid="{00000000-0005-0000-0000-0000A7850000}"/>
    <cellStyle name="Total 3 8 2 9" xfId="34205" xr:uid="{00000000-0005-0000-0000-0000A8850000}"/>
    <cellStyle name="Total 3 8 3" xfId="34206" xr:uid="{00000000-0005-0000-0000-0000A9850000}"/>
    <cellStyle name="Total 3 8 3 2" xfId="34207" xr:uid="{00000000-0005-0000-0000-0000AA850000}"/>
    <cellStyle name="Total 3 8 3 2 2" xfId="34208" xr:uid="{00000000-0005-0000-0000-0000AB850000}"/>
    <cellStyle name="Total 3 8 3 2 3" xfId="34209" xr:uid="{00000000-0005-0000-0000-0000AC850000}"/>
    <cellStyle name="Total 3 8 3 3" xfId="34210" xr:uid="{00000000-0005-0000-0000-0000AD850000}"/>
    <cellStyle name="Total 3 8 3 3 2" xfId="34211" xr:uid="{00000000-0005-0000-0000-0000AE850000}"/>
    <cellStyle name="Total 3 8 3 3 3" xfId="34212" xr:uid="{00000000-0005-0000-0000-0000AF850000}"/>
    <cellStyle name="Total 3 8 3 4" xfId="34213" xr:uid="{00000000-0005-0000-0000-0000B0850000}"/>
    <cellStyle name="Total 3 8 3 4 2" xfId="34214" xr:uid="{00000000-0005-0000-0000-0000B1850000}"/>
    <cellStyle name="Total 3 8 3 4 3" xfId="34215" xr:uid="{00000000-0005-0000-0000-0000B2850000}"/>
    <cellStyle name="Total 3 8 3 5" xfId="34216" xr:uid="{00000000-0005-0000-0000-0000B3850000}"/>
    <cellStyle name="Total 3 8 3 5 2" xfId="34217" xr:uid="{00000000-0005-0000-0000-0000B4850000}"/>
    <cellStyle name="Total 3 8 3 5 3" xfId="34218" xr:uid="{00000000-0005-0000-0000-0000B5850000}"/>
    <cellStyle name="Total 3 8 3 6" xfId="34219" xr:uid="{00000000-0005-0000-0000-0000B6850000}"/>
    <cellStyle name="Total 3 8 3 6 2" xfId="34220" xr:uid="{00000000-0005-0000-0000-0000B7850000}"/>
    <cellStyle name="Total 3 8 3 6 3" xfId="34221" xr:uid="{00000000-0005-0000-0000-0000B8850000}"/>
    <cellStyle name="Total 3 8 3 7" xfId="34222" xr:uid="{00000000-0005-0000-0000-0000B9850000}"/>
    <cellStyle name="Total 3 8 3 7 2" xfId="34223" xr:uid="{00000000-0005-0000-0000-0000BA850000}"/>
    <cellStyle name="Total 3 8 3 7 3" xfId="34224" xr:uid="{00000000-0005-0000-0000-0000BB850000}"/>
    <cellStyle name="Total 3 8 3 8" xfId="34225" xr:uid="{00000000-0005-0000-0000-0000BC850000}"/>
    <cellStyle name="Total 3 8 3 9" xfId="34226" xr:uid="{00000000-0005-0000-0000-0000BD850000}"/>
    <cellStyle name="Total 3 8 4" xfId="34227" xr:uid="{00000000-0005-0000-0000-0000BE850000}"/>
    <cellStyle name="Total 3 8 4 2" xfId="34228" xr:uid="{00000000-0005-0000-0000-0000BF850000}"/>
    <cellStyle name="Total 3 8 4 3" xfId="34229" xr:uid="{00000000-0005-0000-0000-0000C0850000}"/>
    <cellStyle name="Total 3 8 5" xfId="34230" xr:uid="{00000000-0005-0000-0000-0000C1850000}"/>
    <cellStyle name="Total 3 8 5 2" xfId="34231" xr:uid="{00000000-0005-0000-0000-0000C2850000}"/>
    <cellStyle name="Total 3 8 5 3" xfId="34232" xr:uid="{00000000-0005-0000-0000-0000C3850000}"/>
    <cellStyle name="Total 3 8 6" xfId="34233" xr:uid="{00000000-0005-0000-0000-0000C4850000}"/>
    <cellStyle name="Total 3 8 6 2" xfId="34234" xr:uid="{00000000-0005-0000-0000-0000C5850000}"/>
    <cellStyle name="Total 3 8 6 3" xfId="34235" xr:uid="{00000000-0005-0000-0000-0000C6850000}"/>
    <cellStyle name="Total 3 8 7" xfId="34236" xr:uid="{00000000-0005-0000-0000-0000C7850000}"/>
    <cellStyle name="Total 3 8 7 2" xfId="34237" xr:uid="{00000000-0005-0000-0000-0000C8850000}"/>
    <cellStyle name="Total 3 8 7 3" xfId="34238" xr:uid="{00000000-0005-0000-0000-0000C9850000}"/>
    <cellStyle name="Total 3 8 8" xfId="34239" xr:uid="{00000000-0005-0000-0000-0000CA850000}"/>
    <cellStyle name="Total 3 8 8 2" xfId="34240" xr:uid="{00000000-0005-0000-0000-0000CB850000}"/>
    <cellStyle name="Total 3 8 8 3" xfId="34241" xr:uid="{00000000-0005-0000-0000-0000CC850000}"/>
    <cellStyle name="Total 3 8 9" xfId="34242" xr:uid="{00000000-0005-0000-0000-0000CD850000}"/>
    <cellStyle name="Total 3 8 9 2" xfId="34243" xr:uid="{00000000-0005-0000-0000-0000CE850000}"/>
    <cellStyle name="Total 3 8 9 3" xfId="34244" xr:uid="{00000000-0005-0000-0000-0000CF850000}"/>
    <cellStyle name="Total 3 9" xfId="34245" xr:uid="{00000000-0005-0000-0000-0000D0850000}"/>
    <cellStyle name="Total 3 9 10" xfId="34246" xr:uid="{00000000-0005-0000-0000-0000D1850000}"/>
    <cellStyle name="Total 3 9 11" xfId="34247" xr:uid="{00000000-0005-0000-0000-0000D2850000}"/>
    <cellStyle name="Total 3 9 2" xfId="34248" xr:uid="{00000000-0005-0000-0000-0000D3850000}"/>
    <cellStyle name="Total 3 9 2 2" xfId="34249" xr:uid="{00000000-0005-0000-0000-0000D4850000}"/>
    <cellStyle name="Total 3 9 2 2 2" xfId="34250" xr:uid="{00000000-0005-0000-0000-0000D5850000}"/>
    <cellStyle name="Total 3 9 2 2 3" xfId="34251" xr:uid="{00000000-0005-0000-0000-0000D6850000}"/>
    <cellStyle name="Total 3 9 2 3" xfId="34252" xr:uid="{00000000-0005-0000-0000-0000D7850000}"/>
    <cellStyle name="Total 3 9 2 3 2" xfId="34253" xr:uid="{00000000-0005-0000-0000-0000D8850000}"/>
    <cellStyle name="Total 3 9 2 3 3" xfId="34254" xr:uid="{00000000-0005-0000-0000-0000D9850000}"/>
    <cellStyle name="Total 3 9 2 4" xfId="34255" xr:uid="{00000000-0005-0000-0000-0000DA850000}"/>
    <cellStyle name="Total 3 9 2 4 2" xfId="34256" xr:uid="{00000000-0005-0000-0000-0000DB850000}"/>
    <cellStyle name="Total 3 9 2 4 3" xfId="34257" xr:uid="{00000000-0005-0000-0000-0000DC850000}"/>
    <cellStyle name="Total 3 9 2 5" xfId="34258" xr:uid="{00000000-0005-0000-0000-0000DD850000}"/>
    <cellStyle name="Total 3 9 2 5 2" xfId="34259" xr:uid="{00000000-0005-0000-0000-0000DE850000}"/>
    <cellStyle name="Total 3 9 2 5 3" xfId="34260" xr:uid="{00000000-0005-0000-0000-0000DF850000}"/>
    <cellStyle name="Total 3 9 2 6" xfId="34261" xr:uid="{00000000-0005-0000-0000-0000E0850000}"/>
    <cellStyle name="Total 3 9 2 6 2" xfId="34262" xr:uid="{00000000-0005-0000-0000-0000E1850000}"/>
    <cellStyle name="Total 3 9 2 6 3" xfId="34263" xr:uid="{00000000-0005-0000-0000-0000E2850000}"/>
    <cellStyle name="Total 3 9 2 7" xfId="34264" xr:uid="{00000000-0005-0000-0000-0000E3850000}"/>
    <cellStyle name="Total 3 9 2 7 2" xfId="34265" xr:uid="{00000000-0005-0000-0000-0000E4850000}"/>
    <cellStyle name="Total 3 9 2 7 3" xfId="34266" xr:uid="{00000000-0005-0000-0000-0000E5850000}"/>
    <cellStyle name="Total 3 9 2 8" xfId="34267" xr:uid="{00000000-0005-0000-0000-0000E6850000}"/>
    <cellStyle name="Total 3 9 2 9" xfId="34268" xr:uid="{00000000-0005-0000-0000-0000E7850000}"/>
    <cellStyle name="Total 3 9 3" xfId="34269" xr:uid="{00000000-0005-0000-0000-0000E8850000}"/>
    <cellStyle name="Total 3 9 3 2" xfId="34270" xr:uid="{00000000-0005-0000-0000-0000E9850000}"/>
    <cellStyle name="Total 3 9 3 2 2" xfId="34271" xr:uid="{00000000-0005-0000-0000-0000EA850000}"/>
    <cellStyle name="Total 3 9 3 2 3" xfId="34272" xr:uid="{00000000-0005-0000-0000-0000EB850000}"/>
    <cellStyle name="Total 3 9 3 3" xfId="34273" xr:uid="{00000000-0005-0000-0000-0000EC850000}"/>
    <cellStyle name="Total 3 9 3 3 2" xfId="34274" xr:uid="{00000000-0005-0000-0000-0000ED850000}"/>
    <cellStyle name="Total 3 9 3 3 3" xfId="34275" xr:uid="{00000000-0005-0000-0000-0000EE850000}"/>
    <cellStyle name="Total 3 9 3 4" xfId="34276" xr:uid="{00000000-0005-0000-0000-0000EF850000}"/>
    <cellStyle name="Total 3 9 3 4 2" xfId="34277" xr:uid="{00000000-0005-0000-0000-0000F0850000}"/>
    <cellStyle name="Total 3 9 3 4 3" xfId="34278" xr:uid="{00000000-0005-0000-0000-0000F1850000}"/>
    <cellStyle name="Total 3 9 3 5" xfId="34279" xr:uid="{00000000-0005-0000-0000-0000F2850000}"/>
    <cellStyle name="Total 3 9 3 5 2" xfId="34280" xr:uid="{00000000-0005-0000-0000-0000F3850000}"/>
    <cellStyle name="Total 3 9 3 5 3" xfId="34281" xr:uid="{00000000-0005-0000-0000-0000F4850000}"/>
    <cellStyle name="Total 3 9 3 6" xfId="34282" xr:uid="{00000000-0005-0000-0000-0000F5850000}"/>
    <cellStyle name="Total 3 9 3 6 2" xfId="34283" xr:uid="{00000000-0005-0000-0000-0000F6850000}"/>
    <cellStyle name="Total 3 9 3 6 3" xfId="34284" xr:uid="{00000000-0005-0000-0000-0000F7850000}"/>
    <cellStyle name="Total 3 9 3 7" xfId="34285" xr:uid="{00000000-0005-0000-0000-0000F8850000}"/>
    <cellStyle name="Total 3 9 3 7 2" xfId="34286" xr:uid="{00000000-0005-0000-0000-0000F9850000}"/>
    <cellStyle name="Total 3 9 3 7 3" xfId="34287" xr:uid="{00000000-0005-0000-0000-0000FA850000}"/>
    <cellStyle name="Total 3 9 3 8" xfId="34288" xr:uid="{00000000-0005-0000-0000-0000FB850000}"/>
    <cellStyle name="Total 3 9 3 9" xfId="34289" xr:uid="{00000000-0005-0000-0000-0000FC850000}"/>
    <cellStyle name="Total 3 9 4" xfId="34290" xr:uid="{00000000-0005-0000-0000-0000FD850000}"/>
    <cellStyle name="Total 3 9 4 2" xfId="34291" xr:uid="{00000000-0005-0000-0000-0000FE850000}"/>
    <cellStyle name="Total 3 9 4 3" xfId="34292" xr:uid="{00000000-0005-0000-0000-0000FF850000}"/>
    <cellStyle name="Total 3 9 5" xfId="34293" xr:uid="{00000000-0005-0000-0000-000000860000}"/>
    <cellStyle name="Total 3 9 5 2" xfId="34294" xr:uid="{00000000-0005-0000-0000-000001860000}"/>
    <cellStyle name="Total 3 9 5 3" xfId="34295" xr:uid="{00000000-0005-0000-0000-000002860000}"/>
    <cellStyle name="Total 3 9 6" xfId="34296" xr:uid="{00000000-0005-0000-0000-000003860000}"/>
    <cellStyle name="Total 3 9 6 2" xfId="34297" xr:uid="{00000000-0005-0000-0000-000004860000}"/>
    <cellStyle name="Total 3 9 6 3" xfId="34298" xr:uid="{00000000-0005-0000-0000-000005860000}"/>
    <cellStyle name="Total 3 9 7" xfId="34299" xr:uid="{00000000-0005-0000-0000-000006860000}"/>
    <cellStyle name="Total 3 9 7 2" xfId="34300" xr:uid="{00000000-0005-0000-0000-000007860000}"/>
    <cellStyle name="Total 3 9 7 3" xfId="34301" xr:uid="{00000000-0005-0000-0000-000008860000}"/>
    <cellStyle name="Total 3 9 8" xfId="34302" xr:uid="{00000000-0005-0000-0000-000009860000}"/>
    <cellStyle name="Total 3 9 8 2" xfId="34303" xr:uid="{00000000-0005-0000-0000-00000A860000}"/>
    <cellStyle name="Total 3 9 8 3" xfId="34304" xr:uid="{00000000-0005-0000-0000-00000B860000}"/>
    <cellStyle name="Total 3 9 9" xfId="34305" xr:uid="{00000000-0005-0000-0000-00000C860000}"/>
    <cellStyle name="Total 3 9 9 2" xfId="34306" xr:uid="{00000000-0005-0000-0000-00000D860000}"/>
    <cellStyle name="Total 3 9 9 3" xfId="34307" xr:uid="{00000000-0005-0000-0000-00000E860000}"/>
    <cellStyle name="Total 30" xfId="34308" xr:uid="{00000000-0005-0000-0000-00000F860000}"/>
    <cellStyle name="Total 30 10" xfId="34309" xr:uid="{00000000-0005-0000-0000-000010860000}"/>
    <cellStyle name="Total 30 10 2" xfId="34310" xr:uid="{00000000-0005-0000-0000-000011860000}"/>
    <cellStyle name="Total 30 10 2 2" xfId="34311" xr:uid="{00000000-0005-0000-0000-000012860000}"/>
    <cellStyle name="Total 30 10 2 3" xfId="34312" xr:uid="{00000000-0005-0000-0000-000013860000}"/>
    <cellStyle name="Total 30 10 3" xfId="34313" xr:uid="{00000000-0005-0000-0000-000014860000}"/>
    <cellStyle name="Total 30 10 3 2" xfId="34314" xr:uid="{00000000-0005-0000-0000-000015860000}"/>
    <cellStyle name="Total 30 10 3 3" xfId="34315" xr:uid="{00000000-0005-0000-0000-000016860000}"/>
    <cellStyle name="Total 30 10 4" xfId="34316" xr:uid="{00000000-0005-0000-0000-000017860000}"/>
    <cellStyle name="Total 30 10 4 2" xfId="34317" xr:uid="{00000000-0005-0000-0000-000018860000}"/>
    <cellStyle name="Total 30 10 4 3" xfId="34318" xr:uid="{00000000-0005-0000-0000-000019860000}"/>
    <cellStyle name="Total 30 10 5" xfId="34319" xr:uid="{00000000-0005-0000-0000-00001A860000}"/>
    <cellStyle name="Total 30 10 5 2" xfId="34320" xr:uid="{00000000-0005-0000-0000-00001B860000}"/>
    <cellStyle name="Total 30 10 5 3" xfId="34321" xr:uid="{00000000-0005-0000-0000-00001C860000}"/>
    <cellStyle name="Total 30 10 6" xfId="34322" xr:uid="{00000000-0005-0000-0000-00001D860000}"/>
    <cellStyle name="Total 30 10 6 2" xfId="34323" xr:uid="{00000000-0005-0000-0000-00001E860000}"/>
    <cellStyle name="Total 30 10 6 3" xfId="34324" xr:uid="{00000000-0005-0000-0000-00001F860000}"/>
    <cellStyle name="Total 30 10 7" xfId="34325" xr:uid="{00000000-0005-0000-0000-000020860000}"/>
    <cellStyle name="Total 30 10 7 2" xfId="34326" xr:uid="{00000000-0005-0000-0000-000021860000}"/>
    <cellStyle name="Total 30 10 7 3" xfId="34327" xr:uid="{00000000-0005-0000-0000-000022860000}"/>
    <cellStyle name="Total 30 10 8" xfId="34328" xr:uid="{00000000-0005-0000-0000-000023860000}"/>
    <cellStyle name="Total 30 10 9" xfId="34329" xr:uid="{00000000-0005-0000-0000-000024860000}"/>
    <cellStyle name="Total 30 11" xfId="34330" xr:uid="{00000000-0005-0000-0000-000025860000}"/>
    <cellStyle name="Total 30 11 2" xfId="34331" xr:uid="{00000000-0005-0000-0000-000026860000}"/>
    <cellStyle name="Total 30 11 2 2" xfId="34332" xr:uid="{00000000-0005-0000-0000-000027860000}"/>
    <cellStyle name="Total 30 11 2 3" xfId="34333" xr:uid="{00000000-0005-0000-0000-000028860000}"/>
    <cellStyle name="Total 30 11 3" xfId="34334" xr:uid="{00000000-0005-0000-0000-000029860000}"/>
    <cellStyle name="Total 30 11 3 2" xfId="34335" xr:uid="{00000000-0005-0000-0000-00002A860000}"/>
    <cellStyle name="Total 30 11 3 3" xfId="34336" xr:uid="{00000000-0005-0000-0000-00002B860000}"/>
    <cellStyle name="Total 30 11 4" xfId="34337" xr:uid="{00000000-0005-0000-0000-00002C860000}"/>
    <cellStyle name="Total 30 11 4 2" xfId="34338" xr:uid="{00000000-0005-0000-0000-00002D860000}"/>
    <cellStyle name="Total 30 11 4 3" xfId="34339" xr:uid="{00000000-0005-0000-0000-00002E860000}"/>
    <cellStyle name="Total 30 11 5" xfId="34340" xr:uid="{00000000-0005-0000-0000-00002F860000}"/>
    <cellStyle name="Total 30 11 5 2" xfId="34341" xr:uid="{00000000-0005-0000-0000-000030860000}"/>
    <cellStyle name="Total 30 11 5 3" xfId="34342" xr:uid="{00000000-0005-0000-0000-000031860000}"/>
    <cellStyle name="Total 30 11 6" xfId="34343" xr:uid="{00000000-0005-0000-0000-000032860000}"/>
    <cellStyle name="Total 30 11 6 2" xfId="34344" xr:uid="{00000000-0005-0000-0000-000033860000}"/>
    <cellStyle name="Total 30 11 6 3" xfId="34345" xr:uid="{00000000-0005-0000-0000-000034860000}"/>
    <cellStyle name="Total 30 11 7" xfId="34346" xr:uid="{00000000-0005-0000-0000-000035860000}"/>
    <cellStyle name="Total 30 11 7 2" xfId="34347" xr:uid="{00000000-0005-0000-0000-000036860000}"/>
    <cellStyle name="Total 30 11 7 3" xfId="34348" xr:uid="{00000000-0005-0000-0000-000037860000}"/>
    <cellStyle name="Total 30 11 8" xfId="34349" xr:uid="{00000000-0005-0000-0000-000038860000}"/>
    <cellStyle name="Total 30 11 9" xfId="34350" xr:uid="{00000000-0005-0000-0000-000039860000}"/>
    <cellStyle name="Total 30 12" xfId="34351" xr:uid="{00000000-0005-0000-0000-00003A860000}"/>
    <cellStyle name="Total 30 12 2" xfId="34352" xr:uid="{00000000-0005-0000-0000-00003B860000}"/>
    <cellStyle name="Total 30 12 3" xfId="34353" xr:uid="{00000000-0005-0000-0000-00003C860000}"/>
    <cellStyle name="Total 30 13" xfId="34354" xr:uid="{00000000-0005-0000-0000-00003D860000}"/>
    <cellStyle name="Total 30 13 2" xfId="34355" xr:uid="{00000000-0005-0000-0000-00003E860000}"/>
    <cellStyle name="Total 30 13 3" xfId="34356" xr:uid="{00000000-0005-0000-0000-00003F860000}"/>
    <cellStyle name="Total 30 14" xfId="34357" xr:uid="{00000000-0005-0000-0000-000040860000}"/>
    <cellStyle name="Total 30 14 2" xfId="34358" xr:uid="{00000000-0005-0000-0000-000041860000}"/>
    <cellStyle name="Total 30 14 3" xfId="34359" xr:uid="{00000000-0005-0000-0000-000042860000}"/>
    <cellStyle name="Total 30 15" xfId="34360" xr:uid="{00000000-0005-0000-0000-000043860000}"/>
    <cellStyle name="Total 30 15 2" xfId="34361" xr:uid="{00000000-0005-0000-0000-000044860000}"/>
    <cellStyle name="Total 30 15 3" xfId="34362" xr:uid="{00000000-0005-0000-0000-000045860000}"/>
    <cellStyle name="Total 30 16" xfId="34363" xr:uid="{00000000-0005-0000-0000-000046860000}"/>
    <cellStyle name="Total 30 16 2" xfId="34364" xr:uid="{00000000-0005-0000-0000-000047860000}"/>
    <cellStyle name="Total 30 16 3" xfId="34365" xr:uid="{00000000-0005-0000-0000-000048860000}"/>
    <cellStyle name="Total 30 17" xfId="34366" xr:uid="{00000000-0005-0000-0000-000049860000}"/>
    <cellStyle name="Total 30 17 2" xfId="34367" xr:uid="{00000000-0005-0000-0000-00004A860000}"/>
    <cellStyle name="Total 30 17 3" xfId="34368" xr:uid="{00000000-0005-0000-0000-00004B860000}"/>
    <cellStyle name="Total 30 18" xfId="34369" xr:uid="{00000000-0005-0000-0000-00004C860000}"/>
    <cellStyle name="Total 30 19" xfId="34370" xr:uid="{00000000-0005-0000-0000-00004D860000}"/>
    <cellStyle name="Total 30 2" xfId="34371" xr:uid="{00000000-0005-0000-0000-00004E860000}"/>
    <cellStyle name="Total 30 2 10" xfId="34372" xr:uid="{00000000-0005-0000-0000-00004F860000}"/>
    <cellStyle name="Total 30 2 11" xfId="34373" xr:uid="{00000000-0005-0000-0000-000050860000}"/>
    <cellStyle name="Total 30 2 2" xfId="34374" xr:uid="{00000000-0005-0000-0000-000051860000}"/>
    <cellStyle name="Total 30 2 2 2" xfId="34375" xr:uid="{00000000-0005-0000-0000-000052860000}"/>
    <cellStyle name="Total 30 2 2 2 2" xfId="34376" xr:uid="{00000000-0005-0000-0000-000053860000}"/>
    <cellStyle name="Total 30 2 2 2 3" xfId="34377" xr:uid="{00000000-0005-0000-0000-000054860000}"/>
    <cellStyle name="Total 30 2 2 3" xfId="34378" xr:uid="{00000000-0005-0000-0000-000055860000}"/>
    <cellStyle name="Total 30 2 2 3 2" xfId="34379" xr:uid="{00000000-0005-0000-0000-000056860000}"/>
    <cellStyle name="Total 30 2 2 3 3" xfId="34380" xr:uid="{00000000-0005-0000-0000-000057860000}"/>
    <cellStyle name="Total 30 2 2 4" xfId="34381" xr:uid="{00000000-0005-0000-0000-000058860000}"/>
    <cellStyle name="Total 30 2 2 4 2" xfId="34382" xr:uid="{00000000-0005-0000-0000-000059860000}"/>
    <cellStyle name="Total 30 2 2 4 3" xfId="34383" xr:uid="{00000000-0005-0000-0000-00005A860000}"/>
    <cellStyle name="Total 30 2 2 5" xfId="34384" xr:uid="{00000000-0005-0000-0000-00005B860000}"/>
    <cellStyle name="Total 30 2 2 5 2" xfId="34385" xr:uid="{00000000-0005-0000-0000-00005C860000}"/>
    <cellStyle name="Total 30 2 2 5 3" xfId="34386" xr:uid="{00000000-0005-0000-0000-00005D860000}"/>
    <cellStyle name="Total 30 2 2 6" xfId="34387" xr:uid="{00000000-0005-0000-0000-00005E860000}"/>
    <cellStyle name="Total 30 2 2 6 2" xfId="34388" xr:uid="{00000000-0005-0000-0000-00005F860000}"/>
    <cellStyle name="Total 30 2 2 6 3" xfId="34389" xr:uid="{00000000-0005-0000-0000-000060860000}"/>
    <cellStyle name="Total 30 2 2 7" xfId="34390" xr:uid="{00000000-0005-0000-0000-000061860000}"/>
    <cellStyle name="Total 30 2 2 7 2" xfId="34391" xr:uid="{00000000-0005-0000-0000-000062860000}"/>
    <cellStyle name="Total 30 2 2 7 3" xfId="34392" xr:uid="{00000000-0005-0000-0000-000063860000}"/>
    <cellStyle name="Total 30 2 2 8" xfId="34393" xr:uid="{00000000-0005-0000-0000-000064860000}"/>
    <cellStyle name="Total 30 2 2 9" xfId="34394" xr:uid="{00000000-0005-0000-0000-000065860000}"/>
    <cellStyle name="Total 30 2 3" xfId="34395" xr:uid="{00000000-0005-0000-0000-000066860000}"/>
    <cellStyle name="Total 30 2 3 2" xfId="34396" xr:uid="{00000000-0005-0000-0000-000067860000}"/>
    <cellStyle name="Total 30 2 3 2 2" xfId="34397" xr:uid="{00000000-0005-0000-0000-000068860000}"/>
    <cellStyle name="Total 30 2 3 2 3" xfId="34398" xr:uid="{00000000-0005-0000-0000-000069860000}"/>
    <cellStyle name="Total 30 2 3 3" xfId="34399" xr:uid="{00000000-0005-0000-0000-00006A860000}"/>
    <cellStyle name="Total 30 2 3 3 2" xfId="34400" xr:uid="{00000000-0005-0000-0000-00006B860000}"/>
    <cellStyle name="Total 30 2 3 3 3" xfId="34401" xr:uid="{00000000-0005-0000-0000-00006C860000}"/>
    <cellStyle name="Total 30 2 3 4" xfId="34402" xr:uid="{00000000-0005-0000-0000-00006D860000}"/>
    <cellStyle name="Total 30 2 3 4 2" xfId="34403" xr:uid="{00000000-0005-0000-0000-00006E860000}"/>
    <cellStyle name="Total 30 2 3 4 3" xfId="34404" xr:uid="{00000000-0005-0000-0000-00006F860000}"/>
    <cellStyle name="Total 30 2 3 5" xfId="34405" xr:uid="{00000000-0005-0000-0000-000070860000}"/>
    <cellStyle name="Total 30 2 3 5 2" xfId="34406" xr:uid="{00000000-0005-0000-0000-000071860000}"/>
    <cellStyle name="Total 30 2 3 5 3" xfId="34407" xr:uid="{00000000-0005-0000-0000-000072860000}"/>
    <cellStyle name="Total 30 2 3 6" xfId="34408" xr:uid="{00000000-0005-0000-0000-000073860000}"/>
    <cellStyle name="Total 30 2 3 6 2" xfId="34409" xr:uid="{00000000-0005-0000-0000-000074860000}"/>
    <cellStyle name="Total 30 2 3 6 3" xfId="34410" xr:uid="{00000000-0005-0000-0000-000075860000}"/>
    <cellStyle name="Total 30 2 3 7" xfId="34411" xr:uid="{00000000-0005-0000-0000-000076860000}"/>
    <cellStyle name="Total 30 2 3 7 2" xfId="34412" xr:uid="{00000000-0005-0000-0000-000077860000}"/>
    <cellStyle name="Total 30 2 3 7 3" xfId="34413" xr:uid="{00000000-0005-0000-0000-000078860000}"/>
    <cellStyle name="Total 30 2 3 8" xfId="34414" xr:uid="{00000000-0005-0000-0000-000079860000}"/>
    <cellStyle name="Total 30 2 3 9" xfId="34415" xr:uid="{00000000-0005-0000-0000-00007A860000}"/>
    <cellStyle name="Total 30 2 4" xfId="34416" xr:uid="{00000000-0005-0000-0000-00007B860000}"/>
    <cellStyle name="Total 30 2 4 2" xfId="34417" xr:uid="{00000000-0005-0000-0000-00007C860000}"/>
    <cellStyle name="Total 30 2 4 3" xfId="34418" xr:uid="{00000000-0005-0000-0000-00007D860000}"/>
    <cellStyle name="Total 30 2 5" xfId="34419" xr:uid="{00000000-0005-0000-0000-00007E860000}"/>
    <cellStyle name="Total 30 2 5 2" xfId="34420" xr:uid="{00000000-0005-0000-0000-00007F860000}"/>
    <cellStyle name="Total 30 2 5 3" xfId="34421" xr:uid="{00000000-0005-0000-0000-000080860000}"/>
    <cellStyle name="Total 30 2 6" xfId="34422" xr:uid="{00000000-0005-0000-0000-000081860000}"/>
    <cellStyle name="Total 30 2 6 2" xfId="34423" xr:uid="{00000000-0005-0000-0000-000082860000}"/>
    <cellStyle name="Total 30 2 6 3" xfId="34424" xr:uid="{00000000-0005-0000-0000-000083860000}"/>
    <cellStyle name="Total 30 2 7" xfId="34425" xr:uid="{00000000-0005-0000-0000-000084860000}"/>
    <cellStyle name="Total 30 2 7 2" xfId="34426" xr:uid="{00000000-0005-0000-0000-000085860000}"/>
    <cellStyle name="Total 30 2 7 3" xfId="34427" xr:uid="{00000000-0005-0000-0000-000086860000}"/>
    <cellStyle name="Total 30 2 8" xfId="34428" xr:uid="{00000000-0005-0000-0000-000087860000}"/>
    <cellStyle name="Total 30 2 8 2" xfId="34429" xr:uid="{00000000-0005-0000-0000-000088860000}"/>
    <cellStyle name="Total 30 2 8 3" xfId="34430" xr:uid="{00000000-0005-0000-0000-000089860000}"/>
    <cellStyle name="Total 30 2 9" xfId="34431" xr:uid="{00000000-0005-0000-0000-00008A860000}"/>
    <cellStyle name="Total 30 2 9 2" xfId="34432" xr:uid="{00000000-0005-0000-0000-00008B860000}"/>
    <cellStyle name="Total 30 2 9 3" xfId="34433" xr:uid="{00000000-0005-0000-0000-00008C860000}"/>
    <cellStyle name="Total 30 3" xfId="34434" xr:uid="{00000000-0005-0000-0000-00008D860000}"/>
    <cellStyle name="Total 30 3 10" xfId="34435" xr:uid="{00000000-0005-0000-0000-00008E860000}"/>
    <cellStyle name="Total 30 3 11" xfId="34436" xr:uid="{00000000-0005-0000-0000-00008F860000}"/>
    <cellStyle name="Total 30 3 2" xfId="34437" xr:uid="{00000000-0005-0000-0000-000090860000}"/>
    <cellStyle name="Total 30 3 2 2" xfId="34438" xr:uid="{00000000-0005-0000-0000-000091860000}"/>
    <cellStyle name="Total 30 3 2 2 2" xfId="34439" xr:uid="{00000000-0005-0000-0000-000092860000}"/>
    <cellStyle name="Total 30 3 2 2 3" xfId="34440" xr:uid="{00000000-0005-0000-0000-000093860000}"/>
    <cellStyle name="Total 30 3 2 3" xfId="34441" xr:uid="{00000000-0005-0000-0000-000094860000}"/>
    <cellStyle name="Total 30 3 2 3 2" xfId="34442" xr:uid="{00000000-0005-0000-0000-000095860000}"/>
    <cellStyle name="Total 30 3 2 3 3" xfId="34443" xr:uid="{00000000-0005-0000-0000-000096860000}"/>
    <cellStyle name="Total 30 3 2 4" xfId="34444" xr:uid="{00000000-0005-0000-0000-000097860000}"/>
    <cellStyle name="Total 30 3 2 4 2" xfId="34445" xr:uid="{00000000-0005-0000-0000-000098860000}"/>
    <cellStyle name="Total 30 3 2 4 3" xfId="34446" xr:uid="{00000000-0005-0000-0000-000099860000}"/>
    <cellStyle name="Total 30 3 2 5" xfId="34447" xr:uid="{00000000-0005-0000-0000-00009A860000}"/>
    <cellStyle name="Total 30 3 2 5 2" xfId="34448" xr:uid="{00000000-0005-0000-0000-00009B860000}"/>
    <cellStyle name="Total 30 3 2 5 3" xfId="34449" xr:uid="{00000000-0005-0000-0000-00009C860000}"/>
    <cellStyle name="Total 30 3 2 6" xfId="34450" xr:uid="{00000000-0005-0000-0000-00009D860000}"/>
    <cellStyle name="Total 30 3 2 6 2" xfId="34451" xr:uid="{00000000-0005-0000-0000-00009E860000}"/>
    <cellStyle name="Total 30 3 2 6 3" xfId="34452" xr:uid="{00000000-0005-0000-0000-00009F860000}"/>
    <cellStyle name="Total 30 3 2 7" xfId="34453" xr:uid="{00000000-0005-0000-0000-0000A0860000}"/>
    <cellStyle name="Total 30 3 2 7 2" xfId="34454" xr:uid="{00000000-0005-0000-0000-0000A1860000}"/>
    <cellStyle name="Total 30 3 2 7 3" xfId="34455" xr:uid="{00000000-0005-0000-0000-0000A2860000}"/>
    <cellStyle name="Total 30 3 2 8" xfId="34456" xr:uid="{00000000-0005-0000-0000-0000A3860000}"/>
    <cellStyle name="Total 30 3 2 9" xfId="34457" xr:uid="{00000000-0005-0000-0000-0000A4860000}"/>
    <cellStyle name="Total 30 3 3" xfId="34458" xr:uid="{00000000-0005-0000-0000-0000A5860000}"/>
    <cellStyle name="Total 30 3 3 2" xfId="34459" xr:uid="{00000000-0005-0000-0000-0000A6860000}"/>
    <cellStyle name="Total 30 3 3 2 2" xfId="34460" xr:uid="{00000000-0005-0000-0000-0000A7860000}"/>
    <cellStyle name="Total 30 3 3 2 3" xfId="34461" xr:uid="{00000000-0005-0000-0000-0000A8860000}"/>
    <cellStyle name="Total 30 3 3 3" xfId="34462" xr:uid="{00000000-0005-0000-0000-0000A9860000}"/>
    <cellStyle name="Total 30 3 3 3 2" xfId="34463" xr:uid="{00000000-0005-0000-0000-0000AA860000}"/>
    <cellStyle name="Total 30 3 3 3 3" xfId="34464" xr:uid="{00000000-0005-0000-0000-0000AB860000}"/>
    <cellStyle name="Total 30 3 3 4" xfId="34465" xr:uid="{00000000-0005-0000-0000-0000AC860000}"/>
    <cellStyle name="Total 30 3 3 4 2" xfId="34466" xr:uid="{00000000-0005-0000-0000-0000AD860000}"/>
    <cellStyle name="Total 30 3 3 4 3" xfId="34467" xr:uid="{00000000-0005-0000-0000-0000AE860000}"/>
    <cellStyle name="Total 30 3 3 5" xfId="34468" xr:uid="{00000000-0005-0000-0000-0000AF860000}"/>
    <cellStyle name="Total 30 3 3 5 2" xfId="34469" xr:uid="{00000000-0005-0000-0000-0000B0860000}"/>
    <cellStyle name="Total 30 3 3 5 3" xfId="34470" xr:uid="{00000000-0005-0000-0000-0000B1860000}"/>
    <cellStyle name="Total 30 3 3 6" xfId="34471" xr:uid="{00000000-0005-0000-0000-0000B2860000}"/>
    <cellStyle name="Total 30 3 3 6 2" xfId="34472" xr:uid="{00000000-0005-0000-0000-0000B3860000}"/>
    <cellStyle name="Total 30 3 3 6 3" xfId="34473" xr:uid="{00000000-0005-0000-0000-0000B4860000}"/>
    <cellStyle name="Total 30 3 3 7" xfId="34474" xr:uid="{00000000-0005-0000-0000-0000B5860000}"/>
    <cellStyle name="Total 30 3 3 7 2" xfId="34475" xr:uid="{00000000-0005-0000-0000-0000B6860000}"/>
    <cellStyle name="Total 30 3 3 7 3" xfId="34476" xr:uid="{00000000-0005-0000-0000-0000B7860000}"/>
    <cellStyle name="Total 30 3 3 8" xfId="34477" xr:uid="{00000000-0005-0000-0000-0000B8860000}"/>
    <cellStyle name="Total 30 3 3 9" xfId="34478" xr:uid="{00000000-0005-0000-0000-0000B9860000}"/>
    <cellStyle name="Total 30 3 4" xfId="34479" xr:uid="{00000000-0005-0000-0000-0000BA860000}"/>
    <cellStyle name="Total 30 3 4 2" xfId="34480" xr:uid="{00000000-0005-0000-0000-0000BB860000}"/>
    <cellStyle name="Total 30 3 4 3" xfId="34481" xr:uid="{00000000-0005-0000-0000-0000BC860000}"/>
    <cellStyle name="Total 30 3 5" xfId="34482" xr:uid="{00000000-0005-0000-0000-0000BD860000}"/>
    <cellStyle name="Total 30 3 5 2" xfId="34483" xr:uid="{00000000-0005-0000-0000-0000BE860000}"/>
    <cellStyle name="Total 30 3 5 3" xfId="34484" xr:uid="{00000000-0005-0000-0000-0000BF860000}"/>
    <cellStyle name="Total 30 3 6" xfId="34485" xr:uid="{00000000-0005-0000-0000-0000C0860000}"/>
    <cellStyle name="Total 30 3 6 2" xfId="34486" xr:uid="{00000000-0005-0000-0000-0000C1860000}"/>
    <cellStyle name="Total 30 3 6 3" xfId="34487" xr:uid="{00000000-0005-0000-0000-0000C2860000}"/>
    <cellStyle name="Total 30 3 7" xfId="34488" xr:uid="{00000000-0005-0000-0000-0000C3860000}"/>
    <cellStyle name="Total 30 3 7 2" xfId="34489" xr:uid="{00000000-0005-0000-0000-0000C4860000}"/>
    <cellStyle name="Total 30 3 7 3" xfId="34490" xr:uid="{00000000-0005-0000-0000-0000C5860000}"/>
    <cellStyle name="Total 30 3 8" xfId="34491" xr:uid="{00000000-0005-0000-0000-0000C6860000}"/>
    <cellStyle name="Total 30 3 8 2" xfId="34492" xr:uid="{00000000-0005-0000-0000-0000C7860000}"/>
    <cellStyle name="Total 30 3 8 3" xfId="34493" xr:uid="{00000000-0005-0000-0000-0000C8860000}"/>
    <cellStyle name="Total 30 3 9" xfId="34494" xr:uid="{00000000-0005-0000-0000-0000C9860000}"/>
    <cellStyle name="Total 30 3 9 2" xfId="34495" xr:uid="{00000000-0005-0000-0000-0000CA860000}"/>
    <cellStyle name="Total 30 3 9 3" xfId="34496" xr:uid="{00000000-0005-0000-0000-0000CB860000}"/>
    <cellStyle name="Total 30 4" xfId="34497" xr:uid="{00000000-0005-0000-0000-0000CC860000}"/>
    <cellStyle name="Total 30 4 10" xfId="34498" xr:uid="{00000000-0005-0000-0000-0000CD860000}"/>
    <cellStyle name="Total 30 4 11" xfId="34499" xr:uid="{00000000-0005-0000-0000-0000CE860000}"/>
    <cellStyle name="Total 30 4 2" xfId="34500" xr:uid="{00000000-0005-0000-0000-0000CF860000}"/>
    <cellStyle name="Total 30 4 2 2" xfId="34501" xr:uid="{00000000-0005-0000-0000-0000D0860000}"/>
    <cellStyle name="Total 30 4 2 2 2" xfId="34502" xr:uid="{00000000-0005-0000-0000-0000D1860000}"/>
    <cellStyle name="Total 30 4 2 2 3" xfId="34503" xr:uid="{00000000-0005-0000-0000-0000D2860000}"/>
    <cellStyle name="Total 30 4 2 3" xfId="34504" xr:uid="{00000000-0005-0000-0000-0000D3860000}"/>
    <cellStyle name="Total 30 4 2 3 2" xfId="34505" xr:uid="{00000000-0005-0000-0000-0000D4860000}"/>
    <cellStyle name="Total 30 4 2 3 3" xfId="34506" xr:uid="{00000000-0005-0000-0000-0000D5860000}"/>
    <cellStyle name="Total 30 4 2 4" xfId="34507" xr:uid="{00000000-0005-0000-0000-0000D6860000}"/>
    <cellStyle name="Total 30 4 2 4 2" xfId="34508" xr:uid="{00000000-0005-0000-0000-0000D7860000}"/>
    <cellStyle name="Total 30 4 2 4 3" xfId="34509" xr:uid="{00000000-0005-0000-0000-0000D8860000}"/>
    <cellStyle name="Total 30 4 2 5" xfId="34510" xr:uid="{00000000-0005-0000-0000-0000D9860000}"/>
    <cellStyle name="Total 30 4 2 5 2" xfId="34511" xr:uid="{00000000-0005-0000-0000-0000DA860000}"/>
    <cellStyle name="Total 30 4 2 5 3" xfId="34512" xr:uid="{00000000-0005-0000-0000-0000DB860000}"/>
    <cellStyle name="Total 30 4 2 6" xfId="34513" xr:uid="{00000000-0005-0000-0000-0000DC860000}"/>
    <cellStyle name="Total 30 4 2 6 2" xfId="34514" xr:uid="{00000000-0005-0000-0000-0000DD860000}"/>
    <cellStyle name="Total 30 4 2 6 3" xfId="34515" xr:uid="{00000000-0005-0000-0000-0000DE860000}"/>
    <cellStyle name="Total 30 4 2 7" xfId="34516" xr:uid="{00000000-0005-0000-0000-0000DF860000}"/>
    <cellStyle name="Total 30 4 2 7 2" xfId="34517" xr:uid="{00000000-0005-0000-0000-0000E0860000}"/>
    <cellStyle name="Total 30 4 2 7 3" xfId="34518" xr:uid="{00000000-0005-0000-0000-0000E1860000}"/>
    <cellStyle name="Total 30 4 2 8" xfId="34519" xr:uid="{00000000-0005-0000-0000-0000E2860000}"/>
    <cellStyle name="Total 30 4 2 9" xfId="34520" xr:uid="{00000000-0005-0000-0000-0000E3860000}"/>
    <cellStyle name="Total 30 4 3" xfId="34521" xr:uid="{00000000-0005-0000-0000-0000E4860000}"/>
    <cellStyle name="Total 30 4 3 2" xfId="34522" xr:uid="{00000000-0005-0000-0000-0000E5860000}"/>
    <cellStyle name="Total 30 4 3 2 2" xfId="34523" xr:uid="{00000000-0005-0000-0000-0000E6860000}"/>
    <cellStyle name="Total 30 4 3 2 3" xfId="34524" xr:uid="{00000000-0005-0000-0000-0000E7860000}"/>
    <cellStyle name="Total 30 4 3 3" xfId="34525" xr:uid="{00000000-0005-0000-0000-0000E8860000}"/>
    <cellStyle name="Total 30 4 3 3 2" xfId="34526" xr:uid="{00000000-0005-0000-0000-0000E9860000}"/>
    <cellStyle name="Total 30 4 3 3 3" xfId="34527" xr:uid="{00000000-0005-0000-0000-0000EA860000}"/>
    <cellStyle name="Total 30 4 3 4" xfId="34528" xr:uid="{00000000-0005-0000-0000-0000EB860000}"/>
    <cellStyle name="Total 30 4 3 4 2" xfId="34529" xr:uid="{00000000-0005-0000-0000-0000EC860000}"/>
    <cellStyle name="Total 30 4 3 4 3" xfId="34530" xr:uid="{00000000-0005-0000-0000-0000ED860000}"/>
    <cellStyle name="Total 30 4 3 5" xfId="34531" xr:uid="{00000000-0005-0000-0000-0000EE860000}"/>
    <cellStyle name="Total 30 4 3 5 2" xfId="34532" xr:uid="{00000000-0005-0000-0000-0000EF860000}"/>
    <cellStyle name="Total 30 4 3 5 3" xfId="34533" xr:uid="{00000000-0005-0000-0000-0000F0860000}"/>
    <cellStyle name="Total 30 4 3 6" xfId="34534" xr:uid="{00000000-0005-0000-0000-0000F1860000}"/>
    <cellStyle name="Total 30 4 3 6 2" xfId="34535" xr:uid="{00000000-0005-0000-0000-0000F2860000}"/>
    <cellStyle name="Total 30 4 3 6 3" xfId="34536" xr:uid="{00000000-0005-0000-0000-0000F3860000}"/>
    <cellStyle name="Total 30 4 3 7" xfId="34537" xr:uid="{00000000-0005-0000-0000-0000F4860000}"/>
    <cellStyle name="Total 30 4 3 7 2" xfId="34538" xr:uid="{00000000-0005-0000-0000-0000F5860000}"/>
    <cellStyle name="Total 30 4 3 7 3" xfId="34539" xr:uid="{00000000-0005-0000-0000-0000F6860000}"/>
    <cellStyle name="Total 30 4 3 8" xfId="34540" xr:uid="{00000000-0005-0000-0000-0000F7860000}"/>
    <cellStyle name="Total 30 4 3 9" xfId="34541" xr:uid="{00000000-0005-0000-0000-0000F8860000}"/>
    <cellStyle name="Total 30 4 4" xfId="34542" xr:uid="{00000000-0005-0000-0000-0000F9860000}"/>
    <cellStyle name="Total 30 4 4 2" xfId="34543" xr:uid="{00000000-0005-0000-0000-0000FA860000}"/>
    <cellStyle name="Total 30 4 4 3" xfId="34544" xr:uid="{00000000-0005-0000-0000-0000FB860000}"/>
    <cellStyle name="Total 30 4 5" xfId="34545" xr:uid="{00000000-0005-0000-0000-0000FC860000}"/>
    <cellStyle name="Total 30 4 5 2" xfId="34546" xr:uid="{00000000-0005-0000-0000-0000FD860000}"/>
    <cellStyle name="Total 30 4 5 3" xfId="34547" xr:uid="{00000000-0005-0000-0000-0000FE860000}"/>
    <cellStyle name="Total 30 4 6" xfId="34548" xr:uid="{00000000-0005-0000-0000-0000FF860000}"/>
    <cellStyle name="Total 30 4 6 2" xfId="34549" xr:uid="{00000000-0005-0000-0000-000000870000}"/>
    <cellStyle name="Total 30 4 6 3" xfId="34550" xr:uid="{00000000-0005-0000-0000-000001870000}"/>
    <cellStyle name="Total 30 4 7" xfId="34551" xr:uid="{00000000-0005-0000-0000-000002870000}"/>
    <cellStyle name="Total 30 4 7 2" xfId="34552" xr:uid="{00000000-0005-0000-0000-000003870000}"/>
    <cellStyle name="Total 30 4 7 3" xfId="34553" xr:uid="{00000000-0005-0000-0000-000004870000}"/>
    <cellStyle name="Total 30 4 8" xfId="34554" xr:uid="{00000000-0005-0000-0000-000005870000}"/>
    <cellStyle name="Total 30 4 8 2" xfId="34555" xr:uid="{00000000-0005-0000-0000-000006870000}"/>
    <cellStyle name="Total 30 4 8 3" xfId="34556" xr:uid="{00000000-0005-0000-0000-000007870000}"/>
    <cellStyle name="Total 30 4 9" xfId="34557" xr:uid="{00000000-0005-0000-0000-000008870000}"/>
    <cellStyle name="Total 30 4 9 2" xfId="34558" xr:uid="{00000000-0005-0000-0000-000009870000}"/>
    <cellStyle name="Total 30 4 9 3" xfId="34559" xr:uid="{00000000-0005-0000-0000-00000A870000}"/>
    <cellStyle name="Total 30 5" xfId="34560" xr:uid="{00000000-0005-0000-0000-00000B870000}"/>
    <cellStyle name="Total 30 5 10" xfId="34561" xr:uid="{00000000-0005-0000-0000-00000C870000}"/>
    <cellStyle name="Total 30 5 11" xfId="34562" xr:uid="{00000000-0005-0000-0000-00000D870000}"/>
    <cellStyle name="Total 30 5 2" xfId="34563" xr:uid="{00000000-0005-0000-0000-00000E870000}"/>
    <cellStyle name="Total 30 5 2 2" xfId="34564" xr:uid="{00000000-0005-0000-0000-00000F870000}"/>
    <cellStyle name="Total 30 5 2 2 2" xfId="34565" xr:uid="{00000000-0005-0000-0000-000010870000}"/>
    <cellStyle name="Total 30 5 2 2 3" xfId="34566" xr:uid="{00000000-0005-0000-0000-000011870000}"/>
    <cellStyle name="Total 30 5 2 3" xfId="34567" xr:uid="{00000000-0005-0000-0000-000012870000}"/>
    <cellStyle name="Total 30 5 2 3 2" xfId="34568" xr:uid="{00000000-0005-0000-0000-000013870000}"/>
    <cellStyle name="Total 30 5 2 3 3" xfId="34569" xr:uid="{00000000-0005-0000-0000-000014870000}"/>
    <cellStyle name="Total 30 5 2 4" xfId="34570" xr:uid="{00000000-0005-0000-0000-000015870000}"/>
    <cellStyle name="Total 30 5 2 4 2" xfId="34571" xr:uid="{00000000-0005-0000-0000-000016870000}"/>
    <cellStyle name="Total 30 5 2 4 3" xfId="34572" xr:uid="{00000000-0005-0000-0000-000017870000}"/>
    <cellStyle name="Total 30 5 2 5" xfId="34573" xr:uid="{00000000-0005-0000-0000-000018870000}"/>
    <cellStyle name="Total 30 5 2 5 2" xfId="34574" xr:uid="{00000000-0005-0000-0000-000019870000}"/>
    <cellStyle name="Total 30 5 2 5 3" xfId="34575" xr:uid="{00000000-0005-0000-0000-00001A870000}"/>
    <cellStyle name="Total 30 5 2 6" xfId="34576" xr:uid="{00000000-0005-0000-0000-00001B870000}"/>
    <cellStyle name="Total 30 5 2 6 2" xfId="34577" xr:uid="{00000000-0005-0000-0000-00001C870000}"/>
    <cellStyle name="Total 30 5 2 6 3" xfId="34578" xr:uid="{00000000-0005-0000-0000-00001D870000}"/>
    <cellStyle name="Total 30 5 2 7" xfId="34579" xr:uid="{00000000-0005-0000-0000-00001E870000}"/>
    <cellStyle name="Total 30 5 2 7 2" xfId="34580" xr:uid="{00000000-0005-0000-0000-00001F870000}"/>
    <cellStyle name="Total 30 5 2 7 3" xfId="34581" xr:uid="{00000000-0005-0000-0000-000020870000}"/>
    <cellStyle name="Total 30 5 2 8" xfId="34582" xr:uid="{00000000-0005-0000-0000-000021870000}"/>
    <cellStyle name="Total 30 5 2 9" xfId="34583" xr:uid="{00000000-0005-0000-0000-000022870000}"/>
    <cellStyle name="Total 30 5 3" xfId="34584" xr:uid="{00000000-0005-0000-0000-000023870000}"/>
    <cellStyle name="Total 30 5 3 2" xfId="34585" xr:uid="{00000000-0005-0000-0000-000024870000}"/>
    <cellStyle name="Total 30 5 3 2 2" xfId="34586" xr:uid="{00000000-0005-0000-0000-000025870000}"/>
    <cellStyle name="Total 30 5 3 2 3" xfId="34587" xr:uid="{00000000-0005-0000-0000-000026870000}"/>
    <cellStyle name="Total 30 5 3 3" xfId="34588" xr:uid="{00000000-0005-0000-0000-000027870000}"/>
    <cellStyle name="Total 30 5 3 3 2" xfId="34589" xr:uid="{00000000-0005-0000-0000-000028870000}"/>
    <cellStyle name="Total 30 5 3 3 3" xfId="34590" xr:uid="{00000000-0005-0000-0000-000029870000}"/>
    <cellStyle name="Total 30 5 3 4" xfId="34591" xr:uid="{00000000-0005-0000-0000-00002A870000}"/>
    <cellStyle name="Total 30 5 3 4 2" xfId="34592" xr:uid="{00000000-0005-0000-0000-00002B870000}"/>
    <cellStyle name="Total 30 5 3 4 3" xfId="34593" xr:uid="{00000000-0005-0000-0000-00002C870000}"/>
    <cellStyle name="Total 30 5 3 5" xfId="34594" xr:uid="{00000000-0005-0000-0000-00002D870000}"/>
    <cellStyle name="Total 30 5 3 5 2" xfId="34595" xr:uid="{00000000-0005-0000-0000-00002E870000}"/>
    <cellStyle name="Total 30 5 3 5 3" xfId="34596" xr:uid="{00000000-0005-0000-0000-00002F870000}"/>
    <cellStyle name="Total 30 5 3 6" xfId="34597" xr:uid="{00000000-0005-0000-0000-000030870000}"/>
    <cellStyle name="Total 30 5 3 6 2" xfId="34598" xr:uid="{00000000-0005-0000-0000-000031870000}"/>
    <cellStyle name="Total 30 5 3 6 3" xfId="34599" xr:uid="{00000000-0005-0000-0000-000032870000}"/>
    <cellStyle name="Total 30 5 3 7" xfId="34600" xr:uid="{00000000-0005-0000-0000-000033870000}"/>
    <cellStyle name="Total 30 5 3 7 2" xfId="34601" xr:uid="{00000000-0005-0000-0000-000034870000}"/>
    <cellStyle name="Total 30 5 3 7 3" xfId="34602" xr:uid="{00000000-0005-0000-0000-000035870000}"/>
    <cellStyle name="Total 30 5 3 8" xfId="34603" xr:uid="{00000000-0005-0000-0000-000036870000}"/>
    <cellStyle name="Total 30 5 3 9" xfId="34604" xr:uid="{00000000-0005-0000-0000-000037870000}"/>
    <cellStyle name="Total 30 5 4" xfId="34605" xr:uid="{00000000-0005-0000-0000-000038870000}"/>
    <cellStyle name="Total 30 5 4 2" xfId="34606" xr:uid="{00000000-0005-0000-0000-000039870000}"/>
    <cellStyle name="Total 30 5 4 3" xfId="34607" xr:uid="{00000000-0005-0000-0000-00003A870000}"/>
    <cellStyle name="Total 30 5 5" xfId="34608" xr:uid="{00000000-0005-0000-0000-00003B870000}"/>
    <cellStyle name="Total 30 5 5 2" xfId="34609" xr:uid="{00000000-0005-0000-0000-00003C870000}"/>
    <cellStyle name="Total 30 5 5 3" xfId="34610" xr:uid="{00000000-0005-0000-0000-00003D870000}"/>
    <cellStyle name="Total 30 5 6" xfId="34611" xr:uid="{00000000-0005-0000-0000-00003E870000}"/>
    <cellStyle name="Total 30 5 6 2" xfId="34612" xr:uid="{00000000-0005-0000-0000-00003F870000}"/>
    <cellStyle name="Total 30 5 6 3" xfId="34613" xr:uid="{00000000-0005-0000-0000-000040870000}"/>
    <cellStyle name="Total 30 5 7" xfId="34614" xr:uid="{00000000-0005-0000-0000-000041870000}"/>
    <cellStyle name="Total 30 5 7 2" xfId="34615" xr:uid="{00000000-0005-0000-0000-000042870000}"/>
    <cellStyle name="Total 30 5 7 3" xfId="34616" xr:uid="{00000000-0005-0000-0000-000043870000}"/>
    <cellStyle name="Total 30 5 8" xfId="34617" xr:uid="{00000000-0005-0000-0000-000044870000}"/>
    <cellStyle name="Total 30 5 8 2" xfId="34618" xr:uid="{00000000-0005-0000-0000-000045870000}"/>
    <cellStyle name="Total 30 5 8 3" xfId="34619" xr:uid="{00000000-0005-0000-0000-000046870000}"/>
    <cellStyle name="Total 30 5 9" xfId="34620" xr:uid="{00000000-0005-0000-0000-000047870000}"/>
    <cellStyle name="Total 30 5 9 2" xfId="34621" xr:uid="{00000000-0005-0000-0000-000048870000}"/>
    <cellStyle name="Total 30 5 9 3" xfId="34622" xr:uid="{00000000-0005-0000-0000-000049870000}"/>
    <cellStyle name="Total 30 6" xfId="34623" xr:uid="{00000000-0005-0000-0000-00004A870000}"/>
    <cellStyle name="Total 30 6 10" xfId="34624" xr:uid="{00000000-0005-0000-0000-00004B870000}"/>
    <cellStyle name="Total 30 6 11" xfId="34625" xr:uid="{00000000-0005-0000-0000-00004C870000}"/>
    <cellStyle name="Total 30 6 2" xfId="34626" xr:uid="{00000000-0005-0000-0000-00004D870000}"/>
    <cellStyle name="Total 30 6 2 2" xfId="34627" xr:uid="{00000000-0005-0000-0000-00004E870000}"/>
    <cellStyle name="Total 30 6 2 2 2" xfId="34628" xr:uid="{00000000-0005-0000-0000-00004F870000}"/>
    <cellStyle name="Total 30 6 2 2 3" xfId="34629" xr:uid="{00000000-0005-0000-0000-000050870000}"/>
    <cellStyle name="Total 30 6 2 3" xfId="34630" xr:uid="{00000000-0005-0000-0000-000051870000}"/>
    <cellStyle name="Total 30 6 2 3 2" xfId="34631" xr:uid="{00000000-0005-0000-0000-000052870000}"/>
    <cellStyle name="Total 30 6 2 3 3" xfId="34632" xr:uid="{00000000-0005-0000-0000-000053870000}"/>
    <cellStyle name="Total 30 6 2 4" xfId="34633" xr:uid="{00000000-0005-0000-0000-000054870000}"/>
    <cellStyle name="Total 30 6 2 4 2" xfId="34634" xr:uid="{00000000-0005-0000-0000-000055870000}"/>
    <cellStyle name="Total 30 6 2 4 3" xfId="34635" xr:uid="{00000000-0005-0000-0000-000056870000}"/>
    <cellStyle name="Total 30 6 2 5" xfId="34636" xr:uid="{00000000-0005-0000-0000-000057870000}"/>
    <cellStyle name="Total 30 6 2 5 2" xfId="34637" xr:uid="{00000000-0005-0000-0000-000058870000}"/>
    <cellStyle name="Total 30 6 2 5 3" xfId="34638" xr:uid="{00000000-0005-0000-0000-000059870000}"/>
    <cellStyle name="Total 30 6 2 6" xfId="34639" xr:uid="{00000000-0005-0000-0000-00005A870000}"/>
    <cellStyle name="Total 30 6 2 6 2" xfId="34640" xr:uid="{00000000-0005-0000-0000-00005B870000}"/>
    <cellStyle name="Total 30 6 2 6 3" xfId="34641" xr:uid="{00000000-0005-0000-0000-00005C870000}"/>
    <cellStyle name="Total 30 6 2 7" xfId="34642" xr:uid="{00000000-0005-0000-0000-00005D870000}"/>
    <cellStyle name="Total 30 6 2 7 2" xfId="34643" xr:uid="{00000000-0005-0000-0000-00005E870000}"/>
    <cellStyle name="Total 30 6 2 7 3" xfId="34644" xr:uid="{00000000-0005-0000-0000-00005F870000}"/>
    <cellStyle name="Total 30 6 2 8" xfId="34645" xr:uid="{00000000-0005-0000-0000-000060870000}"/>
    <cellStyle name="Total 30 6 2 9" xfId="34646" xr:uid="{00000000-0005-0000-0000-000061870000}"/>
    <cellStyle name="Total 30 6 3" xfId="34647" xr:uid="{00000000-0005-0000-0000-000062870000}"/>
    <cellStyle name="Total 30 6 3 2" xfId="34648" xr:uid="{00000000-0005-0000-0000-000063870000}"/>
    <cellStyle name="Total 30 6 3 2 2" xfId="34649" xr:uid="{00000000-0005-0000-0000-000064870000}"/>
    <cellStyle name="Total 30 6 3 2 3" xfId="34650" xr:uid="{00000000-0005-0000-0000-000065870000}"/>
    <cellStyle name="Total 30 6 3 3" xfId="34651" xr:uid="{00000000-0005-0000-0000-000066870000}"/>
    <cellStyle name="Total 30 6 3 3 2" xfId="34652" xr:uid="{00000000-0005-0000-0000-000067870000}"/>
    <cellStyle name="Total 30 6 3 3 3" xfId="34653" xr:uid="{00000000-0005-0000-0000-000068870000}"/>
    <cellStyle name="Total 30 6 3 4" xfId="34654" xr:uid="{00000000-0005-0000-0000-000069870000}"/>
    <cellStyle name="Total 30 6 3 4 2" xfId="34655" xr:uid="{00000000-0005-0000-0000-00006A870000}"/>
    <cellStyle name="Total 30 6 3 4 3" xfId="34656" xr:uid="{00000000-0005-0000-0000-00006B870000}"/>
    <cellStyle name="Total 30 6 3 5" xfId="34657" xr:uid="{00000000-0005-0000-0000-00006C870000}"/>
    <cellStyle name="Total 30 6 3 5 2" xfId="34658" xr:uid="{00000000-0005-0000-0000-00006D870000}"/>
    <cellStyle name="Total 30 6 3 5 3" xfId="34659" xr:uid="{00000000-0005-0000-0000-00006E870000}"/>
    <cellStyle name="Total 30 6 3 6" xfId="34660" xr:uid="{00000000-0005-0000-0000-00006F870000}"/>
    <cellStyle name="Total 30 6 3 6 2" xfId="34661" xr:uid="{00000000-0005-0000-0000-000070870000}"/>
    <cellStyle name="Total 30 6 3 6 3" xfId="34662" xr:uid="{00000000-0005-0000-0000-000071870000}"/>
    <cellStyle name="Total 30 6 3 7" xfId="34663" xr:uid="{00000000-0005-0000-0000-000072870000}"/>
    <cellStyle name="Total 30 6 3 7 2" xfId="34664" xr:uid="{00000000-0005-0000-0000-000073870000}"/>
    <cellStyle name="Total 30 6 3 7 3" xfId="34665" xr:uid="{00000000-0005-0000-0000-000074870000}"/>
    <cellStyle name="Total 30 6 3 8" xfId="34666" xr:uid="{00000000-0005-0000-0000-000075870000}"/>
    <cellStyle name="Total 30 6 3 9" xfId="34667" xr:uid="{00000000-0005-0000-0000-000076870000}"/>
    <cellStyle name="Total 30 6 4" xfId="34668" xr:uid="{00000000-0005-0000-0000-000077870000}"/>
    <cellStyle name="Total 30 6 4 2" xfId="34669" xr:uid="{00000000-0005-0000-0000-000078870000}"/>
    <cellStyle name="Total 30 6 4 3" xfId="34670" xr:uid="{00000000-0005-0000-0000-000079870000}"/>
    <cellStyle name="Total 30 6 5" xfId="34671" xr:uid="{00000000-0005-0000-0000-00007A870000}"/>
    <cellStyle name="Total 30 6 5 2" xfId="34672" xr:uid="{00000000-0005-0000-0000-00007B870000}"/>
    <cellStyle name="Total 30 6 5 3" xfId="34673" xr:uid="{00000000-0005-0000-0000-00007C870000}"/>
    <cellStyle name="Total 30 6 6" xfId="34674" xr:uid="{00000000-0005-0000-0000-00007D870000}"/>
    <cellStyle name="Total 30 6 6 2" xfId="34675" xr:uid="{00000000-0005-0000-0000-00007E870000}"/>
    <cellStyle name="Total 30 6 6 3" xfId="34676" xr:uid="{00000000-0005-0000-0000-00007F870000}"/>
    <cellStyle name="Total 30 6 7" xfId="34677" xr:uid="{00000000-0005-0000-0000-000080870000}"/>
    <cellStyle name="Total 30 6 7 2" xfId="34678" xr:uid="{00000000-0005-0000-0000-000081870000}"/>
    <cellStyle name="Total 30 6 7 3" xfId="34679" xr:uid="{00000000-0005-0000-0000-000082870000}"/>
    <cellStyle name="Total 30 6 8" xfId="34680" xr:uid="{00000000-0005-0000-0000-000083870000}"/>
    <cellStyle name="Total 30 6 8 2" xfId="34681" xr:uid="{00000000-0005-0000-0000-000084870000}"/>
    <cellStyle name="Total 30 6 8 3" xfId="34682" xr:uid="{00000000-0005-0000-0000-000085870000}"/>
    <cellStyle name="Total 30 6 9" xfId="34683" xr:uid="{00000000-0005-0000-0000-000086870000}"/>
    <cellStyle name="Total 30 6 9 2" xfId="34684" xr:uid="{00000000-0005-0000-0000-000087870000}"/>
    <cellStyle name="Total 30 6 9 3" xfId="34685" xr:uid="{00000000-0005-0000-0000-000088870000}"/>
    <cellStyle name="Total 30 7" xfId="34686" xr:uid="{00000000-0005-0000-0000-000089870000}"/>
    <cellStyle name="Total 30 7 10" xfId="34687" xr:uid="{00000000-0005-0000-0000-00008A870000}"/>
    <cellStyle name="Total 30 7 11" xfId="34688" xr:uid="{00000000-0005-0000-0000-00008B870000}"/>
    <cellStyle name="Total 30 7 2" xfId="34689" xr:uid="{00000000-0005-0000-0000-00008C870000}"/>
    <cellStyle name="Total 30 7 2 2" xfId="34690" xr:uid="{00000000-0005-0000-0000-00008D870000}"/>
    <cellStyle name="Total 30 7 2 2 2" xfId="34691" xr:uid="{00000000-0005-0000-0000-00008E870000}"/>
    <cellStyle name="Total 30 7 2 2 3" xfId="34692" xr:uid="{00000000-0005-0000-0000-00008F870000}"/>
    <cellStyle name="Total 30 7 2 3" xfId="34693" xr:uid="{00000000-0005-0000-0000-000090870000}"/>
    <cellStyle name="Total 30 7 2 3 2" xfId="34694" xr:uid="{00000000-0005-0000-0000-000091870000}"/>
    <cellStyle name="Total 30 7 2 3 3" xfId="34695" xr:uid="{00000000-0005-0000-0000-000092870000}"/>
    <cellStyle name="Total 30 7 2 4" xfId="34696" xr:uid="{00000000-0005-0000-0000-000093870000}"/>
    <cellStyle name="Total 30 7 2 4 2" xfId="34697" xr:uid="{00000000-0005-0000-0000-000094870000}"/>
    <cellStyle name="Total 30 7 2 4 3" xfId="34698" xr:uid="{00000000-0005-0000-0000-000095870000}"/>
    <cellStyle name="Total 30 7 2 5" xfId="34699" xr:uid="{00000000-0005-0000-0000-000096870000}"/>
    <cellStyle name="Total 30 7 2 5 2" xfId="34700" xr:uid="{00000000-0005-0000-0000-000097870000}"/>
    <cellStyle name="Total 30 7 2 5 3" xfId="34701" xr:uid="{00000000-0005-0000-0000-000098870000}"/>
    <cellStyle name="Total 30 7 2 6" xfId="34702" xr:uid="{00000000-0005-0000-0000-000099870000}"/>
    <cellStyle name="Total 30 7 2 6 2" xfId="34703" xr:uid="{00000000-0005-0000-0000-00009A870000}"/>
    <cellStyle name="Total 30 7 2 6 3" xfId="34704" xr:uid="{00000000-0005-0000-0000-00009B870000}"/>
    <cellStyle name="Total 30 7 2 7" xfId="34705" xr:uid="{00000000-0005-0000-0000-00009C870000}"/>
    <cellStyle name="Total 30 7 2 7 2" xfId="34706" xr:uid="{00000000-0005-0000-0000-00009D870000}"/>
    <cellStyle name="Total 30 7 2 7 3" xfId="34707" xr:uid="{00000000-0005-0000-0000-00009E870000}"/>
    <cellStyle name="Total 30 7 2 8" xfId="34708" xr:uid="{00000000-0005-0000-0000-00009F870000}"/>
    <cellStyle name="Total 30 7 2 9" xfId="34709" xr:uid="{00000000-0005-0000-0000-0000A0870000}"/>
    <cellStyle name="Total 30 7 3" xfId="34710" xr:uid="{00000000-0005-0000-0000-0000A1870000}"/>
    <cellStyle name="Total 30 7 3 2" xfId="34711" xr:uid="{00000000-0005-0000-0000-0000A2870000}"/>
    <cellStyle name="Total 30 7 3 2 2" xfId="34712" xr:uid="{00000000-0005-0000-0000-0000A3870000}"/>
    <cellStyle name="Total 30 7 3 2 3" xfId="34713" xr:uid="{00000000-0005-0000-0000-0000A4870000}"/>
    <cellStyle name="Total 30 7 3 3" xfId="34714" xr:uid="{00000000-0005-0000-0000-0000A5870000}"/>
    <cellStyle name="Total 30 7 3 3 2" xfId="34715" xr:uid="{00000000-0005-0000-0000-0000A6870000}"/>
    <cellStyle name="Total 30 7 3 3 3" xfId="34716" xr:uid="{00000000-0005-0000-0000-0000A7870000}"/>
    <cellStyle name="Total 30 7 3 4" xfId="34717" xr:uid="{00000000-0005-0000-0000-0000A8870000}"/>
    <cellStyle name="Total 30 7 3 4 2" xfId="34718" xr:uid="{00000000-0005-0000-0000-0000A9870000}"/>
    <cellStyle name="Total 30 7 3 4 3" xfId="34719" xr:uid="{00000000-0005-0000-0000-0000AA870000}"/>
    <cellStyle name="Total 30 7 3 5" xfId="34720" xr:uid="{00000000-0005-0000-0000-0000AB870000}"/>
    <cellStyle name="Total 30 7 3 5 2" xfId="34721" xr:uid="{00000000-0005-0000-0000-0000AC870000}"/>
    <cellStyle name="Total 30 7 3 5 3" xfId="34722" xr:uid="{00000000-0005-0000-0000-0000AD870000}"/>
    <cellStyle name="Total 30 7 3 6" xfId="34723" xr:uid="{00000000-0005-0000-0000-0000AE870000}"/>
    <cellStyle name="Total 30 7 3 6 2" xfId="34724" xr:uid="{00000000-0005-0000-0000-0000AF870000}"/>
    <cellStyle name="Total 30 7 3 6 3" xfId="34725" xr:uid="{00000000-0005-0000-0000-0000B0870000}"/>
    <cellStyle name="Total 30 7 3 7" xfId="34726" xr:uid="{00000000-0005-0000-0000-0000B1870000}"/>
    <cellStyle name="Total 30 7 3 7 2" xfId="34727" xr:uid="{00000000-0005-0000-0000-0000B2870000}"/>
    <cellStyle name="Total 30 7 3 7 3" xfId="34728" xr:uid="{00000000-0005-0000-0000-0000B3870000}"/>
    <cellStyle name="Total 30 7 3 8" xfId="34729" xr:uid="{00000000-0005-0000-0000-0000B4870000}"/>
    <cellStyle name="Total 30 7 3 9" xfId="34730" xr:uid="{00000000-0005-0000-0000-0000B5870000}"/>
    <cellStyle name="Total 30 7 4" xfId="34731" xr:uid="{00000000-0005-0000-0000-0000B6870000}"/>
    <cellStyle name="Total 30 7 4 2" xfId="34732" xr:uid="{00000000-0005-0000-0000-0000B7870000}"/>
    <cellStyle name="Total 30 7 4 3" xfId="34733" xr:uid="{00000000-0005-0000-0000-0000B8870000}"/>
    <cellStyle name="Total 30 7 5" xfId="34734" xr:uid="{00000000-0005-0000-0000-0000B9870000}"/>
    <cellStyle name="Total 30 7 5 2" xfId="34735" xr:uid="{00000000-0005-0000-0000-0000BA870000}"/>
    <cellStyle name="Total 30 7 5 3" xfId="34736" xr:uid="{00000000-0005-0000-0000-0000BB870000}"/>
    <cellStyle name="Total 30 7 6" xfId="34737" xr:uid="{00000000-0005-0000-0000-0000BC870000}"/>
    <cellStyle name="Total 30 7 6 2" xfId="34738" xr:uid="{00000000-0005-0000-0000-0000BD870000}"/>
    <cellStyle name="Total 30 7 6 3" xfId="34739" xr:uid="{00000000-0005-0000-0000-0000BE870000}"/>
    <cellStyle name="Total 30 7 7" xfId="34740" xr:uid="{00000000-0005-0000-0000-0000BF870000}"/>
    <cellStyle name="Total 30 7 7 2" xfId="34741" xr:uid="{00000000-0005-0000-0000-0000C0870000}"/>
    <cellStyle name="Total 30 7 7 3" xfId="34742" xr:uid="{00000000-0005-0000-0000-0000C1870000}"/>
    <cellStyle name="Total 30 7 8" xfId="34743" xr:uid="{00000000-0005-0000-0000-0000C2870000}"/>
    <cellStyle name="Total 30 7 8 2" xfId="34744" xr:uid="{00000000-0005-0000-0000-0000C3870000}"/>
    <cellStyle name="Total 30 7 8 3" xfId="34745" xr:uid="{00000000-0005-0000-0000-0000C4870000}"/>
    <cellStyle name="Total 30 7 9" xfId="34746" xr:uid="{00000000-0005-0000-0000-0000C5870000}"/>
    <cellStyle name="Total 30 7 9 2" xfId="34747" xr:uid="{00000000-0005-0000-0000-0000C6870000}"/>
    <cellStyle name="Total 30 7 9 3" xfId="34748" xr:uid="{00000000-0005-0000-0000-0000C7870000}"/>
    <cellStyle name="Total 30 8" xfId="34749" xr:uid="{00000000-0005-0000-0000-0000C8870000}"/>
    <cellStyle name="Total 30 8 10" xfId="34750" xr:uid="{00000000-0005-0000-0000-0000C9870000}"/>
    <cellStyle name="Total 30 8 11" xfId="34751" xr:uid="{00000000-0005-0000-0000-0000CA870000}"/>
    <cellStyle name="Total 30 8 2" xfId="34752" xr:uid="{00000000-0005-0000-0000-0000CB870000}"/>
    <cellStyle name="Total 30 8 2 2" xfId="34753" xr:uid="{00000000-0005-0000-0000-0000CC870000}"/>
    <cellStyle name="Total 30 8 2 2 2" xfId="34754" xr:uid="{00000000-0005-0000-0000-0000CD870000}"/>
    <cellStyle name="Total 30 8 2 2 3" xfId="34755" xr:uid="{00000000-0005-0000-0000-0000CE870000}"/>
    <cellStyle name="Total 30 8 2 3" xfId="34756" xr:uid="{00000000-0005-0000-0000-0000CF870000}"/>
    <cellStyle name="Total 30 8 2 3 2" xfId="34757" xr:uid="{00000000-0005-0000-0000-0000D0870000}"/>
    <cellStyle name="Total 30 8 2 3 3" xfId="34758" xr:uid="{00000000-0005-0000-0000-0000D1870000}"/>
    <cellStyle name="Total 30 8 2 4" xfId="34759" xr:uid="{00000000-0005-0000-0000-0000D2870000}"/>
    <cellStyle name="Total 30 8 2 4 2" xfId="34760" xr:uid="{00000000-0005-0000-0000-0000D3870000}"/>
    <cellStyle name="Total 30 8 2 4 3" xfId="34761" xr:uid="{00000000-0005-0000-0000-0000D4870000}"/>
    <cellStyle name="Total 30 8 2 5" xfId="34762" xr:uid="{00000000-0005-0000-0000-0000D5870000}"/>
    <cellStyle name="Total 30 8 2 5 2" xfId="34763" xr:uid="{00000000-0005-0000-0000-0000D6870000}"/>
    <cellStyle name="Total 30 8 2 5 3" xfId="34764" xr:uid="{00000000-0005-0000-0000-0000D7870000}"/>
    <cellStyle name="Total 30 8 2 6" xfId="34765" xr:uid="{00000000-0005-0000-0000-0000D8870000}"/>
    <cellStyle name="Total 30 8 2 6 2" xfId="34766" xr:uid="{00000000-0005-0000-0000-0000D9870000}"/>
    <cellStyle name="Total 30 8 2 6 3" xfId="34767" xr:uid="{00000000-0005-0000-0000-0000DA870000}"/>
    <cellStyle name="Total 30 8 2 7" xfId="34768" xr:uid="{00000000-0005-0000-0000-0000DB870000}"/>
    <cellStyle name="Total 30 8 2 7 2" xfId="34769" xr:uid="{00000000-0005-0000-0000-0000DC870000}"/>
    <cellStyle name="Total 30 8 2 7 3" xfId="34770" xr:uid="{00000000-0005-0000-0000-0000DD870000}"/>
    <cellStyle name="Total 30 8 2 8" xfId="34771" xr:uid="{00000000-0005-0000-0000-0000DE870000}"/>
    <cellStyle name="Total 30 8 2 9" xfId="34772" xr:uid="{00000000-0005-0000-0000-0000DF870000}"/>
    <cellStyle name="Total 30 8 3" xfId="34773" xr:uid="{00000000-0005-0000-0000-0000E0870000}"/>
    <cellStyle name="Total 30 8 3 2" xfId="34774" xr:uid="{00000000-0005-0000-0000-0000E1870000}"/>
    <cellStyle name="Total 30 8 3 2 2" xfId="34775" xr:uid="{00000000-0005-0000-0000-0000E2870000}"/>
    <cellStyle name="Total 30 8 3 2 3" xfId="34776" xr:uid="{00000000-0005-0000-0000-0000E3870000}"/>
    <cellStyle name="Total 30 8 3 3" xfId="34777" xr:uid="{00000000-0005-0000-0000-0000E4870000}"/>
    <cellStyle name="Total 30 8 3 3 2" xfId="34778" xr:uid="{00000000-0005-0000-0000-0000E5870000}"/>
    <cellStyle name="Total 30 8 3 3 3" xfId="34779" xr:uid="{00000000-0005-0000-0000-0000E6870000}"/>
    <cellStyle name="Total 30 8 3 4" xfId="34780" xr:uid="{00000000-0005-0000-0000-0000E7870000}"/>
    <cellStyle name="Total 30 8 3 4 2" xfId="34781" xr:uid="{00000000-0005-0000-0000-0000E8870000}"/>
    <cellStyle name="Total 30 8 3 4 3" xfId="34782" xr:uid="{00000000-0005-0000-0000-0000E9870000}"/>
    <cellStyle name="Total 30 8 3 5" xfId="34783" xr:uid="{00000000-0005-0000-0000-0000EA870000}"/>
    <cellStyle name="Total 30 8 3 5 2" xfId="34784" xr:uid="{00000000-0005-0000-0000-0000EB870000}"/>
    <cellStyle name="Total 30 8 3 5 3" xfId="34785" xr:uid="{00000000-0005-0000-0000-0000EC870000}"/>
    <cellStyle name="Total 30 8 3 6" xfId="34786" xr:uid="{00000000-0005-0000-0000-0000ED870000}"/>
    <cellStyle name="Total 30 8 3 6 2" xfId="34787" xr:uid="{00000000-0005-0000-0000-0000EE870000}"/>
    <cellStyle name="Total 30 8 3 6 3" xfId="34788" xr:uid="{00000000-0005-0000-0000-0000EF870000}"/>
    <cellStyle name="Total 30 8 3 7" xfId="34789" xr:uid="{00000000-0005-0000-0000-0000F0870000}"/>
    <cellStyle name="Total 30 8 3 7 2" xfId="34790" xr:uid="{00000000-0005-0000-0000-0000F1870000}"/>
    <cellStyle name="Total 30 8 3 7 3" xfId="34791" xr:uid="{00000000-0005-0000-0000-0000F2870000}"/>
    <cellStyle name="Total 30 8 3 8" xfId="34792" xr:uid="{00000000-0005-0000-0000-0000F3870000}"/>
    <cellStyle name="Total 30 8 3 9" xfId="34793" xr:uid="{00000000-0005-0000-0000-0000F4870000}"/>
    <cellStyle name="Total 30 8 4" xfId="34794" xr:uid="{00000000-0005-0000-0000-0000F5870000}"/>
    <cellStyle name="Total 30 8 4 2" xfId="34795" xr:uid="{00000000-0005-0000-0000-0000F6870000}"/>
    <cellStyle name="Total 30 8 4 3" xfId="34796" xr:uid="{00000000-0005-0000-0000-0000F7870000}"/>
    <cellStyle name="Total 30 8 5" xfId="34797" xr:uid="{00000000-0005-0000-0000-0000F8870000}"/>
    <cellStyle name="Total 30 8 5 2" xfId="34798" xr:uid="{00000000-0005-0000-0000-0000F9870000}"/>
    <cellStyle name="Total 30 8 5 3" xfId="34799" xr:uid="{00000000-0005-0000-0000-0000FA870000}"/>
    <cellStyle name="Total 30 8 6" xfId="34800" xr:uid="{00000000-0005-0000-0000-0000FB870000}"/>
    <cellStyle name="Total 30 8 6 2" xfId="34801" xr:uid="{00000000-0005-0000-0000-0000FC870000}"/>
    <cellStyle name="Total 30 8 6 3" xfId="34802" xr:uid="{00000000-0005-0000-0000-0000FD870000}"/>
    <cellStyle name="Total 30 8 7" xfId="34803" xr:uid="{00000000-0005-0000-0000-0000FE870000}"/>
    <cellStyle name="Total 30 8 7 2" xfId="34804" xr:uid="{00000000-0005-0000-0000-0000FF870000}"/>
    <cellStyle name="Total 30 8 7 3" xfId="34805" xr:uid="{00000000-0005-0000-0000-000000880000}"/>
    <cellStyle name="Total 30 8 8" xfId="34806" xr:uid="{00000000-0005-0000-0000-000001880000}"/>
    <cellStyle name="Total 30 8 8 2" xfId="34807" xr:uid="{00000000-0005-0000-0000-000002880000}"/>
    <cellStyle name="Total 30 8 8 3" xfId="34808" xr:uid="{00000000-0005-0000-0000-000003880000}"/>
    <cellStyle name="Total 30 8 9" xfId="34809" xr:uid="{00000000-0005-0000-0000-000004880000}"/>
    <cellStyle name="Total 30 8 9 2" xfId="34810" xr:uid="{00000000-0005-0000-0000-000005880000}"/>
    <cellStyle name="Total 30 8 9 3" xfId="34811" xr:uid="{00000000-0005-0000-0000-000006880000}"/>
    <cellStyle name="Total 30 9" xfId="34812" xr:uid="{00000000-0005-0000-0000-000007880000}"/>
    <cellStyle name="Total 30 9 10" xfId="34813" xr:uid="{00000000-0005-0000-0000-000008880000}"/>
    <cellStyle name="Total 30 9 11" xfId="34814" xr:uid="{00000000-0005-0000-0000-000009880000}"/>
    <cellStyle name="Total 30 9 2" xfId="34815" xr:uid="{00000000-0005-0000-0000-00000A880000}"/>
    <cellStyle name="Total 30 9 2 2" xfId="34816" xr:uid="{00000000-0005-0000-0000-00000B880000}"/>
    <cellStyle name="Total 30 9 2 2 2" xfId="34817" xr:uid="{00000000-0005-0000-0000-00000C880000}"/>
    <cellStyle name="Total 30 9 2 2 3" xfId="34818" xr:uid="{00000000-0005-0000-0000-00000D880000}"/>
    <cellStyle name="Total 30 9 2 3" xfId="34819" xr:uid="{00000000-0005-0000-0000-00000E880000}"/>
    <cellStyle name="Total 30 9 2 3 2" xfId="34820" xr:uid="{00000000-0005-0000-0000-00000F880000}"/>
    <cellStyle name="Total 30 9 2 3 3" xfId="34821" xr:uid="{00000000-0005-0000-0000-000010880000}"/>
    <cellStyle name="Total 30 9 2 4" xfId="34822" xr:uid="{00000000-0005-0000-0000-000011880000}"/>
    <cellStyle name="Total 30 9 2 4 2" xfId="34823" xr:uid="{00000000-0005-0000-0000-000012880000}"/>
    <cellStyle name="Total 30 9 2 4 3" xfId="34824" xr:uid="{00000000-0005-0000-0000-000013880000}"/>
    <cellStyle name="Total 30 9 2 5" xfId="34825" xr:uid="{00000000-0005-0000-0000-000014880000}"/>
    <cellStyle name="Total 30 9 2 5 2" xfId="34826" xr:uid="{00000000-0005-0000-0000-000015880000}"/>
    <cellStyle name="Total 30 9 2 5 3" xfId="34827" xr:uid="{00000000-0005-0000-0000-000016880000}"/>
    <cellStyle name="Total 30 9 2 6" xfId="34828" xr:uid="{00000000-0005-0000-0000-000017880000}"/>
    <cellStyle name="Total 30 9 2 6 2" xfId="34829" xr:uid="{00000000-0005-0000-0000-000018880000}"/>
    <cellStyle name="Total 30 9 2 6 3" xfId="34830" xr:uid="{00000000-0005-0000-0000-000019880000}"/>
    <cellStyle name="Total 30 9 2 7" xfId="34831" xr:uid="{00000000-0005-0000-0000-00001A880000}"/>
    <cellStyle name="Total 30 9 2 7 2" xfId="34832" xr:uid="{00000000-0005-0000-0000-00001B880000}"/>
    <cellStyle name="Total 30 9 2 7 3" xfId="34833" xr:uid="{00000000-0005-0000-0000-00001C880000}"/>
    <cellStyle name="Total 30 9 2 8" xfId="34834" xr:uid="{00000000-0005-0000-0000-00001D880000}"/>
    <cellStyle name="Total 30 9 2 9" xfId="34835" xr:uid="{00000000-0005-0000-0000-00001E880000}"/>
    <cellStyle name="Total 30 9 3" xfId="34836" xr:uid="{00000000-0005-0000-0000-00001F880000}"/>
    <cellStyle name="Total 30 9 3 2" xfId="34837" xr:uid="{00000000-0005-0000-0000-000020880000}"/>
    <cellStyle name="Total 30 9 3 2 2" xfId="34838" xr:uid="{00000000-0005-0000-0000-000021880000}"/>
    <cellStyle name="Total 30 9 3 2 3" xfId="34839" xr:uid="{00000000-0005-0000-0000-000022880000}"/>
    <cellStyle name="Total 30 9 3 3" xfId="34840" xr:uid="{00000000-0005-0000-0000-000023880000}"/>
    <cellStyle name="Total 30 9 3 3 2" xfId="34841" xr:uid="{00000000-0005-0000-0000-000024880000}"/>
    <cellStyle name="Total 30 9 3 3 3" xfId="34842" xr:uid="{00000000-0005-0000-0000-000025880000}"/>
    <cellStyle name="Total 30 9 3 4" xfId="34843" xr:uid="{00000000-0005-0000-0000-000026880000}"/>
    <cellStyle name="Total 30 9 3 4 2" xfId="34844" xr:uid="{00000000-0005-0000-0000-000027880000}"/>
    <cellStyle name="Total 30 9 3 4 3" xfId="34845" xr:uid="{00000000-0005-0000-0000-000028880000}"/>
    <cellStyle name="Total 30 9 3 5" xfId="34846" xr:uid="{00000000-0005-0000-0000-000029880000}"/>
    <cellStyle name="Total 30 9 3 5 2" xfId="34847" xr:uid="{00000000-0005-0000-0000-00002A880000}"/>
    <cellStyle name="Total 30 9 3 5 3" xfId="34848" xr:uid="{00000000-0005-0000-0000-00002B880000}"/>
    <cellStyle name="Total 30 9 3 6" xfId="34849" xr:uid="{00000000-0005-0000-0000-00002C880000}"/>
    <cellStyle name="Total 30 9 3 6 2" xfId="34850" xr:uid="{00000000-0005-0000-0000-00002D880000}"/>
    <cellStyle name="Total 30 9 3 6 3" xfId="34851" xr:uid="{00000000-0005-0000-0000-00002E880000}"/>
    <cellStyle name="Total 30 9 3 7" xfId="34852" xr:uid="{00000000-0005-0000-0000-00002F880000}"/>
    <cellStyle name="Total 30 9 3 7 2" xfId="34853" xr:uid="{00000000-0005-0000-0000-000030880000}"/>
    <cellStyle name="Total 30 9 3 7 3" xfId="34854" xr:uid="{00000000-0005-0000-0000-000031880000}"/>
    <cellStyle name="Total 30 9 3 8" xfId="34855" xr:uid="{00000000-0005-0000-0000-000032880000}"/>
    <cellStyle name="Total 30 9 3 9" xfId="34856" xr:uid="{00000000-0005-0000-0000-000033880000}"/>
    <cellStyle name="Total 30 9 4" xfId="34857" xr:uid="{00000000-0005-0000-0000-000034880000}"/>
    <cellStyle name="Total 30 9 4 2" xfId="34858" xr:uid="{00000000-0005-0000-0000-000035880000}"/>
    <cellStyle name="Total 30 9 4 3" xfId="34859" xr:uid="{00000000-0005-0000-0000-000036880000}"/>
    <cellStyle name="Total 30 9 5" xfId="34860" xr:uid="{00000000-0005-0000-0000-000037880000}"/>
    <cellStyle name="Total 30 9 5 2" xfId="34861" xr:uid="{00000000-0005-0000-0000-000038880000}"/>
    <cellStyle name="Total 30 9 5 3" xfId="34862" xr:uid="{00000000-0005-0000-0000-000039880000}"/>
    <cellStyle name="Total 30 9 6" xfId="34863" xr:uid="{00000000-0005-0000-0000-00003A880000}"/>
    <cellStyle name="Total 30 9 6 2" xfId="34864" xr:uid="{00000000-0005-0000-0000-00003B880000}"/>
    <cellStyle name="Total 30 9 6 3" xfId="34865" xr:uid="{00000000-0005-0000-0000-00003C880000}"/>
    <cellStyle name="Total 30 9 7" xfId="34866" xr:uid="{00000000-0005-0000-0000-00003D880000}"/>
    <cellStyle name="Total 30 9 7 2" xfId="34867" xr:uid="{00000000-0005-0000-0000-00003E880000}"/>
    <cellStyle name="Total 30 9 7 3" xfId="34868" xr:uid="{00000000-0005-0000-0000-00003F880000}"/>
    <cellStyle name="Total 30 9 8" xfId="34869" xr:uid="{00000000-0005-0000-0000-000040880000}"/>
    <cellStyle name="Total 30 9 8 2" xfId="34870" xr:uid="{00000000-0005-0000-0000-000041880000}"/>
    <cellStyle name="Total 30 9 8 3" xfId="34871" xr:uid="{00000000-0005-0000-0000-000042880000}"/>
    <cellStyle name="Total 30 9 9" xfId="34872" xr:uid="{00000000-0005-0000-0000-000043880000}"/>
    <cellStyle name="Total 30 9 9 2" xfId="34873" xr:uid="{00000000-0005-0000-0000-000044880000}"/>
    <cellStyle name="Total 30 9 9 3" xfId="34874" xr:uid="{00000000-0005-0000-0000-000045880000}"/>
    <cellStyle name="Total 31" xfId="34875" xr:uid="{00000000-0005-0000-0000-000046880000}"/>
    <cellStyle name="Total 31 10" xfId="34876" xr:uid="{00000000-0005-0000-0000-000047880000}"/>
    <cellStyle name="Total 31 10 2" xfId="34877" xr:uid="{00000000-0005-0000-0000-000048880000}"/>
    <cellStyle name="Total 31 10 2 2" xfId="34878" xr:uid="{00000000-0005-0000-0000-000049880000}"/>
    <cellStyle name="Total 31 10 2 3" xfId="34879" xr:uid="{00000000-0005-0000-0000-00004A880000}"/>
    <cellStyle name="Total 31 10 3" xfId="34880" xr:uid="{00000000-0005-0000-0000-00004B880000}"/>
    <cellStyle name="Total 31 10 3 2" xfId="34881" xr:uid="{00000000-0005-0000-0000-00004C880000}"/>
    <cellStyle name="Total 31 10 3 3" xfId="34882" xr:uid="{00000000-0005-0000-0000-00004D880000}"/>
    <cellStyle name="Total 31 10 4" xfId="34883" xr:uid="{00000000-0005-0000-0000-00004E880000}"/>
    <cellStyle name="Total 31 10 4 2" xfId="34884" xr:uid="{00000000-0005-0000-0000-00004F880000}"/>
    <cellStyle name="Total 31 10 4 3" xfId="34885" xr:uid="{00000000-0005-0000-0000-000050880000}"/>
    <cellStyle name="Total 31 10 5" xfId="34886" xr:uid="{00000000-0005-0000-0000-000051880000}"/>
    <cellStyle name="Total 31 10 5 2" xfId="34887" xr:uid="{00000000-0005-0000-0000-000052880000}"/>
    <cellStyle name="Total 31 10 5 3" xfId="34888" xr:uid="{00000000-0005-0000-0000-000053880000}"/>
    <cellStyle name="Total 31 10 6" xfId="34889" xr:uid="{00000000-0005-0000-0000-000054880000}"/>
    <cellStyle name="Total 31 10 6 2" xfId="34890" xr:uid="{00000000-0005-0000-0000-000055880000}"/>
    <cellStyle name="Total 31 10 6 3" xfId="34891" xr:uid="{00000000-0005-0000-0000-000056880000}"/>
    <cellStyle name="Total 31 10 7" xfId="34892" xr:uid="{00000000-0005-0000-0000-000057880000}"/>
    <cellStyle name="Total 31 10 7 2" xfId="34893" xr:uid="{00000000-0005-0000-0000-000058880000}"/>
    <cellStyle name="Total 31 10 7 3" xfId="34894" xr:uid="{00000000-0005-0000-0000-000059880000}"/>
    <cellStyle name="Total 31 10 8" xfId="34895" xr:uid="{00000000-0005-0000-0000-00005A880000}"/>
    <cellStyle name="Total 31 10 9" xfId="34896" xr:uid="{00000000-0005-0000-0000-00005B880000}"/>
    <cellStyle name="Total 31 11" xfId="34897" xr:uid="{00000000-0005-0000-0000-00005C880000}"/>
    <cellStyle name="Total 31 11 2" xfId="34898" xr:uid="{00000000-0005-0000-0000-00005D880000}"/>
    <cellStyle name="Total 31 11 2 2" xfId="34899" xr:uid="{00000000-0005-0000-0000-00005E880000}"/>
    <cellStyle name="Total 31 11 2 3" xfId="34900" xr:uid="{00000000-0005-0000-0000-00005F880000}"/>
    <cellStyle name="Total 31 11 3" xfId="34901" xr:uid="{00000000-0005-0000-0000-000060880000}"/>
    <cellStyle name="Total 31 11 3 2" xfId="34902" xr:uid="{00000000-0005-0000-0000-000061880000}"/>
    <cellStyle name="Total 31 11 3 3" xfId="34903" xr:uid="{00000000-0005-0000-0000-000062880000}"/>
    <cellStyle name="Total 31 11 4" xfId="34904" xr:uid="{00000000-0005-0000-0000-000063880000}"/>
    <cellStyle name="Total 31 11 4 2" xfId="34905" xr:uid="{00000000-0005-0000-0000-000064880000}"/>
    <cellStyle name="Total 31 11 4 3" xfId="34906" xr:uid="{00000000-0005-0000-0000-000065880000}"/>
    <cellStyle name="Total 31 11 5" xfId="34907" xr:uid="{00000000-0005-0000-0000-000066880000}"/>
    <cellStyle name="Total 31 11 5 2" xfId="34908" xr:uid="{00000000-0005-0000-0000-000067880000}"/>
    <cellStyle name="Total 31 11 5 3" xfId="34909" xr:uid="{00000000-0005-0000-0000-000068880000}"/>
    <cellStyle name="Total 31 11 6" xfId="34910" xr:uid="{00000000-0005-0000-0000-000069880000}"/>
    <cellStyle name="Total 31 11 6 2" xfId="34911" xr:uid="{00000000-0005-0000-0000-00006A880000}"/>
    <cellStyle name="Total 31 11 6 3" xfId="34912" xr:uid="{00000000-0005-0000-0000-00006B880000}"/>
    <cellStyle name="Total 31 11 7" xfId="34913" xr:uid="{00000000-0005-0000-0000-00006C880000}"/>
    <cellStyle name="Total 31 11 7 2" xfId="34914" xr:uid="{00000000-0005-0000-0000-00006D880000}"/>
    <cellStyle name="Total 31 11 7 3" xfId="34915" xr:uid="{00000000-0005-0000-0000-00006E880000}"/>
    <cellStyle name="Total 31 11 8" xfId="34916" xr:uid="{00000000-0005-0000-0000-00006F880000}"/>
    <cellStyle name="Total 31 11 9" xfId="34917" xr:uid="{00000000-0005-0000-0000-000070880000}"/>
    <cellStyle name="Total 31 12" xfId="34918" xr:uid="{00000000-0005-0000-0000-000071880000}"/>
    <cellStyle name="Total 31 12 2" xfId="34919" xr:uid="{00000000-0005-0000-0000-000072880000}"/>
    <cellStyle name="Total 31 12 3" xfId="34920" xr:uid="{00000000-0005-0000-0000-000073880000}"/>
    <cellStyle name="Total 31 13" xfId="34921" xr:uid="{00000000-0005-0000-0000-000074880000}"/>
    <cellStyle name="Total 31 13 2" xfId="34922" xr:uid="{00000000-0005-0000-0000-000075880000}"/>
    <cellStyle name="Total 31 13 3" xfId="34923" xr:uid="{00000000-0005-0000-0000-000076880000}"/>
    <cellStyle name="Total 31 14" xfId="34924" xr:uid="{00000000-0005-0000-0000-000077880000}"/>
    <cellStyle name="Total 31 14 2" xfId="34925" xr:uid="{00000000-0005-0000-0000-000078880000}"/>
    <cellStyle name="Total 31 14 3" xfId="34926" xr:uid="{00000000-0005-0000-0000-000079880000}"/>
    <cellStyle name="Total 31 15" xfId="34927" xr:uid="{00000000-0005-0000-0000-00007A880000}"/>
    <cellStyle name="Total 31 15 2" xfId="34928" xr:uid="{00000000-0005-0000-0000-00007B880000}"/>
    <cellStyle name="Total 31 15 3" xfId="34929" xr:uid="{00000000-0005-0000-0000-00007C880000}"/>
    <cellStyle name="Total 31 16" xfId="34930" xr:uid="{00000000-0005-0000-0000-00007D880000}"/>
    <cellStyle name="Total 31 16 2" xfId="34931" xr:uid="{00000000-0005-0000-0000-00007E880000}"/>
    <cellStyle name="Total 31 16 3" xfId="34932" xr:uid="{00000000-0005-0000-0000-00007F880000}"/>
    <cellStyle name="Total 31 17" xfId="34933" xr:uid="{00000000-0005-0000-0000-000080880000}"/>
    <cellStyle name="Total 31 17 2" xfId="34934" xr:uid="{00000000-0005-0000-0000-000081880000}"/>
    <cellStyle name="Total 31 17 3" xfId="34935" xr:uid="{00000000-0005-0000-0000-000082880000}"/>
    <cellStyle name="Total 31 18" xfId="34936" xr:uid="{00000000-0005-0000-0000-000083880000}"/>
    <cellStyle name="Total 31 19" xfId="34937" xr:uid="{00000000-0005-0000-0000-000084880000}"/>
    <cellStyle name="Total 31 2" xfId="34938" xr:uid="{00000000-0005-0000-0000-000085880000}"/>
    <cellStyle name="Total 31 2 10" xfId="34939" xr:uid="{00000000-0005-0000-0000-000086880000}"/>
    <cellStyle name="Total 31 2 11" xfId="34940" xr:uid="{00000000-0005-0000-0000-000087880000}"/>
    <cellStyle name="Total 31 2 2" xfId="34941" xr:uid="{00000000-0005-0000-0000-000088880000}"/>
    <cellStyle name="Total 31 2 2 2" xfId="34942" xr:uid="{00000000-0005-0000-0000-000089880000}"/>
    <cellStyle name="Total 31 2 2 2 2" xfId="34943" xr:uid="{00000000-0005-0000-0000-00008A880000}"/>
    <cellStyle name="Total 31 2 2 2 3" xfId="34944" xr:uid="{00000000-0005-0000-0000-00008B880000}"/>
    <cellStyle name="Total 31 2 2 3" xfId="34945" xr:uid="{00000000-0005-0000-0000-00008C880000}"/>
    <cellStyle name="Total 31 2 2 3 2" xfId="34946" xr:uid="{00000000-0005-0000-0000-00008D880000}"/>
    <cellStyle name="Total 31 2 2 3 3" xfId="34947" xr:uid="{00000000-0005-0000-0000-00008E880000}"/>
    <cellStyle name="Total 31 2 2 4" xfId="34948" xr:uid="{00000000-0005-0000-0000-00008F880000}"/>
    <cellStyle name="Total 31 2 2 4 2" xfId="34949" xr:uid="{00000000-0005-0000-0000-000090880000}"/>
    <cellStyle name="Total 31 2 2 4 3" xfId="34950" xr:uid="{00000000-0005-0000-0000-000091880000}"/>
    <cellStyle name="Total 31 2 2 5" xfId="34951" xr:uid="{00000000-0005-0000-0000-000092880000}"/>
    <cellStyle name="Total 31 2 2 5 2" xfId="34952" xr:uid="{00000000-0005-0000-0000-000093880000}"/>
    <cellStyle name="Total 31 2 2 5 3" xfId="34953" xr:uid="{00000000-0005-0000-0000-000094880000}"/>
    <cellStyle name="Total 31 2 2 6" xfId="34954" xr:uid="{00000000-0005-0000-0000-000095880000}"/>
    <cellStyle name="Total 31 2 2 6 2" xfId="34955" xr:uid="{00000000-0005-0000-0000-000096880000}"/>
    <cellStyle name="Total 31 2 2 6 3" xfId="34956" xr:uid="{00000000-0005-0000-0000-000097880000}"/>
    <cellStyle name="Total 31 2 2 7" xfId="34957" xr:uid="{00000000-0005-0000-0000-000098880000}"/>
    <cellStyle name="Total 31 2 2 7 2" xfId="34958" xr:uid="{00000000-0005-0000-0000-000099880000}"/>
    <cellStyle name="Total 31 2 2 7 3" xfId="34959" xr:uid="{00000000-0005-0000-0000-00009A880000}"/>
    <cellStyle name="Total 31 2 2 8" xfId="34960" xr:uid="{00000000-0005-0000-0000-00009B880000}"/>
    <cellStyle name="Total 31 2 2 9" xfId="34961" xr:uid="{00000000-0005-0000-0000-00009C880000}"/>
    <cellStyle name="Total 31 2 3" xfId="34962" xr:uid="{00000000-0005-0000-0000-00009D880000}"/>
    <cellStyle name="Total 31 2 3 2" xfId="34963" xr:uid="{00000000-0005-0000-0000-00009E880000}"/>
    <cellStyle name="Total 31 2 3 2 2" xfId="34964" xr:uid="{00000000-0005-0000-0000-00009F880000}"/>
    <cellStyle name="Total 31 2 3 2 3" xfId="34965" xr:uid="{00000000-0005-0000-0000-0000A0880000}"/>
    <cellStyle name="Total 31 2 3 3" xfId="34966" xr:uid="{00000000-0005-0000-0000-0000A1880000}"/>
    <cellStyle name="Total 31 2 3 3 2" xfId="34967" xr:uid="{00000000-0005-0000-0000-0000A2880000}"/>
    <cellStyle name="Total 31 2 3 3 3" xfId="34968" xr:uid="{00000000-0005-0000-0000-0000A3880000}"/>
    <cellStyle name="Total 31 2 3 4" xfId="34969" xr:uid="{00000000-0005-0000-0000-0000A4880000}"/>
    <cellStyle name="Total 31 2 3 4 2" xfId="34970" xr:uid="{00000000-0005-0000-0000-0000A5880000}"/>
    <cellStyle name="Total 31 2 3 4 3" xfId="34971" xr:uid="{00000000-0005-0000-0000-0000A6880000}"/>
    <cellStyle name="Total 31 2 3 5" xfId="34972" xr:uid="{00000000-0005-0000-0000-0000A7880000}"/>
    <cellStyle name="Total 31 2 3 5 2" xfId="34973" xr:uid="{00000000-0005-0000-0000-0000A8880000}"/>
    <cellStyle name="Total 31 2 3 5 3" xfId="34974" xr:uid="{00000000-0005-0000-0000-0000A9880000}"/>
    <cellStyle name="Total 31 2 3 6" xfId="34975" xr:uid="{00000000-0005-0000-0000-0000AA880000}"/>
    <cellStyle name="Total 31 2 3 6 2" xfId="34976" xr:uid="{00000000-0005-0000-0000-0000AB880000}"/>
    <cellStyle name="Total 31 2 3 6 3" xfId="34977" xr:uid="{00000000-0005-0000-0000-0000AC880000}"/>
    <cellStyle name="Total 31 2 3 7" xfId="34978" xr:uid="{00000000-0005-0000-0000-0000AD880000}"/>
    <cellStyle name="Total 31 2 3 7 2" xfId="34979" xr:uid="{00000000-0005-0000-0000-0000AE880000}"/>
    <cellStyle name="Total 31 2 3 7 3" xfId="34980" xr:uid="{00000000-0005-0000-0000-0000AF880000}"/>
    <cellStyle name="Total 31 2 3 8" xfId="34981" xr:uid="{00000000-0005-0000-0000-0000B0880000}"/>
    <cellStyle name="Total 31 2 3 9" xfId="34982" xr:uid="{00000000-0005-0000-0000-0000B1880000}"/>
    <cellStyle name="Total 31 2 4" xfId="34983" xr:uid="{00000000-0005-0000-0000-0000B2880000}"/>
    <cellStyle name="Total 31 2 4 2" xfId="34984" xr:uid="{00000000-0005-0000-0000-0000B3880000}"/>
    <cellStyle name="Total 31 2 4 3" xfId="34985" xr:uid="{00000000-0005-0000-0000-0000B4880000}"/>
    <cellStyle name="Total 31 2 5" xfId="34986" xr:uid="{00000000-0005-0000-0000-0000B5880000}"/>
    <cellStyle name="Total 31 2 5 2" xfId="34987" xr:uid="{00000000-0005-0000-0000-0000B6880000}"/>
    <cellStyle name="Total 31 2 5 3" xfId="34988" xr:uid="{00000000-0005-0000-0000-0000B7880000}"/>
    <cellStyle name="Total 31 2 6" xfId="34989" xr:uid="{00000000-0005-0000-0000-0000B8880000}"/>
    <cellStyle name="Total 31 2 6 2" xfId="34990" xr:uid="{00000000-0005-0000-0000-0000B9880000}"/>
    <cellStyle name="Total 31 2 6 3" xfId="34991" xr:uid="{00000000-0005-0000-0000-0000BA880000}"/>
    <cellStyle name="Total 31 2 7" xfId="34992" xr:uid="{00000000-0005-0000-0000-0000BB880000}"/>
    <cellStyle name="Total 31 2 7 2" xfId="34993" xr:uid="{00000000-0005-0000-0000-0000BC880000}"/>
    <cellStyle name="Total 31 2 7 3" xfId="34994" xr:uid="{00000000-0005-0000-0000-0000BD880000}"/>
    <cellStyle name="Total 31 2 8" xfId="34995" xr:uid="{00000000-0005-0000-0000-0000BE880000}"/>
    <cellStyle name="Total 31 2 8 2" xfId="34996" xr:uid="{00000000-0005-0000-0000-0000BF880000}"/>
    <cellStyle name="Total 31 2 8 3" xfId="34997" xr:uid="{00000000-0005-0000-0000-0000C0880000}"/>
    <cellStyle name="Total 31 2 9" xfId="34998" xr:uid="{00000000-0005-0000-0000-0000C1880000}"/>
    <cellStyle name="Total 31 2 9 2" xfId="34999" xr:uid="{00000000-0005-0000-0000-0000C2880000}"/>
    <cellStyle name="Total 31 2 9 3" xfId="35000" xr:uid="{00000000-0005-0000-0000-0000C3880000}"/>
    <cellStyle name="Total 31 3" xfId="35001" xr:uid="{00000000-0005-0000-0000-0000C4880000}"/>
    <cellStyle name="Total 31 3 10" xfId="35002" xr:uid="{00000000-0005-0000-0000-0000C5880000}"/>
    <cellStyle name="Total 31 3 11" xfId="35003" xr:uid="{00000000-0005-0000-0000-0000C6880000}"/>
    <cellStyle name="Total 31 3 2" xfId="35004" xr:uid="{00000000-0005-0000-0000-0000C7880000}"/>
    <cellStyle name="Total 31 3 2 2" xfId="35005" xr:uid="{00000000-0005-0000-0000-0000C8880000}"/>
    <cellStyle name="Total 31 3 2 2 2" xfId="35006" xr:uid="{00000000-0005-0000-0000-0000C9880000}"/>
    <cellStyle name="Total 31 3 2 2 3" xfId="35007" xr:uid="{00000000-0005-0000-0000-0000CA880000}"/>
    <cellStyle name="Total 31 3 2 3" xfId="35008" xr:uid="{00000000-0005-0000-0000-0000CB880000}"/>
    <cellStyle name="Total 31 3 2 3 2" xfId="35009" xr:uid="{00000000-0005-0000-0000-0000CC880000}"/>
    <cellStyle name="Total 31 3 2 3 3" xfId="35010" xr:uid="{00000000-0005-0000-0000-0000CD880000}"/>
    <cellStyle name="Total 31 3 2 4" xfId="35011" xr:uid="{00000000-0005-0000-0000-0000CE880000}"/>
    <cellStyle name="Total 31 3 2 4 2" xfId="35012" xr:uid="{00000000-0005-0000-0000-0000CF880000}"/>
    <cellStyle name="Total 31 3 2 4 3" xfId="35013" xr:uid="{00000000-0005-0000-0000-0000D0880000}"/>
    <cellStyle name="Total 31 3 2 5" xfId="35014" xr:uid="{00000000-0005-0000-0000-0000D1880000}"/>
    <cellStyle name="Total 31 3 2 5 2" xfId="35015" xr:uid="{00000000-0005-0000-0000-0000D2880000}"/>
    <cellStyle name="Total 31 3 2 5 3" xfId="35016" xr:uid="{00000000-0005-0000-0000-0000D3880000}"/>
    <cellStyle name="Total 31 3 2 6" xfId="35017" xr:uid="{00000000-0005-0000-0000-0000D4880000}"/>
    <cellStyle name="Total 31 3 2 6 2" xfId="35018" xr:uid="{00000000-0005-0000-0000-0000D5880000}"/>
    <cellStyle name="Total 31 3 2 6 3" xfId="35019" xr:uid="{00000000-0005-0000-0000-0000D6880000}"/>
    <cellStyle name="Total 31 3 2 7" xfId="35020" xr:uid="{00000000-0005-0000-0000-0000D7880000}"/>
    <cellStyle name="Total 31 3 2 7 2" xfId="35021" xr:uid="{00000000-0005-0000-0000-0000D8880000}"/>
    <cellStyle name="Total 31 3 2 7 3" xfId="35022" xr:uid="{00000000-0005-0000-0000-0000D9880000}"/>
    <cellStyle name="Total 31 3 2 8" xfId="35023" xr:uid="{00000000-0005-0000-0000-0000DA880000}"/>
    <cellStyle name="Total 31 3 2 9" xfId="35024" xr:uid="{00000000-0005-0000-0000-0000DB880000}"/>
    <cellStyle name="Total 31 3 3" xfId="35025" xr:uid="{00000000-0005-0000-0000-0000DC880000}"/>
    <cellStyle name="Total 31 3 3 2" xfId="35026" xr:uid="{00000000-0005-0000-0000-0000DD880000}"/>
    <cellStyle name="Total 31 3 3 2 2" xfId="35027" xr:uid="{00000000-0005-0000-0000-0000DE880000}"/>
    <cellStyle name="Total 31 3 3 2 3" xfId="35028" xr:uid="{00000000-0005-0000-0000-0000DF880000}"/>
    <cellStyle name="Total 31 3 3 3" xfId="35029" xr:uid="{00000000-0005-0000-0000-0000E0880000}"/>
    <cellStyle name="Total 31 3 3 3 2" xfId="35030" xr:uid="{00000000-0005-0000-0000-0000E1880000}"/>
    <cellStyle name="Total 31 3 3 3 3" xfId="35031" xr:uid="{00000000-0005-0000-0000-0000E2880000}"/>
    <cellStyle name="Total 31 3 3 4" xfId="35032" xr:uid="{00000000-0005-0000-0000-0000E3880000}"/>
    <cellStyle name="Total 31 3 3 4 2" xfId="35033" xr:uid="{00000000-0005-0000-0000-0000E4880000}"/>
    <cellStyle name="Total 31 3 3 4 3" xfId="35034" xr:uid="{00000000-0005-0000-0000-0000E5880000}"/>
    <cellStyle name="Total 31 3 3 5" xfId="35035" xr:uid="{00000000-0005-0000-0000-0000E6880000}"/>
    <cellStyle name="Total 31 3 3 5 2" xfId="35036" xr:uid="{00000000-0005-0000-0000-0000E7880000}"/>
    <cellStyle name="Total 31 3 3 5 3" xfId="35037" xr:uid="{00000000-0005-0000-0000-0000E8880000}"/>
    <cellStyle name="Total 31 3 3 6" xfId="35038" xr:uid="{00000000-0005-0000-0000-0000E9880000}"/>
    <cellStyle name="Total 31 3 3 6 2" xfId="35039" xr:uid="{00000000-0005-0000-0000-0000EA880000}"/>
    <cellStyle name="Total 31 3 3 6 3" xfId="35040" xr:uid="{00000000-0005-0000-0000-0000EB880000}"/>
    <cellStyle name="Total 31 3 3 7" xfId="35041" xr:uid="{00000000-0005-0000-0000-0000EC880000}"/>
    <cellStyle name="Total 31 3 3 7 2" xfId="35042" xr:uid="{00000000-0005-0000-0000-0000ED880000}"/>
    <cellStyle name="Total 31 3 3 7 3" xfId="35043" xr:uid="{00000000-0005-0000-0000-0000EE880000}"/>
    <cellStyle name="Total 31 3 3 8" xfId="35044" xr:uid="{00000000-0005-0000-0000-0000EF880000}"/>
    <cellStyle name="Total 31 3 3 9" xfId="35045" xr:uid="{00000000-0005-0000-0000-0000F0880000}"/>
    <cellStyle name="Total 31 3 4" xfId="35046" xr:uid="{00000000-0005-0000-0000-0000F1880000}"/>
    <cellStyle name="Total 31 3 4 2" xfId="35047" xr:uid="{00000000-0005-0000-0000-0000F2880000}"/>
    <cellStyle name="Total 31 3 4 3" xfId="35048" xr:uid="{00000000-0005-0000-0000-0000F3880000}"/>
    <cellStyle name="Total 31 3 5" xfId="35049" xr:uid="{00000000-0005-0000-0000-0000F4880000}"/>
    <cellStyle name="Total 31 3 5 2" xfId="35050" xr:uid="{00000000-0005-0000-0000-0000F5880000}"/>
    <cellStyle name="Total 31 3 5 3" xfId="35051" xr:uid="{00000000-0005-0000-0000-0000F6880000}"/>
    <cellStyle name="Total 31 3 6" xfId="35052" xr:uid="{00000000-0005-0000-0000-0000F7880000}"/>
    <cellStyle name="Total 31 3 6 2" xfId="35053" xr:uid="{00000000-0005-0000-0000-0000F8880000}"/>
    <cellStyle name="Total 31 3 6 3" xfId="35054" xr:uid="{00000000-0005-0000-0000-0000F9880000}"/>
    <cellStyle name="Total 31 3 7" xfId="35055" xr:uid="{00000000-0005-0000-0000-0000FA880000}"/>
    <cellStyle name="Total 31 3 7 2" xfId="35056" xr:uid="{00000000-0005-0000-0000-0000FB880000}"/>
    <cellStyle name="Total 31 3 7 3" xfId="35057" xr:uid="{00000000-0005-0000-0000-0000FC880000}"/>
    <cellStyle name="Total 31 3 8" xfId="35058" xr:uid="{00000000-0005-0000-0000-0000FD880000}"/>
    <cellStyle name="Total 31 3 8 2" xfId="35059" xr:uid="{00000000-0005-0000-0000-0000FE880000}"/>
    <cellStyle name="Total 31 3 8 3" xfId="35060" xr:uid="{00000000-0005-0000-0000-0000FF880000}"/>
    <cellStyle name="Total 31 3 9" xfId="35061" xr:uid="{00000000-0005-0000-0000-000000890000}"/>
    <cellStyle name="Total 31 3 9 2" xfId="35062" xr:uid="{00000000-0005-0000-0000-000001890000}"/>
    <cellStyle name="Total 31 3 9 3" xfId="35063" xr:uid="{00000000-0005-0000-0000-000002890000}"/>
    <cellStyle name="Total 31 4" xfId="35064" xr:uid="{00000000-0005-0000-0000-000003890000}"/>
    <cellStyle name="Total 31 4 10" xfId="35065" xr:uid="{00000000-0005-0000-0000-000004890000}"/>
    <cellStyle name="Total 31 4 11" xfId="35066" xr:uid="{00000000-0005-0000-0000-000005890000}"/>
    <cellStyle name="Total 31 4 2" xfId="35067" xr:uid="{00000000-0005-0000-0000-000006890000}"/>
    <cellStyle name="Total 31 4 2 2" xfId="35068" xr:uid="{00000000-0005-0000-0000-000007890000}"/>
    <cellStyle name="Total 31 4 2 2 2" xfId="35069" xr:uid="{00000000-0005-0000-0000-000008890000}"/>
    <cellStyle name="Total 31 4 2 2 3" xfId="35070" xr:uid="{00000000-0005-0000-0000-000009890000}"/>
    <cellStyle name="Total 31 4 2 3" xfId="35071" xr:uid="{00000000-0005-0000-0000-00000A890000}"/>
    <cellStyle name="Total 31 4 2 3 2" xfId="35072" xr:uid="{00000000-0005-0000-0000-00000B890000}"/>
    <cellStyle name="Total 31 4 2 3 3" xfId="35073" xr:uid="{00000000-0005-0000-0000-00000C890000}"/>
    <cellStyle name="Total 31 4 2 4" xfId="35074" xr:uid="{00000000-0005-0000-0000-00000D890000}"/>
    <cellStyle name="Total 31 4 2 4 2" xfId="35075" xr:uid="{00000000-0005-0000-0000-00000E890000}"/>
    <cellStyle name="Total 31 4 2 4 3" xfId="35076" xr:uid="{00000000-0005-0000-0000-00000F890000}"/>
    <cellStyle name="Total 31 4 2 5" xfId="35077" xr:uid="{00000000-0005-0000-0000-000010890000}"/>
    <cellStyle name="Total 31 4 2 5 2" xfId="35078" xr:uid="{00000000-0005-0000-0000-000011890000}"/>
    <cellStyle name="Total 31 4 2 5 3" xfId="35079" xr:uid="{00000000-0005-0000-0000-000012890000}"/>
    <cellStyle name="Total 31 4 2 6" xfId="35080" xr:uid="{00000000-0005-0000-0000-000013890000}"/>
    <cellStyle name="Total 31 4 2 6 2" xfId="35081" xr:uid="{00000000-0005-0000-0000-000014890000}"/>
    <cellStyle name="Total 31 4 2 6 3" xfId="35082" xr:uid="{00000000-0005-0000-0000-000015890000}"/>
    <cellStyle name="Total 31 4 2 7" xfId="35083" xr:uid="{00000000-0005-0000-0000-000016890000}"/>
    <cellStyle name="Total 31 4 2 7 2" xfId="35084" xr:uid="{00000000-0005-0000-0000-000017890000}"/>
    <cellStyle name="Total 31 4 2 7 3" xfId="35085" xr:uid="{00000000-0005-0000-0000-000018890000}"/>
    <cellStyle name="Total 31 4 2 8" xfId="35086" xr:uid="{00000000-0005-0000-0000-000019890000}"/>
    <cellStyle name="Total 31 4 2 9" xfId="35087" xr:uid="{00000000-0005-0000-0000-00001A890000}"/>
    <cellStyle name="Total 31 4 3" xfId="35088" xr:uid="{00000000-0005-0000-0000-00001B890000}"/>
    <cellStyle name="Total 31 4 3 2" xfId="35089" xr:uid="{00000000-0005-0000-0000-00001C890000}"/>
    <cellStyle name="Total 31 4 3 2 2" xfId="35090" xr:uid="{00000000-0005-0000-0000-00001D890000}"/>
    <cellStyle name="Total 31 4 3 2 3" xfId="35091" xr:uid="{00000000-0005-0000-0000-00001E890000}"/>
    <cellStyle name="Total 31 4 3 3" xfId="35092" xr:uid="{00000000-0005-0000-0000-00001F890000}"/>
    <cellStyle name="Total 31 4 3 3 2" xfId="35093" xr:uid="{00000000-0005-0000-0000-000020890000}"/>
    <cellStyle name="Total 31 4 3 3 3" xfId="35094" xr:uid="{00000000-0005-0000-0000-000021890000}"/>
    <cellStyle name="Total 31 4 3 4" xfId="35095" xr:uid="{00000000-0005-0000-0000-000022890000}"/>
    <cellStyle name="Total 31 4 3 4 2" xfId="35096" xr:uid="{00000000-0005-0000-0000-000023890000}"/>
    <cellStyle name="Total 31 4 3 4 3" xfId="35097" xr:uid="{00000000-0005-0000-0000-000024890000}"/>
    <cellStyle name="Total 31 4 3 5" xfId="35098" xr:uid="{00000000-0005-0000-0000-000025890000}"/>
    <cellStyle name="Total 31 4 3 5 2" xfId="35099" xr:uid="{00000000-0005-0000-0000-000026890000}"/>
    <cellStyle name="Total 31 4 3 5 3" xfId="35100" xr:uid="{00000000-0005-0000-0000-000027890000}"/>
    <cellStyle name="Total 31 4 3 6" xfId="35101" xr:uid="{00000000-0005-0000-0000-000028890000}"/>
    <cellStyle name="Total 31 4 3 6 2" xfId="35102" xr:uid="{00000000-0005-0000-0000-000029890000}"/>
    <cellStyle name="Total 31 4 3 6 3" xfId="35103" xr:uid="{00000000-0005-0000-0000-00002A890000}"/>
    <cellStyle name="Total 31 4 3 7" xfId="35104" xr:uid="{00000000-0005-0000-0000-00002B890000}"/>
    <cellStyle name="Total 31 4 3 7 2" xfId="35105" xr:uid="{00000000-0005-0000-0000-00002C890000}"/>
    <cellStyle name="Total 31 4 3 7 3" xfId="35106" xr:uid="{00000000-0005-0000-0000-00002D890000}"/>
    <cellStyle name="Total 31 4 3 8" xfId="35107" xr:uid="{00000000-0005-0000-0000-00002E890000}"/>
    <cellStyle name="Total 31 4 3 9" xfId="35108" xr:uid="{00000000-0005-0000-0000-00002F890000}"/>
    <cellStyle name="Total 31 4 4" xfId="35109" xr:uid="{00000000-0005-0000-0000-000030890000}"/>
    <cellStyle name="Total 31 4 4 2" xfId="35110" xr:uid="{00000000-0005-0000-0000-000031890000}"/>
    <cellStyle name="Total 31 4 4 3" xfId="35111" xr:uid="{00000000-0005-0000-0000-000032890000}"/>
    <cellStyle name="Total 31 4 5" xfId="35112" xr:uid="{00000000-0005-0000-0000-000033890000}"/>
    <cellStyle name="Total 31 4 5 2" xfId="35113" xr:uid="{00000000-0005-0000-0000-000034890000}"/>
    <cellStyle name="Total 31 4 5 3" xfId="35114" xr:uid="{00000000-0005-0000-0000-000035890000}"/>
    <cellStyle name="Total 31 4 6" xfId="35115" xr:uid="{00000000-0005-0000-0000-000036890000}"/>
    <cellStyle name="Total 31 4 6 2" xfId="35116" xr:uid="{00000000-0005-0000-0000-000037890000}"/>
    <cellStyle name="Total 31 4 6 3" xfId="35117" xr:uid="{00000000-0005-0000-0000-000038890000}"/>
    <cellStyle name="Total 31 4 7" xfId="35118" xr:uid="{00000000-0005-0000-0000-000039890000}"/>
    <cellStyle name="Total 31 4 7 2" xfId="35119" xr:uid="{00000000-0005-0000-0000-00003A890000}"/>
    <cellStyle name="Total 31 4 7 3" xfId="35120" xr:uid="{00000000-0005-0000-0000-00003B890000}"/>
    <cellStyle name="Total 31 4 8" xfId="35121" xr:uid="{00000000-0005-0000-0000-00003C890000}"/>
    <cellStyle name="Total 31 4 8 2" xfId="35122" xr:uid="{00000000-0005-0000-0000-00003D890000}"/>
    <cellStyle name="Total 31 4 8 3" xfId="35123" xr:uid="{00000000-0005-0000-0000-00003E890000}"/>
    <cellStyle name="Total 31 4 9" xfId="35124" xr:uid="{00000000-0005-0000-0000-00003F890000}"/>
    <cellStyle name="Total 31 4 9 2" xfId="35125" xr:uid="{00000000-0005-0000-0000-000040890000}"/>
    <cellStyle name="Total 31 4 9 3" xfId="35126" xr:uid="{00000000-0005-0000-0000-000041890000}"/>
    <cellStyle name="Total 31 5" xfId="35127" xr:uid="{00000000-0005-0000-0000-000042890000}"/>
    <cellStyle name="Total 31 5 10" xfId="35128" xr:uid="{00000000-0005-0000-0000-000043890000}"/>
    <cellStyle name="Total 31 5 11" xfId="35129" xr:uid="{00000000-0005-0000-0000-000044890000}"/>
    <cellStyle name="Total 31 5 2" xfId="35130" xr:uid="{00000000-0005-0000-0000-000045890000}"/>
    <cellStyle name="Total 31 5 2 2" xfId="35131" xr:uid="{00000000-0005-0000-0000-000046890000}"/>
    <cellStyle name="Total 31 5 2 2 2" xfId="35132" xr:uid="{00000000-0005-0000-0000-000047890000}"/>
    <cellStyle name="Total 31 5 2 2 3" xfId="35133" xr:uid="{00000000-0005-0000-0000-000048890000}"/>
    <cellStyle name="Total 31 5 2 3" xfId="35134" xr:uid="{00000000-0005-0000-0000-000049890000}"/>
    <cellStyle name="Total 31 5 2 3 2" xfId="35135" xr:uid="{00000000-0005-0000-0000-00004A890000}"/>
    <cellStyle name="Total 31 5 2 3 3" xfId="35136" xr:uid="{00000000-0005-0000-0000-00004B890000}"/>
    <cellStyle name="Total 31 5 2 4" xfId="35137" xr:uid="{00000000-0005-0000-0000-00004C890000}"/>
    <cellStyle name="Total 31 5 2 4 2" xfId="35138" xr:uid="{00000000-0005-0000-0000-00004D890000}"/>
    <cellStyle name="Total 31 5 2 4 3" xfId="35139" xr:uid="{00000000-0005-0000-0000-00004E890000}"/>
    <cellStyle name="Total 31 5 2 5" xfId="35140" xr:uid="{00000000-0005-0000-0000-00004F890000}"/>
    <cellStyle name="Total 31 5 2 5 2" xfId="35141" xr:uid="{00000000-0005-0000-0000-000050890000}"/>
    <cellStyle name="Total 31 5 2 5 3" xfId="35142" xr:uid="{00000000-0005-0000-0000-000051890000}"/>
    <cellStyle name="Total 31 5 2 6" xfId="35143" xr:uid="{00000000-0005-0000-0000-000052890000}"/>
    <cellStyle name="Total 31 5 2 6 2" xfId="35144" xr:uid="{00000000-0005-0000-0000-000053890000}"/>
    <cellStyle name="Total 31 5 2 6 3" xfId="35145" xr:uid="{00000000-0005-0000-0000-000054890000}"/>
    <cellStyle name="Total 31 5 2 7" xfId="35146" xr:uid="{00000000-0005-0000-0000-000055890000}"/>
    <cellStyle name="Total 31 5 2 7 2" xfId="35147" xr:uid="{00000000-0005-0000-0000-000056890000}"/>
    <cellStyle name="Total 31 5 2 7 3" xfId="35148" xr:uid="{00000000-0005-0000-0000-000057890000}"/>
    <cellStyle name="Total 31 5 2 8" xfId="35149" xr:uid="{00000000-0005-0000-0000-000058890000}"/>
    <cellStyle name="Total 31 5 2 9" xfId="35150" xr:uid="{00000000-0005-0000-0000-000059890000}"/>
    <cellStyle name="Total 31 5 3" xfId="35151" xr:uid="{00000000-0005-0000-0000-00005A890000}"/>
    <cellStyle name="Total 31 5 3 2" xfId="35152" xr:uid="{00000000-0005-0000-0000-00005B890000}"/>
    <cellStyle name="Total 31 5 3 2 2" xfId="35153" xr:uid="{00000000-0005-0000-0000-00005C890000}"/>
    <cellStyle name="Total 31 5 3 2 3" xfId="35154" xr:uid="{00000000-0005-0000-0000-00005D890000}"/>
    <cellStyle name="Total 31 5 3 3" xfId="35155" xr:uid="{00000000-0005-0000-0000-00005E890000}"/>
    <cellStyle name="Total 31 5 3 3 2" xfId="35156" xr:uid="{00000000-0005-0000-0000-00005F890000}"/>
    <cellStyle name="Total 31 5 3 3 3" xfId="35157" xr:uid="{00000000-0005-0000-0000-000060890000}"/>
    <cellStyle name="Total 31 5 3 4" xfId="35158" xr:uid="{00000000-0005-0000-0000-000061890000}"/>
    <cellStyle name="Total 31 5 3 4 2" xfId="35159" xr:uid="{00000000-0005-0000-0000-000062890000}"/>
    <cellStyle name="Total 31 5 3 4 3" xfId="35160" xr:uid="{00000000-0005-0000-0000-000063890000}"/>
    <cellStyle name="Total 31 5 3 5" xfId="35161" xr:uid="{00000000-0005-0000-0000-000064890000}"/>
    <cellStyle name="Total 31 5 3 5 2" xfId="35162" xr:uid="{00000000-0005-0000-0000-000065890000}"/>
    <cellStyle name="Total 31 5 3 5 3" xfId="35163" xr:uid="{00000000-0005-0000-0000-000066890000}"/>
    <cellStyle name="Total 31 5 3 6" xfId="35164" xr:uid="{00000000-0005-0000-0000-000067890000}"/>
    <cellStyle name="Total 31 5 3 6 2" xfId="35165" xr:uid="{00000000-0005-0000-0000-000068890000}"/>
    <cellStyle name="Total 31 5 3 6 3" xfId="35166" xr:uid="{00000000-0005-0000-0000-000069890000}"/>
    <cellStyle name="Total 31 5 3 7" xfId="35167" xr:uid="{00000000-0005-0000-0000-00006A890000}"/>
    <cellStyle name="Total 31 5 3 7 2" xfId="35168" xr:uid="{00000000-0005-0000-0000-00006B890000}"/>
    <cellStyle name="Total 31 5 3 7 3" xfId="35169" xr:uid="{00000000-0005-0000-0000-00006C890000}"/>
    <cellStyle name="Total 31 5 3 8" xfId="35170" xr:uid="{00000000-0005-0000-0000-00006D890000}"/>
    <cellStyle name="Total 31 5 3 9" xfId="35171" xr:uid="{00000000-0005-0000-0000-00006E890000}"/>
    <cellStyle name="Total 31 5 4" xfId="35172" xr:uid="{00000000-0005-0000-0000-00006F890000}"/>
    <cellStyle name="Total 31 5 4 2" xfId="35173" xr:uid="{00000000-0005-0000-0000-000070890000}"/>
    <cellStyle name="Total 31 5 4 3" xfId="35174" xr:uid="{00000000-0005-0000-0000-000071890000}"/>
    <cellStyle name="Total 31 5 5" xfId="35175" xr:uid="{00000000-0005-0000-0000-000072890000}"/>
    <cellStyle name="Total 31 5 5 2" xfId="35176" xr:uid="{00000000-0005-0000-0000-000073890000}"/>
    <cellStyle name="Total 31 5 5 3" xfId="35177" xr:uid="{00000000-0005-0000-0000-000074890000}"/>
    <cellStyle name="Total 31 5 6" xfId="35178" xr:uid="{00000000-0005-0000-0000-000075890000}"/>
    <cellStyle name="Total 31 5 6 2" xfId="35179" xr:uid="{00000000-0005-0000-0000-000076890000}"/>
    <cellStyle name="Total 31 5 6 3" xfId="35180" xr:uid="{00000000-0005-0000-0000-000077890000}"/>
    <cellStyle name="Total 31 5 7" xfId="35181" xr:uid="{00000000-0005-0000-0000-000078890000}"/>
    <cellStyle name="Total 31 5 7 2" xfId="35182" xr:uid="{00000000-0005-0000-0000-000079890000}"/>
    <cellStyle name="Total 31 5 7 3" xfId="35183" xr:uid="{00000000-0005-0000-0000-00007A890000}"/>
    <cellStyle name="Total 31 5 8" xfId="35184" xr:uid="{00000000-0005-0000-0000-00007B890000}"/>
    <cellStyle name="Total 31 5 8 2" xfId="35185" xr:uid="{00000000-0005-0000-0000-00007C890000}"/>
    <cellStyle name="Total 31 5 8 3" xfId="35186" xr:uid="{00000000-0005-0000-0000-00007D890000}"/>
    <cellStyle name="Total 31 5 9" xfId="35187" xr:uid="{00000000-0005-0000-0000-00007E890000}"/>
    <cellStyle name="Total 31 5 9 2" xfId="35188" xr:uid="{00000000-0005-0000-0000-00007F890000}"/>
    <cellStyle name="Total 31 5 9 3" xfId="35189" xr:uid="{00000000-0005-0000-0000-000080890000}"/>
    <cellStyle name="Total 31 6" xfId="35190" xr:uid="{00000000-0005-0000-0000-000081890000}"/>
    <cellStyle name="Total 31 6 10" xfId="35191" xr:uid="{00000000-0005-0000-0000-000082890000}"/>
    <cellStyle name="Total 31 6 11" xfId="35192" xr:uid="{00000000-0005-0000-0000-000083890000}"/>
    <cellStyle name="Total 31 6 2" xfId="35193" xr:uid="{00000000-0005-0000-0000-000084890000}"/>
    <cellStyle name="Total 31 6 2 2" xfId="35194" xr:uid="{00000000-0005-0000-0000-000085890000}"/>
    <cellStyle name="Total 31 6 2 2 2" xfId="35195" xr:uid="{00000000-0005-0000-0000-000086890000}"/>
    <cellStyle name="Total 31 6 2 2 3" xfId="35196" xr:uid="{00000000-0005-0000-0000-000087890000}"/>
    <cellStyle name="Total 31 6 2 3" xfId="35197" xr:uid="{00000000-0005-0000-0000-000088890000}"/>
    <cellStyle name="Total 31 6 2 3 2" xfId="35198" xr:uid="{00000000-0005-0000-0000-000089890000}"/>
    <cellStyle name="Total 31 6 2 3 3" xfId="35199" xr:uid="{00000000-0005-0000-0000-00008A890000}"/>
    <cellStyle name="Total 31 6 2 4" xfId="35200" xr:uid="{00000000-0005-0000-0000-00008B890000}"/>
    <cellStyle name="Total 31 6 2 4 2" xfId="35201" xr:uid="{00000000-0005-0000-0000-00008C890000}"/>
    <cellStyle name="Total 31 6 2 4 3" xfId="35202" xr:uid="{00000000-0005-0000-0000-00008D890000}"/>
    <cellStyle name="Total 31 6 2 5" xfId="35203" xr:uid="{00000000-0005-0000-0000-00008E890000}"/>
    <cellStyle name="Total 31 6 2 5 2" xfId="35204" xr:uid="{00000000-0005-0000-0000-00008F890000}"/>
    <cellStyle name="Total 31 6 2 5 3" xfId="35205" xr:uid="{00000000-0005-0000-0000-000090890000}"/>
    <cellStyle name="Total 31 6 2 6" xfId="35206" xr:uid="{00000000-0005-0000-0000-000091890000}"/>
    <cellStyle name="Total 31 6 2 6 2" xfId="35207" xr:uid="{00000000-0005-0000-0000-000092890000}"/>
    <cellStyle name="Total 31 6 2 6 3" xfId="35208" xr:uid="{00000000-0005-0000-0000-000093890000}"/>
    <cellStyle name="Total 31 6 2 7" xfId="35209" xr:uid="{00000000-0005-0000-0000-000094890000}"/>
    <cellStyle name="Total 31 6 2 7 2" xfId="35210" xr:uid="{00000000-0005-0000-0000-000095890000}"/>
    <cellStyle name="Total 31 6 2 7 3" xfId="35211" xr:uid="{00000000-0005-0000-0000-000096890000}"/>
    <cellStyle name="Total 31 6 2 8" xfId="35212" xr:uid="{00000000-0005-0000-0000-000097890000}"/>
    <cellStyle name="Total 31 6 2 9" xfId="35213" xr:uid="{00000000-0005-0000-0000-000098890000}"/>
    <cellStyle name="Total 31 6 3" xfId="35214" xr:uid="{00000000-0005-0000-0000-000099890000}"/>
    <cellStyle name="Total 31 6 3 2" xfId="35215" xr:uid="{00000000-0005-0000-0000-00009A890000}"/>
    <cellStyle name="Total 31 6 3 2 2" xfId="35216" xr:uid="{00000000-0005-0000-0000-00009B890000}"/>
    <cellStyle name="Total 31 6 3 2 3" xfId="35217" xr:uid="{00000000-0005-0000-0000-00009C890000}"/>
    <cellStyle name="Total 31 6 3 3" xfId="35218" xr:uid="{00000000-0005-0000-0000-00009D890000}"/>
    <cellStyle name="Total 31 6 3 3 2" xfId="35219" xr:uid="{00000000-0005-0000-0000-00009E890000}"/>
    <cellStyle name="Total 31 6 3 3 3" xfId="35220" xr:uid="{00000000-0005-0000-0000-00009F890000}"/>
    <cellStyle name="Total 31 6 3 4" xfId="35221" xr:uid="{00000000-0005-0000-0000-0000A0890000}"/>
    <cellStyle name="Total 31 6 3 4 2" xfId="35222" xr:uid="{00000000-0005-0000-0000-0000A1890000}"/>
    <cellStyle name="Total 31 6 3 4 3" xfId="35223" xr:uid="{00000000-0005-0000-0000-0000A2890000}"/>
    <cellStyle name="Total 31 6 3 5" xfId="35224" xr:uid="{00000000-0005-0000-0000-0000A3890000}"/>
    <cellStyle name="Total 31 6 3 5 2" xfId="35225" xr:uid="{00000000-0005-0000-0000-0000A4890000}"/>
    <cellStyle name="Total 31 6 3 5 3" xfId="35226" xr:uid="{00000000-0005-0000-0000-0000A5890000}"/>
    <cellStyle name="Total 31 6 3 6" xfId="35227" xr:uid="{00000000-0005-0000-0000-0000A6890000}"/>
    <cellStyle name="Total 31 6 3 6 2" xfId="35228" xr:uid="{00000000-0005-0000-0000-0000A7890000}"/>
    <cellStyle name="Total 31 6 3 6 3" xfId="35229" xr:uid="{00000000-0005-0000-0000-0000A8890000}"/>
    <cellStyle name="Total 31 6 3 7" xfId="35230" xr:uid="{00000000-0005-0000-0000-0000A9890000}"/>
    <cellStyle name="Total 31 6 3 7 2" xfId="35231" xr:uid="{00000000-0005-0000-0000-0000AA890000}"/>
    <cellStyle name="Total 31 6 3 7 3" xfId="35232" xr:uid="{00000000-0005-0000-0000-0000AB890000}"/>
    <cellStyle name="Total 31 6 3 8" xfId="35233" xr:uid="{00000000-0005-0000-0000-0000AC890000}"/>
    <cellStyle name="Total 31 6 3 9" xfId="35234" xr:uid="{00000000-0005-0000-0000-0000AD890000}"/>
    <cellStyle name="Total 31 6 4" xfId="35235" xr:uid="{00000000-0005-0000-0000-0000AE890000}"/>
    <cellStyle name="Total 31 6 4 2" xfId="35236" xr:uid="{00000000-0005-0000-0000-0000AF890000}"/>
    <cellStyle name="Total 31 6 4 3" xfId="35237" xr:uid="{00000000-0005-0000-0000-0000B0890000}"/>
    <cellStyle name="Total 31 6 5" xfId="35238" xr:uid="{00000000-0005-0000-0000-0000B1890000}"/>
    <cellStyle name="Total 31 6 5 2" xfId="35239" xr:uid="{00000000-0005-0000-0000-0000B2890000}"/>
    <cellStyle name="Total 31 6 5 3" xfId="35240" xr:uid="{00000000-0005-0000-0000-0000B3890000}"/>
    <cellStyle name="Total 31 6 6" xfId="35241" xr:uid="{00000000-0005-0000-0000-0000B4890000}"/>
    <cellStyle name="Total 31 6 6 2" xfId="35242" xr:uid="{00000000-0005-0000-0000-0000B5890000}"/>
    <cellStyle name="Total 31 6 6 3" xfId="35243" xr:uid="{00000000-0005-0000-0000-0000B6890000}"/>
    <cellStyle name="Total 31 6 7" xfId="35244" xr:uid="{00000000-0005-0000-0000-0000B7890000}"/>
    <cellStyle name="Total 31 6 7 2" xfId="35245" xr:uid="{00000000-0005-0000-0000-0000B8890000}"/>
    <cellStyle name="Total 31 6 7 3" xfId="35246" xr:uid="{00000000-0005-0000-0000-0000B9890000}"/>
    <cellStyle name="Total 31 6 8" xfId="35247" xr:uid="{00000000-0005-0000-0000-0000BA890000}"/>
    <cellStyle name="Total 31 6 8 2" xfId="35248" xr:uid="{00000000-0005-0000-0000-0000BB890000}"/>
    <cellStyle name="Total 31 6 8 3" xfId="35249" xr:uid="{00000000-0005-0000-0000-0000BC890000}"/>
    <cellStyle name="Total 31 6 9" xfId="35250" xr:uid="{00000000-0005-0000-0000-0000BD890000}"/>
    <cellStyle name="Total 31 6 9 2" xfId="35251" xr:uid="{00000000-0005-0000-0000-0000BE890000}"/>
    <cellStyle name="Total 31 6 9 3" xfId="35252" xr:uid="{00000000-0005-0000-0000-0000BF890000}"/>
    <cellStyle name="Total 31 7" xfId="35253" xr:uid="{00000000-0005-0000-0000-0000C0890000}"/>
    <cellStyle name="Total 31 7 10" xfId="35254" xr:uid="{00000000-0005-0000-0000-0000C1890000}"/>
    <cellStyle name="Total 31 7 11" xfId="35255" xr:uid="{00000000-0005-0000-0000-0000C2890000}"/>
    <cellStyle name="Total 31 7 2" xfId="35256" xr:uid="{00000000-0005-0000-0000-0000C3890000}"/>
    <cellStyle name="Total 31 7 2 2" xfId="35257" xr:uid="{00000000-0005-0000-0000-0000C4890000}"/>
    <cellStyle name="Total 31 7 2 2 2" xfId="35258" xr:uid="{00000000-0005-0000-0000-0000C5890000}"/>
    <cellStyle name="Total 31 7 2 2 3" xfId="35259" xr:uid="{00000000-0005-0000-0000-0000C6890000}"/>
    <cellStyle name="Total 31 7 2 3" xfId="35260" xr:uid="{00000000-0005-0000-0000-0000C7890000}"/>
    <cellStyle name="Total 31 7 2 3 2" xfId="35261" xr:uid="{00000000-0005-0000-0000-0000C8890000}"/>
    <cellStyle name="Total 31 7 2 3 3" xfId="35262" xr:uid="{00000000-0005-0000-0000-0000C9890000}"/>
    <cellStyle name="Total 31 7 2 4" xfId="35263" xr:uid="{00000000-0005-0000-0000-0000CA890000}"/>
    <cellStyle name="Total 31 7 2 4 2" xfId="35264" xr:uid="{00000000-0005-0000-0000-0000CB890000}"/>
    <cellStyle name="Total 31 7 2 4 3" xfId="35265" xr:uid="{00000000-0005-0000-0000-0000CC890000}"/>
    <cellStyle name="Total 31 7 2 5" xfId="35266" xr:uid="{00000000-0005-0000-0000-0000CD890000}"/>
    <cellStyle name="Total 31 7 2 5 2" xfId="35267" xr:uid="{00000000-0005-0000-0000-0000CE890000}"/>
    <cellStyle name="Total 31 7 2 5 3" xfId="35268" xr:uid="{00000000-0005-0000-0000-0000CF890000}"/>
    <cellStyle name="Total 31 7 2 6" xfId="35269" xr:uid="{00000000-0005-0000-0000-0000D0890000}"/>
    <cellStyle name="Total 31 7 2 6 2" xfId="35270" xr:uid="{00000000-0005-0000-0000-0000D1890000}"/>
    <cellStyle name="Total 31 7 2 6 3" xfId="35271" xr:uid="{00000000-0005-0000-0000-0000D2890000}"/>
    <cellStyle name="Total 31 7 2 7" xfId="35272" xr:uid="{00000000-0005-0000-0000-0000D3890000}"/>
    <cellStyle name="Total 31 7 2 7 2" xfId="35273" xr:uid="{00000000-0005-0000-0000-0000D4890000}"/>
    <cellStyle name="Total 31 7 2 7 3" xfId="35274" xr:uid="{00000000-0005-0000-0000-0000D5890000}"/>
    <cellStyle name="Total 31 7 2 8" xfId="35275" xr:uid="{00000000-0005-0000-0000-0000D6890000}"/>
    <cellStyle name="Total 31 7 2 9" xfId="35276" xr:uid="{00000000-0005-0000-0000-0000D7890000}"/>
    <cellStyle name="Total 31 7 3" xfId="35277" xr:uid="{00000000-0005-0000-0000-0000D8890000}"/>
    <cellStyle name="Total 31 7 3 2" xfId="35278" xr:uid="{00000000-0005-0000-0000-0000D9890000}"/>
    <cellStyle name="Total 31 7 3 2 2" xfId="35279" xr:uid="{00000000-0005-0000-0000-0000DA890000}"/>
    <cellStyle name="Total 31 7 3 2 3" xfId="35280" xr:uid="{00000000-0005-0000-0000-0000DB890000}"/>
    <cellStyle name="Total 31 7 3 3" xfId="35281" xr:uid="{00000000-0005-0000-0000-0000DC890000}"/>
    <cellStyle name="Total 31 7 3 3 2" xfId="35282" xr:uid="{00000000-0005-0000-0000-0000DD890000}"/>
    <cellStyle name="Total 31 7 3 3 3" xfId="35283" xr:uid="{00000000-0005-0000-0000-0000DE890000}"/>
    <cellStyle name="Total 31 7 3 4" xfId="35284" xr:uid="{00000000-0005-0000-0000-0000DF890000}"/>
    <cellStyle name="Total 31 7 3 4 2" xfId="35285" xr:uid="{00000000-0005-0000-0000-0000E0890000}"/>
    <cellStyle name="Total 31 7 3 4 3" xfId="35286" xr:uid="{00000000-0005-0000-0000-0000E1890000}"/>
    <cellStyle name="Total 31 7 3 5" xfId="35287" xr:uid="{00000000-0005-0000-0000-0000E2890000}"/>
    <cellStyle name="Total 31 7 3 5 2" xfId="35288" xr:uid="{00000000-0005-0000-0000-0000E3890000}"/>
    <cellStyle name="Total 31 7 3 5 3" xfId="35289" xr:uid="{00000000-0005-0000-0000-0000E4890000}"/>
    <cellStyle name="Total 31 7 3 6" xfId="35290" xr:uid="{00000000-0005-0000-0000-0000E5890000}"/>
    <cellStyle name="Total 31 7 3 6 2" xfId="35291" xr:uid="{00000000-0005-0000-0000-0000E6890000}"/>
    <cellStyle name="Total 31 7 3 6 3" xfId="35292" xr:uid="{00000000-0005-0000-0000-0000E7890000}"/>
    <cellStyle name="Total 31 7 3 7" xfId="35293" xr:uid="{00000000-0005-0000-0000-0000E8890000}"/>
    <cellStyle name="Total 31 7 3 7 2" xfId="35294" xr:uid="{00000000-0005-0000-0000-0000E9890000}"/>
    <cellStyle name="Total 31 7 3 7 3" xfId="35295" xr:uid="{00000000-0005-0000-0000-0000EA890000}"/>
    <cellStyle name="Total 31 7 3 8" xfId="35296" xr:uid="{00000000-0005-0000-0000-0000EB890000}"/>
    <cellStyle name="Total 31 7 3 9" xfId="35297" xr:uid="{00000000-0005-0000-0000-0000EC890000}"/>
    <cellStyle name="Total 31 7 4" xfId="35298" xr:uid="{00000000-0005-0000-0000-0000ED890000}"/>
    <cellStyle name="Total 31 7 4 2" xfId="35299" xr:uid="{00000000-0005-0000-0000-0000EE890000}"/>
    <cellStyle name="Total 31 7 4 3" xfId="35300" xr:uid="{00000000-0005-0000-0000-0000EF890000}"/>
    <cellStyle name="Total 31 7 5" xfId="35301" xr:uid="{00000000-0005-0000-0000-0000F0890000}"/>
    <cellStyle name="Total 31 7 5 2" xfId="35302" xr:uid="{00000000-0005-0000-0000-0000F1890000}"/>
    <cellStyle name="Total 31 7 5 3" xfId="35303" xr:uid="{00000000-0005-0000-0000-0000F2890000}"/>
    <cellStyle name="Total 31 7 6" xfId="35304" xr:uid="{00000000-0005-0000-0000-0000F3890000}"/>
    <cellStyle name="Total 31 7 6 2" xfId="35305" xr:uid="{00000000-0005-0000-0000-0000F4890000}"/>
    <cellStyle name="Total 31 7 6 3" xfId="35306" xr:uid="{00000000-0005-0000-0000-0000F5890000}"/>
    <cellStyle name="Total 31 7 7" xfId="35307" xr:uid="{00000000-0005-0000-0000-0000F6890000}"/>
    <cellStyle name="Total 31 7 7 2" xfId="35308" xr:uid="{00000000-0005-0000-0000-0000F7890000}"/>
    <cellStyle name="Total 31 7 7 3" xfId="35309" xr:uid="{00000000-0005-0000-0000-0000F8890000}"/>
    <cellStyle name="Total 31 7 8" xfId="35310" xr:uid="{00000000-0005-0000-0000-0000F9890000}"/>
    <cellStyle name="Total 31 7 8 2" xfId="35311" xr:uid="{00000000-0005-0000-0000-0000FA890000}"/>
    <cellStyle name="Total 31 7 8 3" xfId="35312" xr:uid="{00000000-0005-0000-0000-0000FB890000}"/>
    <cellStyle name="Total 31 7 9" xfId="35313" xr:uid="{00000000-0005-0000-0000-0000FC890000}"/>
    <cellStyle name="Total 31 7 9 2" xfId="35314" xr:uid="{00000000-0005-0000-0000-0000FD890000}"/>
    <cellStyle name="Total 31 7 9 3" xfId="35315" xr:uid="{00000000-0005-0000-0000-0000FE890000}"/>
    <cellStyle name="Total 31 8" xfId="35316" xr:uid="{00000000-0005-0000-0000-0000FF890000}"/>
    <cellStyle name="Total 31 8 10" xfId="35317" xr:uid="{00000000-0005-0000-0000-0000008A0000}"/>
    <cellStyle name="Total 31 8 11" xfId="35318" xr:uid="{00000000-0005-0000-0000-0000018A0000}"/>
    <cellStyle name="Total 31 8 2" xfId="35319" xr:uid="{00000000-0005-0000-0000-0000028A0000}"/>
    <cellStyle name="Total 31 8 2 2" xfId="35320" xr:uid="{00000000-0005-0000-0000-0000038A0000}"/>
    <cellStyle name="Total 31 8 2 2 2" xfId="35321" xr:uid="{00000000-0005-0000-0000-0000048A0000}"/>
    <cellStyle name="Total 31 8 2 2 3" xfId="35322" xr:uid="{00000000-0005-0000-0000-0000058A0000}"/>
    <cellStyle name="Total 31 8 2 3" xfId="35323" xr:uid="{00000000-0005-0000-0000-0000068A0000}"/>
    <cellStyle name="Total 31 8 2 3 2" xfId="35324" xr:uid="{00000000-0005-0000-0000-0000078A0000}"/>
    <cellStyle name="Total 31 8 2 3 3" xfId="35325" xr:uid="{00000000-0005-0000-0000-0000088A0000}"/>
    <cellStyle name="Total 31 8 2 4" xfId="35326" xr:uid="{00000000-0005-0000-0000-0000098A0000}"/>
    <cellStyle name="Total 31 8 2 4 2" xfId="35327" xr:uid="{00000000-0005-0000-0000-00000A8A0000}"/>
    <cellStyle name="Total 31 8 2 4 3" xfId="35328" xr:uid="{00000000-0005-0000-0000-00000B8A0000}"/>
    <cellStyle name="Total 31 8 2 5" xfId="35329" xr:uid="{00000000-0005-0000-0000-00000C8A0000}"/>
    <cellStyle name="Total 31 8 2 5 2" xfId="35330" xr:uid="{00000000-0005-0000-0000-00000D8A0000}"/>
    <cellStyle name="Total 31 8 2 5 3" xfId="35331" xr:uid="{00000000-0005-0000-0000-00000E8A0000}"/>
    <cellStyle name="Total 31 8 2 6" xfId="35332" xr:uid="{00000000-0005-0000-0000-00000F8A0000}"/>
    <cellStyle name="Total 31 8 2 6 2" xfId="35333" xr:uid="{00000000-0005-0000-0000-0000108A0000}"/>
    <cellStyle name="Total 31 8 2 6 3" xfId="35334" xr:uid="{00000000-0005-0000-0000-0000118A0000}"/>
    <cellStyle name="Total 31 8 2 7" xfId="35335" xr:uid="{00000000-0005-0000-0000-0000128A0000}"/>
    <cellStyle name="Total 31 8 2 7 2" xfId="35336" xr:uid="{00000000-0005-0000-0000-0000138A0000}"/>
    <cellStyle name="Total 31 8 2 7 3" xfId="35337" xr:uid="{00000000-0005-0000-0000-0000148A0000}"/>
    <cellStyle name="Total 31 8 2 8" xfId="35338" xr:uid="{00000000-0005-0000-0000-0000158A0000}"/>
    <cellStyle name="Total 31 8 2 9" xfId="35339" xr:uid="{00000000-0005-0000-0000-0000168A0000}"/>
    <cellStyle name="Total 31 8 3" xfId="35340" xr:uid="{00000000-0005-0000-0000-0000178A0000}"/>
    <cellStyle name="Total 31 8 3 2" xfId="35341" xr:uid="{00000000-0005-0000-0000-0000188A0000}"/>
    <cellStyle name="Total 31 8 3 2 2" xfId="35342" xr:uid="{00000000-0005-0000-0000-0000198A0000}"/>
    <cellStyle name="Total 31 8 3 2 3" xfId="35343" xr:uid="{00000000-0005-0000-0000-00001A8A0000}"/>
    <cellStyle name="Total 31 8 3 3" xfId="35344" xr:uid="{00000000-0005-0000-0000-00001B8A0000}"/>
    <cellStyle name="Total 31 8 3 3 2" xfId="35345" xr:uid="{00000000-0005-0000-0000-00001C8A0000}"/>
    <cellStyle name="Total 31 8 3 3 3" xfId="35346" xr:uid="{00000000-0005-0000-0000-00001D8A0000}"/>
    <cellStyle name="Total 31 8 3 4" xfId="35347" xr:uid="{00000000-0005-0000-0000-00001E8A0000}"/>
    <cellStyle name="Total 31 8 3 4 2" xfId="35348" xr:uid="{00000000-0005-0000-0000-00001F8A0000}"/>
    <cellStyle name="Total 31 8 3 4 3" xfId="35349" xr:uid="{00000000-0005-0000-0000-0000208A0000}"/>
    <cellStyle name="Total 31 8 3 5" xfId="35350" xr:uid="{00000000-0005-0000-0000-0000218A0000}"/>
    <cellStyle name="Total 31 8 3 5 2" xfId="35351" xr:uid="{00000000-0005-0000-0000-0000228A0000}"/>
    <cellStyle name="Total 31 8 3 5 3" xfId="35352" xr:uid="{00000000-0005-0000-0000-0000238A0000}"/>
    <cellStyle name="Total 31 8 3 6" xfId="35353" xr:uid="{00000000-0005-0000-0000-0000248A0000}"/>
    <cellStyle name="Total 31 8 3 6 2" xfId="35354" xr:uid="{00000000-0005-0000-0000-0000258A0000}"/>
    <cellStyle name="Total 31 8 3 6 3" xfId="35355" xr:uid="{00000000-0005-0000-0000-0000268A0000}"/>
    <cellStyle name="Total 31 8 3 7" xfId="35356" xr:uid="{00000000-0005-0000-0000-0000278A0000}"/>
    <cellStyle name="Total 31 8 3 7 2" xfId="35357" xr:uid="{00000000-0005-0000-0000-0000288A0000}"/>
    <cellStyle name="Total 31 8 3 7 3" xfId="35358" xr:uid="{00000000-0005-0000-0000-0000298A0000}"/>
    <cellStyle name="Total 31 8 3 8" xfId="35359" xr:uid="{00000000-0005-0000-0000-00002A8A0000}"/>
    <cellStyle name="Total 31 8 3 9" xfId="35360" xr:uid="{00000000-0005-0000-0000-00002B8A0000}"/>
    <cellStyle name="Total 31 8 4" xfId="35361" xr:uid="{00000000-0005-0000-0000-00002C8A0000}"/>
    <cellStyle name="Total 31 8 4 2" xfId="35362" xr:uid="{00000000-0005-0000-0000-00002D8A0000}"/>
    <cellStyle name="Total 31 8 4 3" xfId="35363" xr:uid="{00000000-0005-0000-0000-00002E8A0000}"/>
    <cellStyle name="Total 31 8 5" xfId="35364" xr:uid="{00000000-0005-0000-0000-00002F8A0000}"/>
    <cellStyle name="Total 31 8 5 2" xfId="35365" xr:uid="{00000000-0005-0000-0000-0000308A0000}"/>
    <cellStyle name="Total 31 8 5 3" xfId="35366" xr:uid="{00000000-0005-0000-0000-0000318A0000}"/>
    <cellStyle name="Total 31 8 6" xfId="35367" xr:uid="{00000000-0005-0000-0000-0000328A0000}"/>
    <cellStyle name="Total 31 8 6 2" xfId="35368" xr:uid="{00000000-0005-0000-0000-0000338A0000}"/>
    <cellStyle name="Total 31 8 6 3" xfId="35369" xr:uid="{00000000-0005-0000-0000-0000348A0000}"/>
    <cellStyle name="Total 31 8 7" xfId="35370" xr:uid="{00000000-0005-0000-0000-0000358A0000}"/>
    <cellStyle name="Total 31 8 7 2" xfId="35371" xr:uid="{00000000-0005-0000-0000-0000368A0000}"/>
    <cellStyle name="Total 31 8 7 3" xfId="35372" xr:uid="{00000000-0005-0000-0000-0000378A0000}"/>
    <cellStyle name="Total 31 8 8" xfId="35373" xr:uid="{00000000-0005-0000-0000-0000388A0000}"/>
    <cellStyle name="Total 31 8 8 2" xfId="35374" xr:uid="{00000000-0005-0000-0000-0000398A0000}"/>
    <cellStyle name="Total 31 8 8 3" xfId="35375" xr:uid="{00000000-0005-0000-0000-00003A8A0000}"/>
    <cellStyle name="Total 31 8 9" xfId="35376" xr:uid="{00000000-0005-0000-0000-00003B8A0000}"/>
    <cellStyle name="Total 31 8 9 2" xfId="35377" xr:uid="{00000000-0005-0000-0000-00003C8A0000}"/>
    <cellStyle name="Total 31 8 9 3" xfId="35378" xr:uid="{00000000-0005-0000-0000-00003D8A0000}"/>
    <cellStyle name="Total 31 9" xfId="35379" xr:uid="{00000000-0005-0000-0000-00003E8A0000}"/>
    <cellStyle name="Total 31 9 10" xfId="35380" xr:uid="{00000000-0005-0000-0000-00003F8A0000}"/>
    <cellStyle name="Total 31 9 11" xfId="35381" xr:uid="{00000000-0005-0000-0000-0000408A0000}"/>
    <cellStyle name="Total 31 9 2" xfId="35382" xr:uid="{00000000-0005-0000-0000-0000418A0000}"/>
    <cellStyle name="Total 31 9 2 2" xfId="35383" xr:uid="{00000000-0005-0000-0000-0000428A0000}"/>
    <cellStyle name="Total 31 9 2 2 2" xfId="35384" xr:uid="{00000000-0005-0000-0000-0000438A0000}"/>
    <cellStyle name="Total 31 9 2 2 3" xfId="35385" xr:uid="{00000000-0005-0000-0000-0000448A0000}"/>
    <cellStyle name="Total 31 9 2 3" xfId="35386" xr:uid="{00000000-0005-0000-0000-0000458A0000}"/>
    <cellStyle name="Total 31 9 2 3 2" xfId="35387" xr:uid="{00000000-0005-0000-0000-0000468A0000}"/>
    <cellStyle name="Total 31 9 2 3 3" xfId="35388" xr:uid="{00000000-0005-0000-0000-0000478A0000}"/>
    <cellStyle name="Total 31 9 2 4" xfId="35389" xr:uid="{00000000-0005-0000-0000-0000488A0000}"/>
    <cellStyle name="Total 31 9 2 4 2" xfId="35390" xr:uid="{00000000-0005-0000-0000-0000498A0000}"/>
    <cellStyle name="Total 31 9 2 4 3" xfId="35391" xr:uid="{00000000-0005-0000-0000-00004A8A0000}"/>
    <cellStyle name="Total 31 9 2 5" xfId="35392" xr:uid="{00000000-0005-0000-0000-00004B8A0000}"/>
    <cellStyle name="Total 31 9 2 5 2" xfId="35393" xr:uid="{00000000-0005-0000-0000-00004C8A0000}"/>
    <cellStyle name="Total 31 9 2 5 3" xfId="35394" xr:uid="{00000000-0005-0000-0000-00004D8A0000}"/>
    <cellStyle name="Total 31 9 2 6" xfId="35395" xr:uid="{00000000-0005-0000-0000-00004E8A0000}"/>
    <cellStyle name="Total 31 9 2 6 2" xfId="35396" xr:uid="{00000000-0005-0000-0000-00004F8A0000}"/>
    <cellStyle name="Total 31 9 2 6 3" xfId="35397" xr:uid="{00000000-0005-0000-0000-0000508A0000}"/>
    <cellStyle name="Total 31 9 2 7" xfId="35398" xr:uid="{00000000-0005-0000-0000-0000518A0000}"/>
    <cellStyle name="Total 31 9 2 7 2" xfId="35399" xr:uid="{00000000-0005-0000-0000-0000528A0000}"/>
    <cellStyle name="Total 31 9 2 7 3" xfId="35400" xr:uid="{00000000-0005-0000-0000-0000538A0000}"/>
    <cellStyle name="Total 31 9 2 8" xfId="35401" xr:uid="{00000000-0005-0000-0000-0000548A0000}"/>
    <cellStyle name="Total 31 9 2 9" xfId="35402" xr:uid="{00000000-0005-0000-0000-0000558A0000}"/>
    <cellStyle name="Total 31 9 3" xfId="35403" xr:uid="{00000000-0005-0000-0000-0000568A0000}"/>
    <cellStyle name="Total 31 9 3 2" xfId="35404" xr:uid="{00000000-0005-0000-0000-0000578A0000}"/>
    <cellStyle name="Total 31 9 3 2 2" xfId="35405" xr:uid="{00000000-0005-0000-0000-0000588A0000}"/>
    <cellStyle name="Total 31 9 3 2 3" xfId="35406" xr:uid="{00000000-0005-0000-0000-0000598A0000}"/>
    <cellStyle name="Total 31 9 3 3" xfId="35407" xr:uid="{00000000-0005-0000-0000-00005A8A0000}"/>
    <cellStyle name="Total 31 9 3 3 2" xfId="35408" xr:uid="{00000000-0005-0000-0000-00005B8A0000}"/>
    <cellStyle name="Total 31 9 3 3 3" xfId="35409" xr:uid="{00000000-0005-0000-0000-00005C8A0000}"/>
    <cellStyle name="Total 31 9 3 4" xfId="35410" xr:uid="{00000000-0005-0000-0000-00005D8A0000}"/>
    <cellStyle name="Total 31 9 3 4 2" xfId="35411" xr:uid="{00000000-0005-0000-0000-00005E8A0000}"/>
    <cellStyle name="Total 31 9 3 4 3" xfId="35412" xr:uid="{00000000-0005-0000-0000-00005F8A0000}"/>
    <cellStyle name="Total 31 9 3 5" xfId="35413" xr:uid="{00000000-0005-0000-0000-0000608A0000}"/>
    <cellStyle name="Total 31 9 3 5 2" xfId="35414" xr:uid="{00000000-0005-0000-0000-0000618A0000}"/>
    <cellStyle name="Total 31 9 3 5 3" xfId="35415" xr:uid="{00000000-0005-0000-0000-0000628A0000}"/>
    <cellStyle name="Total 31 9 3 6" xfId="35416" xr:uid="{00000000-0005-0000-0000-0000638A0000}"/>
    <cellStyle name="Total 31 9 3 6 2" xfId="35417" xr:uid="{00000000-0005-0000-0000-0000648A0000}"/>
    <cellStyle name="Total 31 9 3 6 3" xfId="35418" xr:uid="{00000000-0005-0000-0000-0000658A0000}"/>
    <cellStyle name="Total 31 9 3 7" xfId="35419" xr:uid="{00000000-0005-0000-0000-0000668A0000}"/>
    <cellStyle name="Total 31 9 3 7 2" xfId="35420" xr:uid="{00000000-0005-0000-0000-0000678A0000}"/>
    <cellStyle name="Total 31 9 3 7 3" xfId="35421" xr:uid="{00000000-0005-0000-0000-0000688A0000}"/>
    <cellStyle name="Total 31 9 3 8" xfId="35422" xr:uid="{00000000-0005-0000-0000-0000698A0000}"/>
    <cellStyle name="Total 31 9 3 9" xfId="35423" xr:uid="{00000000-0005-0000-0000-00006A8A0000}"/>
    <cellStyle name="Total 31 9 4" xfId="35424" xr:uid="{00000000-0005-0000-0000-00006B8A0000}"/>
    <cellStyle name="Total 31 9 4 2" xfId="35425" xr:uid="{00000000-0005-0000-0000-00006C8A0000}"/>
    <cellStyle name="Total 31 9 4 3" xfId="35426" xr:uid="{00000000-0005-0000-0000-00006D8A0000}"/>
    <cellStyle name="Total 31 9 5" xfId="35427" xr:uid="{00000000-0005-0000-0000-00006E8A0000}"/>
    <cellStyle name="Total 31 9 5 2" xfId="35428" xr:uid="{00000000-0005-0000-0000-00006F8A0000}"/>
    <cellStyle name="Total 31 9 5 3" xfId="35429" xr:uid="{00000000-0005-0000-0000-0000708A0000}"/>
    <cellStyle name="Total 31 9 6" xfId="35430" xr:uid="{00000000-0005-0000-0000-0000718A0000}"/>
    <cellStyle name="Total 31 9 6 2" xfId="35431" xr:uid="{00000000-0005-0000-0000-0000728A0000}"/>
    <cellStyle name="Total 31 9 6 3" xfId="35432" xr:uid="{00000000-0005-0000-0000-0000738A0000}"/>
    <cellStyle name="Total 31 9 7" xfId="35433" xr:uid="{00000000-0005-0000-0000-0000748A0000}"/>
    <cellStyle name="Total 31 9 7 2" xfId="35434" xr:uid="{00000000-0005-0000-0000-0000758A0000}"/>
    <cellStyle name="Total 31 9 7 3" xfId="35435" xr:uid="{00000000-0005-0000-0000-0000768A0000}"/>
    <cellStyle name="Total 31 9 8" xfId="35436" xr:uid="{00000000-0005-0000-0000-0000778A0000}"/>
    <cellStyle name="Total 31 9 8 2" xfId="35437" xr:uid="{00000000-0005-0000-0000-0000788A0000}"/>
    <cellStyle name="Total 31 9 8 3" xfId="35438" xr:uid="{00000000-0005-0000-0000-0000798A0000}"/>
    <cellStyle name="Total 31 9 9" xfId="35439" xr:uid="{00000000-0005-0000-0000-00007A8A0000}"/>
    <cellStyle name="Total 31 9 9 2" xfId="35440" xr:uid="{00000000-0005-0000-0000-00007B8A0000}"/>
    <cellStyle name="Total 31 9 9 3" xfId="35441" xr:uid="{00000000-0005-0000-0000-00007C8A0000}"/>
    <cellStyle name="Total 32" xfId="35442" xr:uid="{00000000-0005-0000-0000-00007D8A0000}"/>
    <cellStyle name="Total 32 10" xfId="35443" xr:uid="{00000000-0005-0000-0000-00007E8A0000}"/>
    <cellStyle name="Total 32 10 2" xfId="35444" xr:uid="{00000000-0005-0000-0000-00007F8A0000}"/>
    <cellStyle name="Total 32 10 2 2" xfId="35445" xr:uid="{00000000-0005-0000-0000-0000808A0000}"/>
    <cellStyle name="Total 32 10 2 3" xfId="35446" xr:uid="{00000000-0005-0000-0000-0000818A0000}"/>
    <cellStyle name="Total 32 10 3" xfId="35447" xr:uid="{00000000-0005-0000-0000-0000828A0000}"/>
    <cellStyle name="Total 32 10 3 2" xfId="35448" xr:uid="{00000000-0005-0000-0000-0000838A0000}"/>
    <cellStyle name="Total 32 10 3 3" xfId="35449" xr:uid="{00000000-0005-0000-0000-0000848A0000}"/>
    <cellStyle name="Total 32 10 4" xfId="35450" xr:uid="{00000000-0005-0000-0000-0000858A0000}"/>
    <cellStyle name="Total 32 10 4 2" xfId="35451" xr:uid="{00000000-0005-0000-0000-0000868A0000}"/>
    <cellStyle name="Total 32 10 4 3" xfId="35452" xr:uid="{00000000-0005-0000-0000-0000878A0000}"/>
    <cellStyle name="Total 32 10 5" xfId="35453" xr:uid="{00000000-0005-0000-0000-0000888A0000}"/>
    <cellStyle name="Total 32 10 5 2" xfId="35454" xr:uid="{00000000-0005-0000-0000-0000898A0000}"/>
    <cellStyle name="Total 32 10 5 3" xfId="35455" xr:uid="{00000000-0005-0000-0000-00008A8A0000}"/>
    <cellStyle name="Total 32 10 6" xfId="35456" xr:uid="{00000000-0005-0000-0000-00008B8A0000}"/>
    <cellStyle name="Total 32 10 6 2" xfId="35457" xr:uid="{00000000-0005-0000-0000-00008C8A0000}"/>
    <cellStyle name="Total 32 10 6 3" xfId="35458" xr:uid="{00000000-0005-0000-0000-00008D8A0000}"/>
    <cellStyle name="Total 32 10 7" xfId="35459" xr:uid="{00000000-0005-0000-0000-00008E8A0000}"/>
    <cellStyle name="Total 32 10 7 2" xfId="35460" xr:uid="{00000000-0005-0000-0000-00008F8A0000}"/>
    <cellStyle name="Total 32 10 7 3" xfId="35461" xr:uid="{00000000-0005-0000-0000-0000908A0000}"/>
    <cellStyle name="Total 32 10 8" xfId="35462" xr:uid="{00000000-0005-0000-0000-0000918A0000}"/>
    <cellStyle name="Total 32 10 9" xfId="35463" xr:uid="{00000000-0005-0000-0000-0000928A0000}"/>
    <cellStyle name="Total 32 11" xfId="35464" xr:uid="{00000000-0005-0000-0000-0000938A0000}"/>
    <cellStyle name="Total 32 11 2" xfId="35465" xr:uid="{00000000-0005-0000-0000-0000948A0000}"/>
    <cellStyle name="Total 32 11 2 2" xfId="35466" xr:uid="{00000000-0005-0000-0000-0000958A0000}"/>
    <cellStyle name="Total 32 11 2 3" xfId="35467" xr:uid="{00000000-0005-0000-0000-0000968A0000}"/>
    <cellStyle name="Total 32 11 3" xfId="35468" xr:uid="{00000000-0005-0000-0000-0000978A0000}"/>
    <cellStyle name="Total 32 11 3 2" xfId="35469" xr:uid="{00000000-0005-0000-0000-0000988A0000}"/>
    <cellStyle name="Total 32 11 3 3" xfId="35470" xr:uid="{00000000-0005-0000-0000-0000998A0000}"/>
    <cellStyle name="Total 32 11 4" xfId="35471" xr:uid="{00000000-0005-0000-0000-00009A8A0000}"/>
    <cellStyle name="Total 32 11 4 2" xfId="35472" xr:uid="{00000000-0005-0000-0000-00009B8A0000}"/>
    <cellStyle name="Total 32 11 4 3" xfId="35473" xr:uid="{00000000-0005-0000-0000-00009C8A0000}"/>
    <cellStyle name="Total 32 11 5" xfId="35474" xr:uid="{00000000-0005-0000-0000-00009D8A0000}"/>
    <cellStyle name="Total 32 11 5 2" xfId="35475" xr:uid="{00000000-0005-0000-0000-00009E8A0000}"/>
    <cellStyle name="Total 32 11 5 3" xfId="35476" xr:uid="{00000000-0005-0000-0000-00009F8A0000}"/>
    <cellStyle name="Total 32 11 6" xfId="35477" xr:uid="{00000000-0005-0000-0000-0000A08A0000}"/>
    <cellStyle name="Total 32 11 6 2" xfId="35478" xr:uid="{00000000-0005-0000-0000-0000A18A0000}"/>
    <cellStyle name="Total 32 11 6 3" xfId="35479" xr:uid="{00000000-0005-0000-0000-0000A28A0000}"/>
    <cellStyle name="Total 32 11 7" xfId="35480" xr:uid="{00000000-0005-0000-0000-0000A38A0000}"/>
    <cellStyle name="Total 32 11 7 2" xfId="35481" xr:uid="{00000000-0005-0000-0000-0000A48A0000}"/>
    <cellStyle name="Total 32 11 7 3" xfId="35482" xr:uid="{00000000-0005-0000-0000-0000A58A0000}"/>
    <cellStyle name="Total 32 11 8" xfId="35483" xr:uid="{00000000-0005-0000-0000-0000A68A0000}"/>
    <cellStyle name="Total 32 11 9" xfId="35484" xr:uid="{00000000-0005-0000-0000-0000A78A0000}"/>
    <cellStyle name="Total 32 12" xfId="35485" xr:uid="{00000000-0005-0000-0000-0000A88A0000}"/>
    <cellStyle name="Total 32 12 2" xfId="35486" xr:uid="{00000000-0005-0000-0000-0000A98A0000}"/>
    <cellStyle name="Total 32 12 3" xfId="35487" xr:uid="{00000000-0005-0000-0000-0000AA8A0000}"/>
    <cellStyle name="Total 32 13" xfId="35488" xr:uid="{00000000-0005-0000-0000-0000AB8A0000}"/>
    <cellStyle name="Total 32 13 2" xfId="35489" xr:uid="{00000000-0005-0000-0000-0000AC8A0000}"/>
    <cellStyle name="Total 32 13 3" xfId="35490" xr:uid="{00000000-0005-0000-0000-0000AD8A0000}"/>
    <cellStyle name="Total 32 14" xfId="35491" xr:uid="{00000000-0005-0000-0000-0000AE8A0000}"/>
    <cellStyle name="Total 32 14 2" xfId="35492" xr:uid="{00000000-0005-0000-0000-0000AF8A0000}"/>
    <cellStyle name="Total 32 14 3" xfId="35493" xr:uid="{00000000-0005-0000-0000-0000B08A0000}"/>
    <cellStyle name="Total 32 15" xfId="35494" xr:uid="{00000000-0005-0000-0000-0000B18A0000}"/>
    <cellStyle name="Total 32 15 2" xfId="35495" xr:uid="{00000000-0005-0000-0000-0000B28A0000}"/>
    <cellStyle name="Total 32 15 3" xfId="35496" xr:uid="{00000000-0005-0000-0000-0000B38A0000}"/>
    <cellStyle name="Total 32 16" xfId="35497" xr:uid="{00000000-0005-0000-0000-0000B48A0000}"/>
    <cellStyle name="Total 32 16 2" xfId="35498" xr:uid="{00000000-0005-0000-0000-0000B58A0000}"/>
    <cellStyle name="Total 32 16 3" xfId="35499" xr:uid="{00000000-0005-0000-0000-0000B68A0000}"/>
    <cellStyle name="Total 32 17" xfId="35500" xr:uid="{00000000-0005-0000-0000-0000B78A0000}"/>
    <cellStyle name="Total 32 17 2" xfId="35501" xr:uid="{00000000-0005-0000-0000-0000B88A0000}"/>
    <cellStyle name="Total 32 17 3" xfId="35502" xr:uid="{00000000-0005-0000-0000-0000B98A0000}"/>
    <cellStyle name="Total 32 18" xfId="35503" xr:uid="{00000000-0005-0000-0000-0000BA8A0000}"/>
    <cellStyle name="Total 32 19" xfId="35504" xr:uid="{00000000-0005-0000-0000-0000BB8A0000}"/>
    <cellStyle name="Total 32 2" xfId="35505" xr:uid="{00000000-0005-0000-0000-0000BC8A0000}"/>
    <cellStyle name="Total 32 2 10" xfId="35506" xr:uid="{00000000-0005-0000-0000-0000BD8A0000}"/>
    <cellStyle name="Total 32 2 11" xfId="35507" xr:uid="{00000000-0005-0000-0000-0000BE8A0000}"/>
    <cellStyle name="Total 32 2 2" xfId="35508" xr:uid="{00000000-0005-0000-0000-0000BF8A0000}"/>
    <cellStyle name="Total 32 2 2 2" xfId="35509" xr:uid="{00000000-0005-0000-0000-0000C08A0000}"/>
    <cellStyle name="Total 32 2 2 2 2" xfId="35510" xr:uid="{00000000-0005-0000-0000-0000C18A0000}"/>
    <cellStyle name="Total 32 2 2 2 3" xfId="35511" xr:uid="{00000000-0005-0000-0000-0000C28A0000}"/>
    <cellStyle name="Total 32 2 2 3" xfId="35512" xr:uid="{00000000-0005-0000-0000-0000C38A0000}"/>
    <cellStyle name="Total 32 2 2 3 2" xfId="35513" xr:uid="{00000000-0005-0000-0000-0000C48A0000}"/>
    <cellStyle name="Total 32 2 2 3 3" xfId="35514" xr:uid="{00000000-0005-0000-0000-0000C58A0000}"/>
    <cellStyle name="Total 32 2 2 4" xfId="35515" xr:uid="{00000000-0005-0000-0000-0000C68A0000}"/>
    <cellStyle name="Total 32 2 2 4 2" xfId="35516" xr:uid="{00000000-0005-0000-0000-0000C78A0000}"/>
    <cellStyle name="Total 32 2 2 4 3" xfId="35517" xr:uid="{00000000-0005-0000-0000-0000C88A0000}"/>
    <cellStyle name="Total 32 2 2 5" xfId="35518" xr:uid="{00000000-0005-0000-0000-0000C98A0000}"/>
    <cellStyle name="Total 32 2 2 5 2" xfId="35519" xr:uid="{00000000-0005-0000-0000-0000CA8A0000}"/>
    <cellStyle name="Total 32 2 2 5 3" xfId="35520" xr:uid="{00000000-0005-0000-0000-0000CB8A0000}"/>
    <cellStyle name="Total 32 2 2 6" xfId="35521" xr:uid="{00000000-0005-0000-0000-0000CC8A0000}"/>
    <cellStyle name="Total 32 2 2 6 2" xfId="35522" xr:uid="{00000000-0005-0000-0000-0000CD8A0000}"/>
    <cellStyle name="Total 32 2 2 6 3" xfId="35523" xr:uid="{00000000-0005-0000-0000-0000CE8A0000}"/>
    <cellStyle name="Total 32 2 2 7" xfId="35524" xr:uid="{00000000-0005-0000-0000-0000CF8A0000}"/>
    <cellStyle name="Total 32 2 2 7 2" xfId="35525" xr:uid="{00000000-0005-0000-0000-0000D08A0000}"/>
    <cellStyle name="Total 32 2 2 7 3" xfId="35526" xr:uid="{00000000-0005-0000-0000-0000D18A0000}"/>
    <cellStyle name="Total 32 2 2 8" xfId="35527" xr:uid="{00000000-0005-0000-0000-0000D28A0000}"/>
    <cellStyle name="Total 32 2 2 9" xfId="35528" xr:uid="{00000000-0005-0000-0000-0000D38A0000}"/>
    <cellStyle name="Total 32 2 3" xfId="35529" xr:uid="{00000000-0005-0000-0000-0000D48A0000}"/>
    <cellStyle name="Total 32 2 3 2" xfId="35530" xr:uid="{00000000-0005-0000-0000-0000D58A0000}"/>
    <cellStyle name="Total 32 2 3 2 2" xfId="35531" xr:uid="{00000000-0005-0000-0000-0000D68A0000}"/>
    <cellStyle name="Total 32 2 3 2 3" xfId="35532" xr:uid="{00000000-0005-0000-0000-0000D78A0000}"/>
    <cellStyle name="Total 32 2 3 3" xfId="35533" xr:uid="{00000000-0005-0000-0000-0000D88A0000}"/>
    <cellStyle name="Total 32 2 3 3 2" xfId="35534" xr:uid="{00000000-0005-0000-0000-0000D98A0000}"/>
    <cellStyle name="Total 32 2 3 3 3" xfId="35535" xr:uid="{00000000-0005-0000-0000-0000DA8A0000}"/>
    <cellStyle name="Total 32 2 3 4" xfId="35536" xr:uid="{00000000-0005-0000-0000-0000DB8A0000}"/>
    <cellStyle name="Total 32 2 3 4 2" xfId="35537" xr:uid="{00000000-0005-0000-0000-0000DC8A0000}"/>
    <cellStyle name="Total 32 2 3 4 3" xfId="35538" xr:uid="{00000000-0005-0000-0000-0000DD8A0000}"/>
    <cellStyle name="Total 32 2 3 5" xfId="35539" xr:uid="{00000000-0005-0000-0000-0000DE8A0000}"/>
    <cellStyle name="Total 32 2 3 5 2" xfId="35540" xr:uid="{00000000-0005-0000-0000-0000DF8A0000}"/>
    <cellStyle name="Total 32 2 3 5 3" xfId="35541" xr:uid="{00000000-0005-0000-0000-0000E08A0000}"/>
    <cellStyle name="Total 32 2 3 6" xfId="35542" xr:uid="{00000000-0005-0000-0000-0000E18A0000}"/>
    <cellStyle name="Total 32 2 3 6 2" xfId="35543" xr:uid="{00000000-0005-0000-0000-0000E28A0000}"/>
    <cellStyle name="Total 32 2 3 6 3" xfId="35544" xr:uid="{00000000-0005-0000-0000-0000E38A0000}"/>
    <cellStyle name="Total 32 2 3 7" xfId="35545" xr:uid="{00000000-0005-0000-0000-0000E48A0000}"/>
    <cellStyle name="Total 32 2 3 7 2" xfId="35546" xr:uid="{00000000-0005-0000-0000-0000E58A0000}"/>
    <cellStyle name="Total 32 2 3 7 3" xfId="35547" xr:uid="{00000000-0005-0000-0000-0000E68A0000}"/>
    <cellStyle name="Total 32 2 3 8" xfId="35548" xr:uid="{00000000-0005-0000-0000-0000E78A0000}"/>
    <cellStyle name="Total 32 2 3 9" xfId="35549" xr:uid="{00000000-0005-0000-0000-0000E88A0000}"/>
    <cellStyle name="Total 32 2 4" xfId="35550" xr:uid="{00000000-0005-0000-0000-0000E98A0000}"/>
    <cellStyle name="Total 32 2 4 2" xfId="35551" xr:uid="{00000000-0005-0000-0000-0000EA8A0000}"/>
    <cellStyle name="Total 32 2 4 3" xfId="35552" xr:uid="{00000000-0005-0000-0000-0000EB8A0000}"/>
    <cellStyle name="Total 32 2 5" xfId="35553" xr:uid="{00000000-0005-0000-0000-0000EC8A0000}"/>
    <cellStyle name="Total 32 2 5 2" xfId="35554" xr:uid="{00000000-0005-0000-0000-0000ED8A0000}"/>
    <cellStyle name="Total 32 2 5 3" xfId="35555" xr:uid="{00000000-0005-0000-0000-0000EE8A0000}"/>
    <cellStyle name="Total 32 2 6" xfId="35556" xr:uid="{00000000-0005-0000-0000-0000EF8A0000}"/>
    <cellStyle name="Total 32 2 6 2" xfId="35557" xr:uid="{00000000-0005-0000-0000-0000F08A0000}"/>
    <cellStyle name="Total 32 2 6 3" xfId="35558" xr:uid="{00000000-0005-0000-0000-0000F18A0000}"/>
    <cellStyle name="Total 32 2 7" xfId="35559" xr:uid="{00000000-0005-0000-0000-0000F28A0000}"/>
    <cellStyle name="Total 32 2 7 2" xfId="35560" xr:uid="{00000000-0005-0000-0000-0000F38A0000}"/>
    <cellStyle name="Total 32 2 7 3" xfId="35561" xr:uid="{00000000-0005-0000-0000-0000F48A0000}"/>
    <cellStyle name="Total 32 2 8" xfId="35562" xr:uid="{00000000-0005-0000-0000-0000F58A0000}"/>
    <cellStyle name="Total 32 2 8 2" xfId="35563" xr:uid="{00000000-0005-0000-0000-0000F68A0000}"/>
    <cellStyle name="Total 32 2 8 3" xfId="35564" xr:uid="{00000000-0005-0000-0000-0000F78A0000}"/>
    <cellStyle name="Total 32 2 9" xfId="35565" xr:uid="{00000000-0005-0000-0000-0000F88A0000}"/>
    <cellStyle name="Total 32 2 9 2" xfId="35566" xr:uid="{00000000-0005-0000-0000-0000F98A0000}"/>
    <cellStyle name="Total 32 2 9 3" xfId="35567" xr:uid="{00000000-0005-0000-0000-0000FA8A0000}"/>
    <cellStyle name="Total 32 3" xfId="35568" xr:uid="{00000000-0005-0000-0000-0000FB8A0000}"/>
    <cellStyle name="Total 32 3 10" xfId="35569" xr:uid="{00000000-0005-0000-0000-0000FC8A0000}"/>
    <cellStyle name="Total 32 3 11" xfId="35570" xr:uid="{00000000-0005-0000-0000-0000FD8A0000}"/>
    <cellStyle name="Total 32 3 2" xfId="35571" xr:uid="{00000000-0005-0000-0000-0000FE8A0000}"/>
    <cellStyle name="Total 32 3 2 2" xfId="35572" xr:uid="{00000000-0005-0000-0000-0000FF8A0000}"/>
    <cellStyle name="Total 32 3 2 2 2" xfId="35573" xr:uid="{00000000-0005-0000-0000-0000008B0000}"/>
    <cellStyle name="Total 32 3 2 2 3" xfId="35574" xr:uid="{00000000-0005-0000-0000-0000018B0000}"/>
    <cellStyle name="Total 32 3 2 3" xfId="35575" xr:uid="{00000000-0005-0000-0000-0000028B0000}"/>
    <cellStyle name="Total 32 3 2 3 2" xfId="35576" xr:uid="{00000000-0005-0000-0000-0000038B0000}"/>
    <cellStyle name="Total 32 3 2 3 3" xfId="35577" xr:uid="{00000000-0005-0000-0000-0000048B0000}"/>
    <cellStyle name="Total 32 3 2 4" xfId="35578" xr:uid="{00000000-0005-0000-0000-0000058B0000}"/>
    <cellStyle name="Total 32 3 2 4 2" xfId="35579" xr:uid="{00000000-0005-0000-0000-0000068B0000}"/>
    <cellStyle name="Total 32 3 2 4 3" xfId="35580" xr:uid="{00000000-0005-0000-0000-0000078B0000}"/>
    <cellStyle name="Total 32 3 2 5" xfId="35581" xr:uid="{00000000-0005-0000-0000-0000088B0000}"/>
    <cellStyle name="Total 32 3 2 5 2" xfId="35582" xr:uid="{00000000-0005-0000-0000-0000098B0000}"/>
    <cellStyle name="Total 32 3 2 5 3" xfId="35583" xr:uid="{00000000-0005-0000-0000-00000A8B0000}"/>
    <cellStyle name="Total 32 3 2 6" xfId="35584" xr:uid="{00000000-0005-0000-0000-00000B8B0000}"/>
    <cellStyle name="Total 32 3 2 6 2" xfId="35585" xr:uid="{00000000-0005-0000-0000-00000C8B0000}"/>
    <cellStyle name="Total 32 3 2 6 3" xfId="35586" xr:uid="{00000000-0005-0000-0000-00000D8B0000}"/>
    <cellStyle name="Total 32 3 2 7" xfId="35587" xr:uid="{00000000-0005-0000-0000-00000E8B0000}"/>
    <cellStyle name="Total 32 3 2 7 2" xfId="35588" xr:uid="{00000000-0005-0000-0000-00000F8B0000}"/>
    <cellStyle name="Total 32 3 2 7 3" xfId="35589" xr:uid="{00000000-0005-0000-0000-0000108B0000}"/>
    <cellStyle name="Total 32 3 2 8" xfId="35590" xr:uid="{00000000-0005-0000-0000-0000118B0000}"/>
    <cellStyle name="Total 32 3 2 9" xfId="35591" xr:uid="{00000000-0005-0000-0000-0000128B0000}"/>
    <cellStyle name="Total 32 3 3" xfId="35592" xr:uid="{00000000-0005-0000-0000-0000138B0000}"/>
    <cellStyle name="Total 32 3 3 2" xfId="35593" xr:uid="{00000000-0005-0000-0000-0000148B0000}"/>
    <cellStyle name="Total 32 3 3 2 2" xfId="35594" xr:uid="{00000000-0005-0000-0000-0000158B0000}"/>
    <cellStyle name="Total 32 3 3 2 3" xfId="35595" xr:uid="{00000000-0005-0000-0000-0000168B0000}"/>
    <cellStyle name="Total 32 3 3 3" xfId="35596" xr:uid="{00000000-0005-0000-0000-0000178B0000}"/>
    <cellStyle name="Total 32 3 3 3 2" xfId="35597" xr:uid="{00000000-0005-0000-0000-0000188B0000}"/>
    <cellStyle name="Total 32 3 3 3 3" xfId="35598" xr:uid="{00000000-0005-0000-0000-0000198B0000}"/>
    <cellStyle name="Total 32 3 3 4" xfId="35599" xr:uid="{00000000-0005-0000-0000-00001A8B0000}"/>
    <cellStyle name="Total 32 3 3 4 2" xfId="35600" xr:uid="{00000000-0005-0000-0000-00001B8B0000}"/>
    <cellStyle name="Total 32 3 3 4 3" xfId="35601" xr:uid="{00000000-0005-0000-0000-00001C8B0000}"/>
    <cellStyle name="Total 32 3 3 5" xfId="35602" xr:uid="{00000000-0005-0000-0000-00001D8B0000}"/>
    <cellStyle name="Total 32 3 3 5 2" xfId="35603" xr:uid="{00000000-0005-0000-0000-00001E8B0000}"/>
    <cellStyle name="Total 32 3 3 5 3" xfId="35604" xr:uid="{00000000-0005-0000-0000-00001F8B0000}"/>
    <cellStyle name="Total 32 3 3 6" xfId="35605" xr:uid="{00000000-0005-0000-0000-0000208B0000}"/>
    <cellStyle name="Total 32 3 3 6 2" xfId="35606" xr:uid="{00000000-0005-0000-0000-0000218B0000}"/>
    <cellStyle name="Total 32 3 3 6 3" xfId="35607" xr:uid="{00000000-0005-0000-0000-0000228B0000}"/>
    <cellStyle name="Total 32 3 3 7" xfId="35608" xr:uid="{00000000-0005-0000-0000-0000238B0000}"/>
    <cellStyle name="Total 32 3 3 7 2" xfId="35609" xr:uid="{00000000-0005-0000-0000-0000248B0000}"/>
    <cellStyle name="Total 32 3 3 7 3" xfId="35610" xr:uid="{00000000-0005-0000-0000-0000258B0000}"/>
    <cellStyle name="Total 32 3 3 8" xfId="35611" xr:uid="{00000000-0005-0000-0000-0000268B0000}"/>
    <cellStyle name="Total 32 3 3 9" xfId="35612" xr:uid="{00000000-0005-0000-0000-0000278B0000}"/>
    <cellStyle name="Total 32 3 4" xfId="35613" xr:uid="{00000000-0005-0000-0000-0000288B0000}"/>
    <cellStyle name="Total 32 3 4 2" xfId="35614" xr:uid="{00000000-0005-0000-0000-0000298B0000}"/>
    <cellStyle name="Total 32 3 4 3" xfId="35615" xr:uid="{00000000-0005-0000-0000-00002A8B0000}"/>
    <cellStyle name="Total 32 3 5" xfId="35616" xr:uid="{00000000-0005-0000-0000-00002B8B0000}"/>
    <cellStyle name="Total 32 3 5 2" xfId="35617" xr:uid="{00000000-0005-0000-0000-00002C8B0000}"/>
    <cellStyle name="Total 32 3 5 3" xfId="35618" xr:uid="{00000000-0005-0000-0000-00002D8B0000}"/>
    <cellStyle name="Total 32 3 6" xfId="35619" xr:uid="{00000000-0005-0000-0000-00002E8B0000}"/>
    <cellStyle name="Total 32 3 6 2" xfId="35620" xr:uid="{00000000-0005-0000-0000-00002F8B0000}"/>
    <cellStyle name="Total 32 3 6 3" xfId="35621" xr:uid="{00000000-0005-0000-0000-0000308B0000}"/>
    <cellStyle name="Total 32 3 7" xfId="35622" xr:uid="{00000000-0005-0000-0000-0000318B0000}"/>
    <cellStyle name="Total 32 3 7 2" xfId="35623" xr:uid="{00000000-0005-0000-0000-0000328B0000}"/>
    <cellStyle name="Total 32 3 7 3" xfId="35624" xr:uid="{00000000-0005-0000-0000-0000338B0000}"/>
    <cellStyle name="Total 32 3 8" xfId="35625" xr:uid="{00000000-0005-0000-0000-0000348B0000}"/>
    <cellStyle name="Total 32 3 8 2" xfId="35626" xr:uid="{00000000-0005-0000-0000-0000358B0000}"/>
    <cellStyle name="Total 32 3 8 3" xfId="35627" xr:uid="{00000000-0005-0000-0000-0000368B0000}"/>
    <cellStyle name="Total 32 3 9" xfId="35628" xr:uid="{00000000-0005-0000-0000-0000378B0000}"/>
    <cellStyle name="Total 32 3 9 2" xfId="35629" xr:uid="{00000000-0005-0000-0000-0000388B0000}"/>
    <cellStyle name="Total 32 3 9 3" xfId="35630" xr:uid="{00000000-0005-0000-0000-0000398B0000}"/>
    <cellStyle name="Total 32 4" xfId="35631" xr:uid="{00000000-0005-0000-0000-00003A8B0000}"/>
    <cellStyle name="Total 32 4 10" xfId="35632" xr:uid="{00000000-0005-0000-0000-00003B8B0000}"/>
    <cellStyle name="Total 32 4 11" xfId="35633" xr:uid="{00000000-0005-0000-0000-00003C8B0000}"/>
    <cellStyle name="Total 32 4 2" xfId="35634" xr:uid="{00000000-0005-0000-0000-00003D8B0000}"/>
    <cellStyle name="Total 32 4 2 2" xfId="35635" xr:uid="{00000000-0005-0000-0000-00003E8B0000}"/>
    <cellStyle name="Total 32 4 2 2 2" xfId="35636" xr:uid="{00000000-0005-0000-0000-00003F8B0000}"/>
    <cellStyle name="Total 32 4 2 2 3" xfId="35637" xr:uid="{00000000-0005-0000-0000-0000408B0000}"/>
    <cellStyle name="Total 32 4 2 3" xfId="35638" xr:uid="{00000000-0005-0000-0000-0000418B0000}"/>
    <cellStyle name="Total 32 4 2 3 2" xfId="35639" xr:uid="{00000000-0005-0000-0000-0000428B0000}"/>
    <cellStyle name="Total 32 4 2 3 3" xfId="35640" xr:uid="{00000000-0005-0000-0000-0000438B0000}"/>
    <cellStyle name="Total 32 4 2 4" xfId="35641" xr:uid="{00000000-0005-0000-0000-0000448B0000}"/>
    <cellStyle name="Total 32 4 2 4 2" xfId="35642" xr:uid="{00000000-0005-0000-0000-0000458B0000}"/>
    <cellStyle name="Total 32 4 2 4 3" xfId="35643" xr:uid="{00000000-0005-0000-0000-0000468B0000}"/>
    <cellStyle name="Total 32 4 2 5" xfId="35644" xr:uid="{00000000-0005-0000-0000-0000478B0000}"/>
    <cellStyle name="Total 32 4 2 5 2" xfId="35645" xr:uid="{00000000-0005-0000-0000-0000488B0000}"/>
    <cellStyle name="Total 32 4 2 5 3" xfId="35646" xr:uid="{00000000-0005-0000-0000-0000498B0000}"/>
    <cellStyle name="Total 32 4 2 6" xfId="35647" xr:uid="{00000000-0005-0000-0000-00004A8B0000}"/>
    <cellStyle name="Total 32 4 2 6 2" xfId="35648" xr:uid="{00000000-0005-0000-0000-00004B8B0000}"/>
    <cellStyle name="Total 32 4 2 6 3" xfId="35649" xr:uid="{00000000-0005-0000-0000-00004C8B0000}"/>
    <cellStyle name="Total 32 4 2 7" xfId="35650" xr:uid="{00000000-0005-0000-0000-00004D8B0000}"/>
    <cellStyle name="Total 32 4 2 7 2" xfId="35651" xr:uid="{00000000-0005-0000-0000-00004E8B0000}"/>
    <cellStyle name="Total 32 4 2 7 3" xfId="35652" xr:uid="{00000000-0005-0000-0000-00004F8B0000}"/>
    <cellStyle name="Total 32 4 2 8" xfId="35653" xr:uid="{00000000-0005-0000-0000-0000508B0000}"/>
    <cellStyle name="Total 32 4 2 9" xfId="35654" xr:uid="{00000000-0005-0000-0000-0000518B0000}"/>
    <cellStyle name="Total 32 4 3" xfId="35655" xr:uid="{00000000-0005-0000-0000-0000528B0000}"/>
    <cellStyle name="Total 32 4 3 2" xfId="35656" xr:uid="{00000000-0005-0000-0000-0000538B0000}"/>
    <cellStyle name="Total 32 4 3 2 2" xfId="35657" xr:uid="{00000000-0005-0000-0000-0000548B0000}"/>
    <cellStyle name="Total 32 4 3 2 3" xfId="35658" xr:uid="{00000000-0005-0000-0000-0000558B0000}"/>
    <cellStyle name="Total 32 4 3 3" xfId="35659" xr:uid="{00000000-0005-0000-0000-0000568B0000}"/>
    <cellStyle name="Total 32 4 3 3 2" xfId="35660" xr:uid="{00000000-0005-0000-0000-0000578B0000}"/>
    <cellStyle name="Total 32 4 3 3 3" xfId="35661" xr:uid="{00000000-0005-0000-0000-0000588B0000}"/>
    <cellStyle name="Total 32 4 3 4" xfId="35662" xr:uid="{00000000-0005-0000-0000-0000598B0000}"/>
    <cellStyle name="Total 32 4 3 4 2" xfId="35663" xr:uid="{00000000-0005-0000-0000-00005A8B0000}"/>
    <cellStyle name="Total 32 4 3 4 3" xfId="35664" xr:uid="{00000000-0005-0000-0000-00005B8B0000}"/>
    <cellStyle name="Total 32 4 3 5" xfId="35665" xr:uid="{00000000-0005-0000-0000-00005C8B0000}"/>
    <cellStyle name="Total 32 4 3 5 2" xfId="35666" xr:uid="{00000000-0005-0000-0000-00005D8B0000}"/>
    <cellStyle name="Total 32 4 3 5 3" xfId="35667" xr:uid="{00000000-0005-0000-0000-00005E8B0000}"/>
    <cellStyle name="Total 32 4 3 6" xfId="35668" xr:uid="{00000000-0005-0000-0000-00005F8B0000}"/>
    <cellStyle name="Total 32 4 3 6 2" xfId="35669" xr:uid="{00000000-0005-0000-0000-0000608B0000}"/>
    <cellStyle name="Total 32 4 3 6 3" xfId="35670" xr:uid="{00000000-0005-0000-0000-0000618B0000}"/>
    <cellStyle name="Total 32 4 3 7" xfId="35671" xr:uid="{00000000-0005-0000-0000-0000628B0000}"/>
    <cellStyle name="Total 32 4 3 7 2" xfId="35672" xr:uid="{00000000-0005-0000-0000-0000638B0000}"/>
    <cellStyle name="Total 32 4 3 7 3" xfId="35673" xr:uid="{00000000-0005-0000-0000-0000648B0000}"/>
    <cellStyle name="Total 32 4 3 8" xfId="35674" xr:uid="{00000000-0005-0000-0000-0000658B0000}"/>
    <cellStyle name="Total 32 4 3 9" xfId="35675" xr:uid="{00000000-0005-0000-0000-0000668B0000}"/>
    <cellStyle name="Total 32 4 4" xfId="35676" xr:uid="{00000000-0005-0000-0000-0000678B0000}"/>
    <cellStyle name="Total 32 4 4 2" xfId="35677" xr:uid="{00000000-0005-0000-0000-0000688B0000}"/>
    <cellStyle name="Total 32 4 4 3" xfId="35678" xr:uid="{00000000-0005-0000-0000-0000698B0000}"/>
    <cellStyle name="Total 32 4 5" xfId="35679" xr:uid="{00000000-0005-0000-0000-00006A8B0000}"/>
    <cellStyle name="Total 32 4 5 2" xfId="35680" xr:uid="{00000000-0005-0000-0000-00006B8B0000}"/>
    <cellStyle name="Total 32 4 5 3" xfId="35681" xr:uid="{00000000-0005-0000-0000-00006C8B0000}"/>
    <cellStyle name="Total 32 4 6" xfId="35682" xr:uid="{00000000-0005-0000-0000-00006D8B0000}"/>
    <cellStyle name="Total 32 4 6 2" xfId="35683" xr:uid="{00000000-0005-0000-0000-00006E8B0000}"/>
    <cellStyle name="Total 32 4 6 3" xfId="35684" xr:uid="{00000000-0005-0000-0000-00006F8B0000}"/>
    <cellStyle name="Total 32 4 7" xfId="35685" xr:uid="{00000000-0005-0000-0000-0000708B0000}"/>
    <cellStyle name="Total 32 4 7 2" xfId="35686" xr:uid="{00000000-0005-0000-0000-0000718B0000}"/>
    <cellStyle name="Total 32 4 7 3" xfId="35687" xr:uid="{00000000-0005-0000-0000-0000728B0000}"/>
    <cellStyle name="Total 32 4 8" xfId="35688" xr:uid="{00000000-0005-0000-0000-0000738B0000}"/>
    <cellStyle name="Total 32 4 8 2" xfId="35689" xr:uid="{00000000-0005-0000-0000-0000748B0000}"/>
    <cellStyle name="Total 32 4 8 3" xfId="35690" xr:uid="{00000000-0005-0000-0000-0000758B0000}"/>
    <cellStyle name="Total 32 4 9" xfId="35691" xr:uid="{00000000-0005-0000-0000-0000768B0000}"/>
    <cellStyle name="Total 32 4 9 2" xfId="35692" xr:uid="{00000000-0005-0000-0000-0000778B0000}"/>
    <cellStyle name="Total 32 4 9 3" xfId="35693" xr:uid="{00000000-0005-0000-0000-0000788B0000}"/>
    <cellStyle name="Total 32 5" xfId="35694" xr:uid="{00000000-0005-0000-0000-0000798B0000}"/>
    <cellStyle name="Total 32 5 10" xfId="35695" xr:uid="{00000000-0005-0000-0000-00007A8B0000}"/>
    <cellStyle name="Total 32 5 11" xfId="35696" xr:uid="{00000000-0005-0000-0000-00007B8B0000}"/>
    <cellStyle name="Total 32 5 2" xfId="35697" xr:uid="{00000000-0005-0000-0000-00007C8B0000}"/>
    <cellStyle name="Total 32 5 2 2" xfId="35698" xr:uid="{00000000-0005-0000-0000-00007D8B0000}"/>
    <cellStyle name="Total 32 5 2 2 2" xfId="35699" xr:uid="{00000000-0005-0000-0000-00007E8B0000}"/>
    <cellStyle name="Total 32 5 2 2 3" xfId="35700" xr:uid="{00000000-0005-0000-0000-00007F8B0000}"/>
    <cellStyle name="Total 32 5 2 3" xfId="35701" xr:uid="{00000000-0005-0000-0000-0000808B0000}"/>
    <cellStyle name="Total 32 5 2 3 2" xfId="35702" xr:uid="{00000000-0005-0000-0000-0000818B0000}"/>
    <cellStyle name="Total 32 5 2 3 3" xfId="35703" xr:uid="{00000000-0005-0000-0000-0000828B0000}"/>
    <cellStyle name="Total 32 5 2 4" xfId="35704" xr:uid="{00000000-0005-0000-0000-0000838B0000}"/>
    <cellStyle name="Total 32 5 2 4 2" xfId="35705" xr:uid="{00000000-0005-0000-0000-0000848B0000}"/>
    <cellStyle name="Total 32 5 2 4 3" xfId="35706" xr:uid="{00000000-0005-0000-0000-0000858B0000}"/>
    <cellStyle name="Total 32 5 2 5" xfId="35707" xr:uid="{00000000-0005-0000-0000-0000868B0000}"/>
    <cellStyle name="Total 32 5 2 5 2" xfId="35708" xr:uid="{00000000-0005-0000-0000-0000878B0000}"/>
    <cellStyle name="Total 32 5 2 5 3" xfId="35709" xr:uid="{00000000-0005-0000-0000-0000888B0000}"/>
    <cellStyle name="Total 32 5 2 6" xfId="35710" xr:uid="{00000000-0005-0000-0000-0000898B0000}"/>
    <cellStyle name="Total 32 5 2 6 2" xfId="35711" xr:uid="{00000000-0005-0000-0000-00008A8B0000}"/>
    <cellStyle name="Total 32 5 2 6 3" xfId="35712" xr:uid="{00000000-0005-0000-0000-00008B8B0000}"/>
    <cellStyle name="Total 32 5 2 7" xfId="35713" xr:uid="{00000000-0005-0000-0000-00008C8B0000}"/>
    <cellStyle name="Total 32 5 2 7 2" xfId="35714" xr:uid="{00000000-0005-0000-0000-00008D8B0000}"/>
    <cellStyle name="Total 32 5 2 7 3" xfId="35715" xr:uid="{00000000-0005-0000-0000-00008E8B0000}"/>
    <cellStyle name="Total 32 5 2 8" xfId="35716" xr:uid="{00000000-0005-0000-0000-00008F8B0000}"/>
    <cellStyle name="Total 32 5 2 9" xfId="35717" xr:uid="{00000000-0005-0000-0000-0000908B0000}"/>
    <cellStyle name="Total 32 5 3" xfId="35718" xr:uid="{00000000-0005-0000-0000-0000918B0000}"/>
    <cellStyle name="Total 32 5 3 2" xfId="35719" xr:uid="{00000000-0005-0000-0000-0000928B0000}"/>
    <cellStyle name="Total 32 5 3 2 2" xfId="35720" xr:uid="{00000000-0005-0000-0000-0000938B0000}"/>
    <cellStyle name="Total 32 5 3 2 3" xfId="35721" xr:uid="{00000000-0005-0000-0000-0000948B0000}"/>
    <cellStyle name="Total 32 5 3 3" xfId="35722" xr:uid="{00000000-0005-0000-0000-0000958B0000}"/>
    <cellStyle name="Total 32 5 3 3 2" xfId="35723" xr:uid="{00000000-0005-0000-0000-0000968B0000}"/>
    <cellStyle name="Total 32 5 3 3 3" xfId="35724" xr:uid="{00000000-0005-0000-0000-0000978B0000}"/>
    <cellStyle name="Total 32 5 3 4" xfId="35725" xr:uid="{00000000-0005-0000-0000-0000988B0000}"/>
    <cellStyle name="Total 32 5 3 4 2" xfId="35726" xr:uid="{00000000-0005-0000-0000-0000998B0000}"/>
    <cellStyle name="Total 32 5 3 4 3" xfId="35727" xr:uid="{00000000-0005-0000-0000-00009A8B0000}"/>
    <cellStyle name="Total 32 5 3 5" xfId="35728" xr:uid="{00000000-0005-0000-0000-00009B8B0000}"/>
    <cellStyle name="Total 32 5 3 5 2" xfId="35729" xr:uid="{00000000-0005-0000-0000-00009C8B0000}"/>
    <cellStyle name="Total 32 5 3 5 3" xfId="35730" xr:uid="{00000000-0005-0000-0000-00009D8B0000}"/>
    <cellStyle name="Total 32 5 3 6" xfId="35731" xr:uid="{00000000-0005-0000-0000-00009E8B0000}"/>
    <cellStyle name="Total 32 5 3 6 2" xfId="35732" xr:uid="{00000000-0005-0000-0000-00009F8B0000}"/>
    <cellStyle name="Total 32 5 3 6 3" xfId="35733" xr:uid="{00000000-0005-0000-0000-0000A08B0000}"/>
    <cellStyle name="Total 32 5 3 7" xfId="35734" xr:uid="{00000000-0005-0000-0000-0000A18B0000}"/>
    <cellStyle name="Total 32 5 3 7 2" xfId="35735" xr:uid="{00000000-0005-0000-0000-0000A28B0000}"/>
    <cellStyle name="Total 32 5 3 7 3" xfId="35736" xr:uid="{00000000-0005-0000-0000-0000A38B0000}"/>
    <cellStyle name="Total 32 5 3 8" xfId="35737" xr:uid="{00000000-0005-0000-0000-0000A48B0000}"/>
    <cellStyle name="Total 32 5 3 9" xfId="35738" xr:uid="{00000000-0005-0000-0000-0000A58B0000}"/>
    <cellStyle name="Total 32 5 4" xfId="35739" xr:uid="{00000000-0005-0000-0000-0000A68B0000}"/>
    <cellStyle name="Total 32 5 4 2" xfId="35740" xr:uid="{00000000-0005-0000-0000-0000A78B0000}"/>
    <cellStyle name="Total 32 5 4 3" xfId="35741" xr:uid="{00000000-0005-0000-0000-0000A88B0000}"/>
    <cellStyle name="Total 32 5 5" xfId="35742" xr:uid="{00000000-0005-0000-0000-0000A98B0000}"/>
    <cellStyle name="Total 32 5 5 2" xfId="35743" xr:uid="{00000000-0005-0000-0000-0000AA8B0000}"/>
    <cellStyle name="Total 32 5 5 3" xfId="35744" xr:uid="{00000000-0005-0000-0000-0000AB8B0000}"/>
    <cellStyle name="Total 32 5 6" xfId="35745" xr:uid="{00000000-0005-0000-0000-0000AC8B0000}"/>
    <cellStyle name="Total 32 5 6 2" xfId="35746" xr:uid="{00000000-0005-0000-0000-0000AD8B0000}"/>
    <cellStyle name="Total 32 5 6 3" xfId="35747" xr:uid="{00000000-0005-0000-0000-0000AE8B0000}"/>
    <cellStyle name="Total 32 5 7" xfId="35748" xr:uid="{00000000-0005-0000-0000-0000AF8B0000}"/>
    <cellStyle name="Total 32 5 7 2" xfId="35749" xr:uid="{00000000-0005-0000-0000-0000B08B0000}"/>
    <cellStyle name="Total 32 5 7 3" xfId="35750" xr:uid="{00000000-0005-0000-0000-0000B18B0000}"/>
    <cellStyle name="Total 32 5 8" xfId="35751" xr:uid="{00000000-0005-0000-0000-0000B28B0000}"/>
    <cellStyle name="Total 32 5 8 2" xfId="35752" xr:uid="{00000000-0005-0000-0000-0000B38B0000}"/>
    <cellStyle name="Total 32 5 8 3" xfId="35753" xr:uid="{00000000-0005-0000-0000-0000B48B0000}"/>
    <cellStyle name="Total 32 5 9" xfId="35754" xr:uid="{00000000-0005-0000-0000-0000B58B0000}"/>
    <cellStyle name="Total 32 5 9 2" xfId="35755" xr:uid="{00000000-0005-0000-0000-0000B68B0000}"/>
    <cellStyle name="Total 32 5 9 3" xfId="35756" xr:uid="{00000000-0005-0000-0000-0000B78B0000}"/>
    <cellStyle name="Total 32 6" xfId="35757" xr:uid="{00000000-0005-0000-0000-0000B88B0000}"/>
    <cellStyle name="Total 32 6 10" xfId="35758" xr:uid="{00000000-0005-0000-0000-0000B98B0000}"/>
    <cellStyle name="Total 32 6 11" xfId="35759" xr:uid="{00000000-0005-0000-0000-0000BA8B0000}"/>
    <cellStyle name="Total 32 6 2" xfId="35760" xr:uid="{00000000-0005-0000-0000-0000BB8B0000}"/>
    <cellStyle name="Total 32 6 2 2" xfId="35761" xr:uid="{00000000-0005-0000-0000-0000BC8B0000}"/>
    <cellStyle name="Total 32 6 2 2 2" xfId="35762" xr:uid="{00000000-0005-0000-0000-0000BD8B0000}"/>
    <cellStyle name="Total 32 6 2 2 3" xfId="35763" xr:uid="{00000000-0005-0000-0000-0000BE8B0000}"/>
    <cellStyle name="Total 32 6 2 3" xfId="35764" xr:uid="{00000000-0005-0000-0000-0000BF8B0000}"/>
    <cellStyle name="Total 32 6 2 3 2" xfId="35765" xr:uid="{00000000-0005-0000-0000-0000C08B0000}"/>
    <cellStyle name="Total 32 6 2 3 3" xfId="35766" xr:uid="{00000000-0005-0000-0000-0000C18B0000}"/>
    <cellStyle name="Total 32 6 2 4" xfId="35767" xr:uid="{00000000-0005-0000-0000-0000C28B0000}"/>
    <cellStyle name="Total 32 6 2 4 2" xfId="35768" xr:uid="{00000000-0005-0000-0000-0000C38B0000}"/>
    <cellStyle name="Total 32 6 2 4 3" xfId="35769" xr:uid="{00000000-0005-0000-0000-0000C48B0000}"/>
    <cellStyle name="Total 32 6 2 5" xfId="35770" xr:uid="{00000000-0005-0000-0000-0000C58B0000}"/>
    <cellStyle name="Total 32 6 2 5 2" xfId="35771" xr:uid="{00000000-0005-0000-0000-0000C68B0000}"/>
    <cellStyle name="Total 32 6 2 5 3" xfId="35772" xr:uid="{00000000-0005-0000-0000-0000C78B0000}"/>
    <cellStyle name="Total 32 6 2 6" xfId="35773" xr:uid="{00000000-0005-0000-0000-0000C88B0000}"/>
    <cellStyle name="Total 32 6 2 6 2" xfId="35774" xr:uid="{00000000-0005-0000-0000-0000C98B0000}"/>
    <cellStyle name="Total 32 6 2 6 3" xfId="35775" xr:uid="{00000000-0005-0000-0000-0000CA8B0000}"/>
    <cellStyle name="Total 32 6 2 7" xfId="35776" xr:uid="{00000000-0005-0000-0000-0000CB8B0000}"/>
    <cellStyle name="Total 32 6 2 7 2" xfId="35777" xr:uid="{00000000-0005-0000-0000-0000CC8B0000}"/>
    <cellStyle name="Total 32 6 2 7 3" xfId="35778" xr:uid="{00000000-0005-0000-0000-0000CD8B0000}"/>
    <cellStyle name="Total 32 6 2 8" xfId="35779" xr:uid="{00000000-0005-0000-0000-0000CE8B0000}"/>
    <cellStyle name="Total 32 6 2 9" xfId="35780" xr:uid="{00000000-0005-0000-0000-0000CF8B0000}"/>
    <cellStyle name="Total 32 6 3" xfId="35781" xr:uid="{00000000-0005-0000-0000-0000D08B0000}"/>
    <cellStyle name="Total 32 6 3 2" xfId="35782" xr:uid="{00000000-0005-0000-0000-0000D18B0000}"/>
    <cellStyle name="Total 32 6 3 2 2" xfId="35783" xr:uid="{00000000-0005-0000-0000-0000D28B0000}"/>
    <cellStyle name="Total 32 6 3 2 3" xfId="35784" xr:uid="{00000000-0005-0000-0000-0000D38B0000}"/>
    <cellStyle name="Total 32 6 3 3" xfId="35785" xr:uid="{00000000-0005-0000-0000-0000D48B0000}"/>
    <cellStyle name="Total 32 6 3 3 2" xfId="35786" xr:uid="{00000000-0005-0000-0000-0000D58B0000}"/>
    <cellStyle name="Total 32 6 3 3 3" xfId="35787" xr:uid="{00000000-0005-0000-0000-0000D68B0000}"/>
    <cellStyle name="Total 32 6 3 4" xfId="35788" xr:uid="{00000000-0005-0000-0000-0000D78B0000}"/>
    <cellStyle name="Total 32 6 3 4 2" xfId="35789" xr:uid="{00000000-0005-0000-0000-0000D88B0000}"/>
    <cellStyle name="Total 32 6 3 4 3" xfId="35790" xr:uid="{00000000-0005-0000-0000-0000D98B0000}"/>
    <cellStyle name="Total 32 6 3 5" xfId="35791" xr:uid="{00000000-0005-0000-0000-0000DA8B0000}"/>
    <cellStyle name="Total 32 6 3 5 2" xfId="35792" xr:uid="{00000000-0005-0000-0000-0000DB8B0000}"/>
    <cellStyle name="Total 32 6 3 5 3" xfId="35793" xr:uid="{00000000-0005-0000-0000-0000DC8B0000}"/>
    <cellStyle name="Total 32 6 3 6" xfId="35794" xr:uid="{00000000-0005-0000-0000-0000DD8B0000}"/>
    <cellStyle name="Total 32 6 3 6 2" xfId="35795" xr:uid="{00000000-0005-0000-0000-0000DE8B0000}"/>
    <cellStyle name="Total 32 6 3 6 3" xfId="35796" xr:uid="{00000000-0005-0000-0000-0000DF8B0000}"/>
    <cellStyle name="Total 32 6 3 7" xfId="35797" xr:uid="{00000000-0005-0000-0000-0000E08B0000}"/>
    <cellStyle name="Total 32 6 3 7 2" xfId="35798" xr:uid="{00000000-0005-0000-0000-0000E18B0000}"/>
    <cellStyle name="Total 32 6 3 7 3" xfId="35799" xr:uid="{00000000-0005-0000-0000-0000E28B0000}"/>
    <cellStyle name="Total 32 6 3 8" xfId="35800" xr:uid="{00000000-0005-0000-0000-0000E38B0000}"/>
    <cellStyle name="Total 32 6 3 9" xfId="35801" xr:uid="{00000000-0005-0000-0000-0000E48B0000}"/>
    <cellStyle name="Total 32 6 4" xfId="35802" xr:uid="{00000000-0005-0000-0000-0000E58B0000}"/>
    <cellStyle name="Total 32 6 4 2" xfId="35803" xr:uid="{00000000-0005-0000-0000-0000E68B0000}"/>
    <cellStyle name="Total 32 6 4 3" xfId="35804" xr:uid="{00000000-0005-0000-0000-0000E78B0000}"/>
    <cellStyle name="Total 32 6 5" xfId="35805" xr:uid="{00000000-0005-0000-0000-0000E88B0000}"/>
    <cellStyle name="Total 32 6 5 2" xfId="35806" xr:uid="{00000000-0005-0000-0000-0000E98B0000}"/>
    <cellStyle name="Total 32 6 5 3" xfId="35807" xr:uid="{00000000-0005-0000-0000-0000EA8B0000}"/>
    <cellStyle name="Total 32 6 6" xfId="35808" xr:uid="{00000000-0005-0000-0000-0000EB8B0000}"/>
    <cellStyle name="Total 32 6 6 2" xfId="35809" xr:uid="{00000000-0005-0000-0000-0000EC8B0000}"/>
    <cellStyle name="Total 32 6 6 3" xfId="35810" xr:uid="{00000000-0005-0000-0000-0000ED8B0000}"/>
    <cellStyle name="Total 32 6 7" xfId="35811" xr:uid="{00000000-0005-0000-0000-0000EE8B0000}"/>
    <cellStyle name="Total 32 6 7 2" xfId="35812" xr:uid="{00000000-0005-0000-0000-0000EF8B0000}"/>
    <cellStyle name="Total 32 6 7 3" xfId="35813" xr:uid="{00000000-0005-0000-0000-0000F08B0000}"/>
    <cellStyle name="Total 32 6 8" xfId="35814" xr:uid="{00000000-0005-0000-0000-0000F18B0000}"/>
    <cellStyle name="Total 32 6 8 2" xfId="35815" xr:uid="{00000000-0005-0000-0000-0000F28B0000}"/>
    <cellStyle name="Total 32 6 8 3" xfId="35816" xr:uid="{00000000-0005-0000-0000-0000F38B0000}"/>
    <cellStyle name="Total 32 6 9" xfId="35817" xr:uid="{00000000-0005-0000-0000-0000F48B0000}"/>
    <cellStyle name="Total 32 6 9 2" xfId="35818" xr:uid="{00000000-0005-0000-0000-0000F58B0000}"/>
    <cellStyle name="Total 32 6 9 3" xfId="35819" xr:uid="{00000000-0005-0000-0000-0000F68B0000}"/>
    <cellStyle name="Total 32 7" xfId="35820" xr:uid="{00000000-0005-0000-0000-0000F78B0000}"/>
    <cellStyle name="Total 32 7 10" xfId="35821" xr:uid="{00000000-0005-0000-0000-0000F88B0000}"/>
    <cellStyle name="Total 32 7 11" xfId="35822" xr:uid="{00000000-0005-0000-0000-0000F98B0000}"/>
    <cellStyle name="Total 32 7 2" xfId="35823" xr:uid="{00000000-0005-0000-0000-0000FA8B0000}"/>
    <cellStyle name="Total 32 7 2 2" xfId="35824" xr:uid="{00000000-0005-0000-0000-0000FB8B0000}"/>
    <cellStyle name="Total 32 7 2 2 2" xfId="35825" xr:uid="{00000000-0005-0000-0000-0000FC8B0000}"/>
    <cellStyle name="Total 32 7 2 2 3" xfId="35826" xr:uid="{00000000-0005-0000-0000-0000FD8B0000}"/>
    <cellStyle name="Total 32 7 2 3" xfId="35827" xr:uid="{00000000-0005-0000-0000-0000FE8B0000}"/>
    <cellStyle name="Total 32 7 2 3 2" xfId="35828" xr:uid="{00000000-0005-0000-0000-0000FF8B0000}"/>
    <cellStyle name="Total 32 7 2 3 3" xfId="35829" xr:uid="{00000000-0005-0000-0000-0000008C0000}"/>
    <cellStyle name="Total 32 7 2 4" xfId="35830" xr:uid="{00000000-0005-0000-0000-0000018C0000}"/>
    <cellStyle name="Total 32 7 2 4 2" xfId="35831" xr:uid="{00000000-0005-0000-0000-0000028C0000}"/>
    <cellStyle name="Total 32 7 2 4 3" xfId="35832" xr:uid="{00000000-0005-0000-0000-0000038C0000}"/>
    <cellStyle name="Total 32 7 2 5" xfId="35833" xr:uid="{00000000-0005-0000-0000-0000048C0000}"/>
    <cellStyle name="Total 32 7 2 5 2" xfId="35834" xr:uid="{00000000-0005-0000-0000-0000058C0000}"/>
    <cellStyle name="Total 32 7 2 5 3" xfId="35835" xr:uid="{00000000-0005-0000-0000-0000068C0000}"/>
    <cellStyle name="Total 32 7 2 6" xfId="35836" xr:uid="{00000000-0005-0000-0000-0000078C0000}"/>
    <cellStyle name="Total 32 7 2 6 2" xfId="35837" xr:uid="{00000000-0005-0000-0000-0000088C0000}"/>
    <cellStyle name="Total 32 7 2 6 3" xfId="35838" xr:uid="{00000000-0005-0000-0000-0000098C0000}"/>
    <cellStyle name="Total 32 7 2 7" xfId="35839" xr:uid="{00000000-0005-0000-0000-00000A8C0000}"/>
    <cellStyle name="Total 32 7 2 7 2" xfId="35840" xr:uid="{00000000-0005-0000-0000-00000B8C0000}"/>
    <cellStyle name="Total 32 7 2 7 3" xfId="35841" xr:uid="{00000000-0005-0000-0000-00000C8C0000}"/>
    <cellStyle name="Total 32 7 2 8" xfId="35842" xr:uid="{00000000-0005-0000-0000-00000D8C0000}"/>
    <cellStyle name="Total 32 7 2 9" xfId="35843" xr:uid="{00000000-0005-0000-0000-00000E8C0000}"/>
    <cellStyle name="Total 32 7 3" xfId="35844" xr:uid="{00000000-0005-0000-0000-00000F8C0000}"/>
    <cellStyle name="Total 32 7 3 2" xfId="35845" xr:uid="{00000000-0005-0000-0000-0000108C0000}"/>
    <cellStyle name="Total 32 7 3 2 2" xfId="35846" xr:uid="{00000000-0005-0000-0000-0000118C0000}"/>
    <cellStyle name="Total 32 7 3 2 3" xfId="35847" xr:uid="{00000000-0005-0000-0000-0000128C0000}"/>
    <cellStyle name="Total 32 7 3 3" xfId="35848" xr:uid="{00000000-0005-0000-0000-0000138C0000}"/>
    <cellStyle name="Total 32 7 3 3 2" xfId="35849" xr:uid="{00000000-0005-0000-0000-0000148C0000}"/>
    <cellStyle name="Total 32 7 3 3 3" xfId="35850" xr:uid="{00000000-0005-0000-0000-0000158C0000}"/>
    <cellStyle name="Total 32 7 3 4" xfId="35851" xr:uid="{00000000-0005-0000-0000-0000168C0000}"/>
    <cellStyle name="Total 32 7 3 4 2" xfId="35852" xr:uid="{00000000-0005-0000-0000-0000178C0000}"/>
    <cellStyle name="Total 32 7 3 4 3" xfId="35853" xr:uid="{00000000-0005-0000-0000-0000188C0000}"/>
    <cellStyle name="Total 32 7 3 5" xfId="35854" xr:uid="{00000000-0005-0000-0000-0000198C0000}"/>
    <cellStyle name="Total 32 7 3 5 2" xfId="35855" xr:uid="{00000000-0005-0000-0000-00001A8C0000}"/>
    <cellStyle name="Total 32 7 3 5 3" xfId="35856" xr:uid="{00000000-0005-0000-0000-00001B8C0000}"/>
    <cellStyle name="Total 32 7 3 6" xfId="35857" xr:uid="{00000000-0005-0000-0000-00001C8C0000}"/>
    <cellStyle name="Total 32 7 3 6 2" xfId="35858" xr:uid="{00000000-0005-0000-0000-00001D8C0000}"/>
    <cellStyle name="Total 32 7 3 6 3" xfId="35859" xr:uid="{00000000-0005-0000-0000-00001E8C0000}"/>
    <cellStyle name="Total 32 7 3 7" xfId="35860" xr:uid="{00000000-0005-0000-0000-00001F8C0000}"/>
    <cellStyle name="Total 32 7 3 7 2" xfId="35861" xr:uid="{00000000-0005-0000-0000-0000208C0000}"/>
    <cellStyle name="Total 32 7 3 7 3" xfId="35862" xr:uid="{00000000-0005-0000-0000-0000218C0000}"/>
    <cellStyle name="Total 32 7 3 8" xfId="35863" xr:uid="{00000000-0005-0000-0000-0000228C0000}"/>
    <cellStyle name="Total 32 7 3 9" xfId="35864" xr:uid="{00000000-0005-0000-0000-0000238C0000}"/>
    <cellStyle name="Total 32 7 4" xfId="35865" xr:uid="{00000000-0005-0000-0000-0000248C0000}"/>
    <cellStyle name="Total 32 7 4 2" xfId="35866" xr:uid="{00000000-0005-0000-0000-0000258C0000}"/>
    <cellStyle name="Total 32 7 4 3" xfId="35867" xr:uid="{00000000-0005-0000-0000-0000268C0000}"/>
    <cellStyle name="Total 32 7 5" xfId="35868" xr:uid="{00000000-0005-0000-0000-0000278C0000}"/>
    <cellStyle name="Total 32 7 5 2" xfId="35869" xr:uid="{00000000-0005-0000-0000-0000288C0000}"/>
    <cellStyle name="Total 32 7 5 3" xfId="35870" xr:uid="{00000000-0005-0000-0000-0000298C0000}"/>
    <cellStyle name="Total 32 7 6" xfId="35871" xr:uid="{00000000-0005-0000-0000-00002A8C0000}"/>
    <cellStyle name="Total 32 7 6 2" xfId="35872" xr:uid="{00000000-0005-0000-0000-00002B8C0000}"/>
    <cellStyle name="Total 32 7 6 3" xfId="35873" xr:uid="{00000000-0005-0000-0000-00002C8C0000}"/>
    <cellStyle name="Total 32 7 7" xfId="35874" xr:uid="{00000000-0005-0000-0000-00002D8C0000}"/>
    <cellStyle name="Total 32 7 7 2" xfId="35875" xr:uid="{00000000-0005-0000-0000-00002E8C0000}"/>
    <cellStyle name="Total 32 7 7 3" xfId="35876" xr:uid="{00000000-0005-0000-0000-00002F8C0000}"/>
    <cellStyle name="Total 32 7 8" xfId="35877" xr:uid="{00000000-0005-0000-0000-0000308C0000}"/>
    <cellStyle name="Total 32 7 8 2" xfId="35878" xr:uid="{00000000-0005-0000-0000-0000318C0000}"/>
    <cellStyle name="Total 32 7 8 3" xfId="35879" xr:uid="{00000000-0005-0000-0000-0000328C0000}"/>
    <cellStyle name="Total 32 7 9" xfId="35880" xr:uid="{00000000-0005-0000-0000-0000338C0000}"/>
    <cellStyle name="Total 32 7 9 2" xfId="35881" xr:uid="{00000000-0005-0000-0000-0000348C0000}"/>
    <cellStyle name="Total 32 7 9 3" xfId="35882" xr:uid="{00000000-0005-0000-0000-0000358C0000}"/>
    <cellStyle name="Total 32 8" xfId="35883" xr:uid="{00000000-0005-0000-0000-0000368C0000}"/>
    <cellStyle name="Total 32 8 10" xfId="35884" xr:uid="{00000000-0005-0000-0000-0000378C0000}"/>
    <cellStyle name="Total 32 8 11" xfId="35885" xr:uid="{00000000-0005-0000-0000-0000388C0000}"/>
    <cellStyle name="Total 32 8 2" xfId="35886" xr:uid="{00000000-0005-0000-0000-0000398C0000}"/>
    <cellStyle name="Total 32 8 2 2" xfId="35887" xr:uid="{00000000-0005-0000-0000-00003A8C0000}"/>
    <cellStyle name="Total 32 8 2 2 2" xfId="35888" xr:uid="{00000000-0005-0000-0000-00003B8C0000}"/>
    <cellStyle name="Total 32 8 2 2 3" xfId="35889" xr:uid="{00000000-0005-0000-0000-00003C8C0000}"/>
    <cellStyle name="Total 32 8 2 3" xfId="35890" xr:uid="{00000000-0005-0000-0000-00003D8C0000}"/>
    <cellStyle name="Total 32 8 2 3 2" xfId="35891" xr:uid="{00000000-0005-0000-0000-00003E8C0000}"/>
    <cellStyle name="Total 32 8 2 3 3" xfId="35892" xr:uid="{00000000-0005-0000-0000-00003F8C0000}"/>
    <cellStyle name="Total 32 8 2 4" xfId="35893" xr:uid="{00000000-0005-0000-0000-0000408C0000}"/>
    <cellStyle name="Total 32 8 2 4 2" xfId="35894" xr:uid="{00000000-0005-0000-0000-0000418C0000}"/>
    <cellStyle name="Total 32 8 2 4 3" xfId="35895" xr:uid="{00000000-0005-0000-0000-0000428C0000}"/>
    <cellStyle name="Total 32 8 2 5" xfId="35896" xr:uid="{00000000-0005-0000-0000-0000438C0000}"/>
    <cellStyle name="Total 32 8 2 5 2" xfId="35897" xr:uid="{00000000-0005-0000-0000-0000448C0000}"/>
    <cellStyle name="Total 32 8 2 5 3" xfId="35898" xr:uid="{00000000-0005-0000-0000-0000458C0000}"/>
    <cellStyle name="Total 32 8 2 6" xfId="35899" xr:uid="{00000000-0005-0000-0000-0000468C0000}"/>
    <cellStyle name="Total 32 8 2 6 2" xfId="35900" xr:uid="{00000000-0005-0000-0000-0000478C0000}"/>
    <cellStyle name="Total 32 8 2 6 3" xfId="35901" xr:uid="{00000000-0005-0000-0000-0000488C0000}"/>
    <cellStyle name="Total 32 8 2 7" xfId="35902" xr:uid="{00000000-0005-0000-0000-0000498C0000}"/>
    <cellStyle name="Total 32 8 2 7 2" xfId="35903" xr:uid="{00000000-0005-0000-0000-00004A8C0000}"/>
    <cellStyle name="Total 32 8 2 7 3" xfId="35904" xr:uid="{00000000-0005-0000-0000-00004B8C0000}"/>
    <cellStyle name="Total 32 8 2 8" xfId="35905" xr:uid="{00000000-0005-0000-0000-00004C8C0000}"/>
    <cellStyle name="Total 32 8 2 9" xfId="35906" xr:uid="{00000000-0005-0000-0000-00004D8C0000}"/>
    <cellStyle name="Total 32 8 3" xfId="35907" xr:uid="{00000000-0005-0000-0000-00004E8C0000}"/>
    <cellStyle name="Total 32 8 3 2" xfId="35908" xr:uid="{00000000-0005-0000-0000-00004F8C0000}"/>
    <cellStyle name="Total 32 8 3 2 2" xfId="35909" xr:uid="{00000000-0005-0000-0000-0000508C0000}"/>
    <cellStyle name="Total 32 8 3 2 3" xfId="35910" xr:uid="{00000000-0005-0000-0000-0000518C0000}"/>
    <cellStyle name="Total 32 8 3 3" xfId="35911" xr:uid="{00000000-0005-0000-0000-0000528C0000}"/>
    <cellStyle name="Total 32 8 3 3 2" xfId="35912" xr:uid="{00000000-0005-0000-0000-0000538C0000}"/>
    <cellStyle name="Total 32 8 3 3 3" xfId="35913" xr:uid="{00000000-0005-0000-0000-0000548C0000}"/>
    <cellStyle name="Total 32 8 3 4" xfId="35914" xr:uid="{00000000-0005-0000-0000-0000558C0000}"/>
    <cellStyle name="Total 32 8 3 4 2" xfId="35915" xr:uid="{00000000-0005-0000-0000-0000568C0000}"/>
    <cellStyle name="Total 32 8 3 4 3" xfId="35916" xr:uid="{00000000-0005-0000-0000-0000578C0000}"/>
    <cellStyle name="Total 32 8 3 5" xfId="35917" xr:uid="{00000000-0005-0000-0000-0000588C0000}"/>
    <cellStyle name="Total 32 8 3 5 2" xfId="35918" xr:uid="{00000000-0005-0000-0000-0000598C0000}"/>
    <cellStyle name="Total 32 8 3 5 3" xfId="35919" xr:uid="{00000000-0005-0000-0000-00005A8C0000}"/>
    <cellStyle name="Total 32 8 3 6" xfId="35920" xr:uid="{00000000-0005-0000-0000-00005B8C0000}"/>
    <cellStyle name="Total 32 8 3 6 2" xfId="35921" xr:uid="{00000000-0005-0000-0000-00005C8C0000}"/>
    <cellStyle name="Total 32 8 3 6 3" xfId="35922" xr:uid="{00000000-0005-0000-0000-00005D8C0000}"/>
    <cellStyle name="Total 32 8 3 7" xfId="35923" xr:uid="{00000000-0005-0000-0000-00005E8C0000}"/>
    <cellStyle name="Total 32 8 3 7 2" xfId="35924" xr:uid="{00000000-0005-0000-0000-00005F8C0000}"/>
    <cellStyle name="Total 32 8 3 7 3" xfId="35925" xr:uid="{00000000-0005-0000-0000-0000608C0000}"/>
    <cellStyle name="Total 32 8 3 8" xfId="35926" xr:uid="{00000000-0005-0000-0000-0000618C0000}"/>
    <cellStyle name="Total 32 8 3 9" xfId="35927" xr:uid="{00000000-0005-0000-0000-0000628C0000}"/>
    <cellStyle name="Total 32 8 4" xfId="35928" xr:uid="{00000000-0005-0000-0000-0000638C0000}"/>
    <cellStyle name="Total 32 8 4 2" xfId="35929" xr:uid="{00000000-0005-0000-0000-0000648C0000}"/>
    <cellStyle name="Total 32 8 4 3" xfId="35930" xr:uid="{00000000-0005-0000-0000-0000658C0000}"/>
    <cellStyle name="Total 32 8 5" xfId="35931" xr:uid="{00000000-0005-0000-0000-0000668C0000}"/>
    <cellStyle name="Total 32 8 5 2" xfId="35932" xr:uid="{00000000-0005-0000-0000-0000678C0000}"/>
    <cellStyle name="Total 32 8 5 3" xfId="35933" xr:uid="{00000000-0005-0000-0000-0000688C0000}"/>
    <cellStyle name="Total 32 8 6" xfId="35934" xr:uid="{00000000-0005-0000-0000-0000698C0000}"/>
    <cellStyle name="Total 32 8 6 2" xfId="35935" xr:uid="{00000000-0005-0000-0000-00006A8C0000}"/>
    <cellStyle name="Total 32 8 6 3" xfId="35936" xr:uid="{00000000-0005-0000-0000-00006B8C0000}"/>
    <cellStyle name="Total 32 8 7" xfId="35937" xr:uid="{00000000-0005-0000-0000-00006C8C0000}"/>
    <cellStyle name="Total 32 8 7 2" xfId="35938" xr:uid="{00000000-0005-0000-0000-00006D8C0000}"/>
    <cellStyle name="Total 32 8 7 3" xfId="35939" xr:uid="{00000000-0005-0000-0000-00006E8C0000}"/>
    <cellStyle name="Total 32 8 8" xfId="35940" xr:uid="{00000000-0005-0000-0000-00006F8C0000}"/>
    <cellStyle name="Total 32 8 8 2" xfId="35941" xr:uid="{00000000-0005-0000-0000-0000708C0000}"/>
    <cellStyle name="Total 32 8 8 3" xfId="35942" xr:uid="{00000000-0005-0000-0000-0000718C0000}"/>
    <cellStyle name="Total 32 8 9" xfId="35943" xr:uid="{00000000-0005-0000-0000-0000728C0000}"/>
    <cellStyle name="Total 32 8 9 2" xfId="35944" xr:uid="{00000000-0005-0000-0000-0000738C0000}"/>
    <cellStyle name="Total 32 8 9 3" xfId="35945" xr:uid="{00000000-0005-0000-0000-0000748C0000}"/>
    <cellStyle name="Total 32 9" xfId="35946" xr:uid="{00000000-0005-0000-0000-0000758C0000}"/>
    <cellStyle name="Total 32 9 10" xfId="35947" xr:uid="{00000000-0005-0000-0000-0000768C0000}"/>
    <cellStyle name="Total 32 9 11" xfId="35948" xr:uid="{00000000-0005-0000-0000-0000778C0000}"/>
    <cellStyle name="Total 32 9 2" xfId="35949" xr:uid="{00000000-0005-0000-0000-0000788C0000}"/>
    <cellStyle name="Total 32 9 2 2" xfId="35950" xr:uid="{00000000-0005-0000-0000-0000798C0000}"/>
    <cellStyle name="Total 32 9 2 2 2" xfId="35951" xr:uid="{00000000-0005-0000-0000-00007A8C0000}"/>
    <cellStyle name="Total 32 9 2 2 3" xfId="35952" xr:uid="{00000000-0005-0000-0000-00007B8C0000}"/>
    <cellStyle name="Total 32 9 2 3" xfId="35953" xr:uid="{00000000-0005-0000-0000-00007C8C0000}"/>
    <cellStyle name="Total 32 9 2 3 2" xfId="35954" xr:uid="{00000000-0005-0000-0000-00007D8C0000}"/>
    <cellStyle name="Total 32 9 2 3 3" xfId="35955" xr:uid="{00000000-0005-0000-0000-00007E8C0000}"/>
    <cellStyle name="Total 32 9 2 4" xfId="35956" xr:uid="{00000000-0005-0000-0000-00007F8C0000}"/>
    <cellStyle name="Total 32 9 2 4 2" xfId="35957" xr:uid="{00000000-0005-0000-0000-0000808C0000}"/>
    <cellStyle name="Total 32 9 2 4 3" xfId="35958" xr:uid="{00000000-0005-0000-0000-0000818C0000}"/>
    <cellStyle name="Total 32 9 2 5" xfId="35959" xr:uid="{00000000-0005-0000-0000-0000828C0000}"/>
    <cellStyle name="Total 32 9 2 5 2" xfId="35960" xr:uid="{00000000-0005-0000-0000-0000838C0000}"/>
    <cellStyle name="Total 32 9 2 5 3" xfId="35961" xr:uid="{00000000-0005-0000-0000-0000848C0000}"/>
    <cellStyle name="Total 32 9 2 6" xfId="35962" xr:uid="{00000000-0005-0000-0000-0000858C0000}"/>
    <cellStyle name="Total 32 9 2 6 2" xfId="35963" xr:uid="{00000000-0005-0000-0000-0000868C0000}"/>
    <cellStyle name="Total 32 9 2 6 3" xfId="35964" xr:uid="{00000000-0005-0000-0000-0000878C0000}"/>
    <cellStyle name="Total 32 9 2 7" xfId="35965" xr:uid="{00000000-0005-0000-0000-0000888C0000}"/>
    <cellStyle name="Total 32 9 2 7 2" xfId="35966" xr:uid="{00000000-0005-0000-0000-0000898C0000}"/>
    <cellStyle name="Total 32 9 2 7 3" xfId="35967" xr:uid="{00000000-0005-0000-0000-00008A8C0000}"/>
    <cellStyle name="Total 32 9 2 8" xfId="35968" xr:uid="{00000000-0005-0000-0000-00008B8C0000}"/>
    <cellStyle name="Total 32 9 2 9" xfId="35969" xr:uid="{00000000-0005-0000-0000-00008C8C0000}"/>
    <cellStyle name="Total 32 9 3" xfId="35970" xr:uid="{00000000-0005-0000-0000-00008D8C0000}"/>
    <cellStyle name="Total 32 9 3 2" xfId="35971" xr:uid="{00000000-0005-0000-0000-00008E8C0000}"/>
    <cellStyle name="Total 32 9 3 2 2" xfId="35972" xr:uid="{00000000-0005-0000-0000-00008F8C0000}"/>
    <cellStyle name="Total 32 9 3 2 3" xfId="35973" xr:uid="{00000000-0005-0000-0000-0000908C0000}"/>
    <cellStyle name="Total 32 9 3 3" xfId="35974" xr:uid="{00000000-0005-0000-0000-0000918C0000}"/>
    <cellStyle name="Total 32 9 3 3 2" xfId="35975" xr:uid="{00000000-0005-0000-0000-0000928C0000}"/>
    <cellStyle name="Total 32 9 3 3 3" xfId="35976" xr:uid="{00000000-0005-0000-0000-0000938C0000}"/>
    <cellStyle name="Total 32 9 3 4" xfId="35977" xr:uid="{00000000-0005-0000-0000-0000948C0000}"/>
    <cellStyle name="Total 32 9 3 4 2" xfId="35978" xr:uid="{00000000-0005-0000-0000-0000958C0000}"/>
    <cellStyle name="Total 32 9 3 4 3" xfId="35979" xr:uid="{00000000-0005-0000-0000-0000968C0000}"/>
    <cellStyle name="Total 32 9 3 5" xfId="35980" xr:uid="{00000000-0005-0000-0000-0000978C0000}"/>
    <cellStyle name="Total 32 9 3 5 2" xfId="35981" xr:uid="{00000000-0005-0000-0000-0000988C0000}"/>
    <cellStyle name="Total 32 9 3 5 3" xfId="35982" xr:uid="{00000000-0005-0000-0000-0000998C0000}"/>
    <cellStyle name="Total 32 9 3 6" xfId="35983" xr:uid="{00000000-0005-0000-0000-00009A8C0000}"/>
    <cellStyle name="Total 32 9 3 6 2" xfId="35984" xr:uid="{00000000-0005-0000-0000-00009B8C0000}"/>
    <cellStyle name="Total 32 9 3 6 3" xfId="35985" xr:uid="{00000000-0005-0000-0000-00009C8C0000}"/>
    <cellStyle name="Total 32 9 3 7" xfId="35986" xr:uid="{00000000-0005-0000-0000-00009D8C0000}"/>
    <cellStyle name="Total 32 9 3 7 2" xfId="35987" xr:uid="{00000000-0005-0000-0000-00009E8C0000}"/>
    <cellStyle name="Total 32 9 3 7 3" xfId="35988" xr:uid="{00000000-0005-0000-0000-00009F8C0000}"/>
    <cellStyle name="Total 32 9 3 8" xfId="35989" xr:uid="{00000000-0005-0000-0000-0000A08C0000}"/>
    <cellStyle name="Total 32 9 3 9" xfId="35990" xr:uid="{00000000-0005-0000-0000-0000A18C0000}"/>
    <cellStyle name="Total 32 9 4" xfId="35991" xr:uid="{00000000-0005-0000-0000-0000A28C0000}"/>
    <cellStyle name="Total 32 9 4 2" xfId="35992" xr:uid="{00000000-0005-0000-0000-0000A38C0000}"/>
    <cellStyle name="Total 32 9 4 3" xfId="35993" xr:uid="{00000000-0005-0000-0000-0000A48C0000}"/>
    <cellStyle name="Total 32 9 5" xfId="35994" xr:uid="{00000000-0005-0000-0000-0000A58C0000}"/>
    <cellStyle name="Total 32 9 5 2" xfId="35995" xr:uid="{00000000-0005-0000-0000-0000A68C0000}"/>
    <cellStyle name="Total 32 9 5 3" xfId="35996" xr:uid="{00000000-0005-0000-0000-0000A78C0000}"/>
    <cellStyle name="Total 32 9 6" xfId="35997" xr:uid="{00000000-0005-0000-0000-0000A88C0000}"/>
    <cellStyle name="Total 32 9 6 2" xfId="35998" xr:uid="{00000000-0005-0000-0000-0000A98C0000}"/>
    <cellStyle name="Total 32 9 6 3" xfId="35999" xr:uid="{00000000-0005-0000-0000-0000AA8C0000}"/>
    <cellStyle name="Total 32 9 7" xfId="36000" xr:uid="{00000000-0005-0000-0000-0000AB8C0000}"/>
    <cellStyle name="Total 32 9 7 2" xfId="36001" xr:uid="{00000000-0005-0000-0000-0000AC8C0000}"/>
    <cellStyle name="Total 32 9 7 3" xfId="36002" xr:uid="{00000000-0005-0000-0000-0000AD8C0000}"/>
    <cellStyle name="Total 32 9 8" xfId="36003" xr:uid="{00000000-0005-0000-0000-0000AE8C0000}"/>
    <cellStyle name="Total 32 9 8 2" xfId="36004" xr:uid="{00000000-0005-0000-0000-0000AF8C0000}"/>
    <cellStyle name="Total 32 9 8 3" xfId="36005" xr:uid="{00000000-0005-0000-0000-0000B08C0000}"/>
    <cellStyle name="Total 32 9 9" xfId="36006" xr:uid="{00000000-0005-0000-0000-0000B18C0000}"/>
    <cellStyle name="Total 32 9 9 2" xfId="36007" xr:uid="{00000000-0005-0000-0000-0000B28C0000}"/>
    <cellStyle name="Total 32 9 9 3" xfId="36008" xr:uid="{00000000-0005-0000-0000-0000B38C0000}"/>
    <cellStyle name="Total 33" xfId="36009" xr:uid="{00000000-0005-0000-0000-0000B48C0000}"/>
    <cellStyle name="Total 33 10" xfId="36010" xr:uid="{00000000-0005-0000-0000-0000B58C0000}"/>
    <cellStyle name="Total 33 10 2" xfId="36011" xr:uid="{00000000-0005-0000-0000-0000B68C0000}"/>
    <cellStyle name="Total 33 10 2 2" xfId="36012" xr:uid="{00000000-0005-0000-0000-0000B78C0000}"/>
    <cellStyle name="Total 33 10 2 3" xfId="36013" xr:uid="{00000000-0005-0000-0000-0000B88C0000}"/>
    <cellStyle name="Total 33 10 3" xfId="36014" xr:uid="{00000000-0005-0000-0000-0000B98C0000}"/>
    <cellStyle name="Total 33 10 3 2" xfId="36015" xr:uid="{00000000-0005-0000-0000-0000BA8C0000}"/>
    <cellStyle name="Total 33 10 3 3" xfId="36016" xr:uid="{00000000-0005-0000-0000-0000BB8C0000}"/>
    <cellStyle name="Total 33 10 4" xfId="36017" xr:uid="{00000000-0005-0000-0000-0000BC8C0000}"/>
    <cellStyle name="Total 33 10 4 2" xfId="36018" xr:uid="{00000000-0005-0000-0000-0000BD8C0000}"/>
    <cellStyle name="Total 33 10 4 3" xfId="36019" xr:uid="{00000000-0005-0000-0000-0000BE8C0000}"/>
    <cellStyle name="Total 33 10 5" xfId="36020" xr:uid="{00000000-0005-0000-0000-0000BF8C0000}"/>
    <cellStyle name="Total 33 10 5 2" xfId="36021" xr:uid="{00000000-0005-0000-0000-0000C08C0000}"/>
    <cellStyle name="Total 33 10 5 3" xfId="36022" xr:uid="{00000000-0005-0000-0000-0000C18C0000}"/>
    <cellStyle name="Total 33 10 6" xfId="36023" xr:uid="{00000000-0005-0000-0000-0000C28C0000}"/>
    <cellStyle name="Total 33 10 6 2" xfId="36024" xr:uid="{00000000-0005-0000-0000-0000C38C0000}"/>
    <cellStyle name="Total 33 10 6 3" xfId="36025" xr:uid="{00000000-0005-0000-0000-0000C48C0000}"/>
    <cellStyle name="Total 33 10 7" xfId="36026" xr:uid="{00000000-0005-0000-0000-0000C58C0000}"/>
    <cellStyle name="Total 33 10 7 2" xfId="36027" xr:uid="{00000000-0005-0000-0000-0000C68C0000}"/>
    <cellStyle name="Total 33 10 7 3" xfId="36028" xr:uid="{00000000-0005-0000-0000-0000C78C0000}"/>
    <cellStyle name="Total 33 10 8" xfId="36029" xr:uid="{00000000-0005-0000-0000-0000C88C0000}"/>
    <cellStyle name="Total 33 10 9" xfId="36030" xr:uid="{00000000-0005-0000-0000-0000C98C0000}"/>
    <cellStyle name="Total 33 11" xfId="36031" xr:uid="{00000000-0005-0000-0000-0000CA8C0000}"/>
    <cellStyle name="Total 33 11 2" xfId="36032" xr:uid="{00000000-0005-0000-0000-0000CB8C0000}"/>
    <cellStyle name="Total 33 11 2 2" xfId="36033" xr:uid="{00000000-0005-0000-0000-0000CC8C0000}"/>
    <cellStyle name="Total 33 11 2 3" xfId="36034" xr:uid="{00000000-0005-0000-0000-0000CD8C0000}"/>
    <cellStyle name="Total 33 11 3" xfId="36035" xr:uid="{00000000-0005-0000-0000-0000CE8C0000}"/>
    <cellStyle name="Total 33 11 3 2" xfId="36036" xr:uid="{00000000-0005-0000-0000-0000CF8C0000}"/>
    <cellStyle name="Total 33 11 3 3" xfId="36037" xr:uid="{00000000-0005-0000-0000-0000D08C0000}"/>
    <cellStyle name="Total 33 11 4" xfId="36038" xr:uid="{00000000-0005-0000-0000-0000D18C0000}"/>
    <cellStyle name="Total 33 11 4 2" xfId="36039" xr:uid="{00000000-0005-0000-0000-0000D28C0000}"/>
    <cellStyle name="Total 33 11 4 3" xfId="36040" xr:uid="{00000000-0005-0000-0000-0000D38C0000}"/>
    <cellStyle name="Total 33 11 5" xfId="36041" xr:uid="{00000000-0005-0000-0000-0000D48C0000}"/>
    <cellStyle name="Total 33 11 5 2" xfId="36042" xr:uid="{00000000-0005-0000-0000-0000D58C0000}"/>
    <cellStyle name="Total 33 11 5 3" xfId="36043" xr:uid="{00000000-0005-0000-0000-0000D68C0000}"/>
    <cellStyle name="Total 33 11 6" xfId="36044" xr:uid="{00000000-0005-0000-0000-0000D78C0000}"/>
    <cellStyle name="Total 33 11 6 2" xfId="36045" xr:uid="{00000000-0005-0000-0000-0000D88C0000}"/>
    <cellStyle name="Total 33 11 6 3" xfId="36046" xr:uid="{00000000-0005-0000-0000-0000D98C0000}"/>
    <cellStyle name="Total 33 11 7" xfId="36047" xr:uid="{00000000-0005-0000-0000-0000DA8C0000}"/>
    <cellStyle name="Total 33 11 7 2" xfId="36048" xr:uid="{00000000-0005-0000-0000-0000DB8C0000}"/>
    <cellStyle name="Total 33 11 7 3" xfId="36049" xr:uid="{00000000-0005-0000-0000-0000DC8C0000}"/>
    <cellStyle name="Total 33 11 8" xfId="36050" xr:uid="{00000000-0005-0000-0000-0000DD8C0000}"/>
    <cellStyle name="Total 33 11 9" xfId="36051" xr:uid="{00000000-0005-0000-0000-0000DE8C0000}"/>
    <cellStyle name="Total 33 12" xfId="36052" xr:uid="{00000000-0005-0000-0000-0000DF8C0000}"/>
    <cellStyle name="Total 33 12 2" xfId="36053" xr:uid="{00000000-0005-0000-0000-0000E08C0000}"/>
    <cellStyle name="Total 33 12 3" xfId="36054" xr:uid="{00000000-0005-0000-0000-0000E18C0000}"/>
    <cellStyle name="Total 33 13" xfId="36055" xr:uid="{00000000-0005-0000-0000-0000E28C0000}"/>
    <cellStyle name="Total 33 13 2" xfId="36056" xr:uid="{00000000-0005-0000-0000-0000E38C0000}"/>
    <cellStyle name="Total 33 13 3" xfId="36057" xr:uid="{00000000-0005-0000-0000-0000E48C0000}"/>
    <cellStyle name="Total 33 14" xfId="36058" xr:uid="{00000000-0005-0000-0000-0000E58C0000}"/>
    <cellStyle name="Total 33 14 2" xfId="36059" xr:uid="{00000000-0005-0000-0000-0000E68C0000}"/>
    <cellStyle name="Total 33 14 3" xfId="36060" xr:uid="{00000000-0005-0000-0000-0000E78C0000}"/>
    <cellStyle name="Total 33 15" xfId="36061" xr:uid="{00000000-0005-0000-0000-0000E88C0000}"/>
    <cellStyle name="Total 33 15 2" xfId="36062" xr:uid="{00000000-0005-0000-0000-0000E98C0000}"/>
    <cellStyle name="Total 33 15 3" xfId="36063" xr:uid="{00000000-0005-0000-0000-0000EA8C0000}"/>
    <cellStyle name="Total 33 16" xfId="36064" xr:uid="{00000000-0005-0000-0000-0000EB8C0000}"/>
    <cellStyle name="Total 33 16 2" xfId="36065" xr:uid="{00000000-0005-0000-0000-0000EC8C0000}"/>
    <cellStyle name="Total 33 16 3" xfId="36066" xr:uid="{00000000-0005-0000-0000-0000ED8C0000}"/>
    <cellStyle name="Total 33 17" xfId="36067" xr:uid="{00000000-0005-0000-0000-0000EE8C0000}"/>
    <cellStyle name="Total 33 17 2" xfId="36068" xr:uid="{00000000-0005-0000-0000-0000EF8C0000}"/>
    <cellStyle name="Total 33 17 3" xfId="36069" xr:uid="{00000000-0005-0000-0000-0000F08C0000}"/>
    <cellStyle name="Total 33 18" xfId="36070" xr:uid="{00000000-0005-0000-0000-0000F18C0000}"/>
    <cellStyle name="Total 33 19" xfId="36071" xr:uid="{00000000-0005-0000-0000-0000F28C0000}"/>
    <cellStyle name="Total 33 2" xfId="36072" xr:uid="{00000000-0005-0000-0000-0000F38C0000}"/>
    <cellStyle name="Total 33 2 10" xfId="36073" xr:uid="{00000000-0005-0000-0000-0000F48C0000}"/>
    <cellStyle name="Total 33 2 11" xfId="36074" xr:uid="{00000000-0005-0000-0000-0000F58C0000}"/>
    <cellStyle name="Total 33 2 2" xfId="36075" xr:uid="{00000000-0005-0000-0000-0000F68C0000}"/>
    <cellStyle name="Total 33 2 2 2" xfId="36076" xr:uid="{00000000-0005-0000-0000-0000F78C0000}"/>
    <cellStyle name="Total 33 2 2 2 2" xfId="36077" xr:uid="{00000000-0005-0000-0000-0000F88C0000}"/>
    <cellStyle name="Total 33 2 2 2 3" xfId="36078" xr:uid="{00000000-0005-0000-0000-0000F98C0000}"/>
    <cellStyle name="Total 33 2 2 3" xfId="36079" xr:uid="{00000000-0005-0000-0000-0000FA8C0000}"/>
    <cellStyle name="Total 33 2 2 3 2" xfId="36080" xr:uid="{00000000-0005-0000-0000-0000FB8C0000}"/>
    <cellStyle name="Total 33 2 2 3 3" xfId="36081" xr:uid="{00000000-0005-0000-0000-0000FC8C0000}"/>
    <cellStyle name="Total 33 2 2 4" xfId="36082" xr:uid="{00000000-0005-0000-0000-0000FD8C0000}"/>
    <cellStyle name="Total 33 2 2 4 2" xfId="36083" xr:uid="{00000000-0005-0000-0000-0000FE8C0000}"/>
    <cellStyle name="Total 33 2 2 4 3" xfId="36084" xr:uid="{00000000-0005-0000-0000-0000FF8C0000}"/>
    <cellStyle name="Total 33 2 2 5" xfId="36085" xr:uid="{00000000-0005-0000-0000-0000008D0000}"/>
    <cellStyle name="Total 33 2 2 5 2" xfId="36086" xr:uid="{00000000-0005-0000-0000-0000018D0000}"/>
    <cellStyle name="Total 33 2 2 5 3" xfId="36087" xr:uid="{00000000-0005-0000-0000-0000028D0000}"/>
    <cellStyle name="Total 33 2 2 6" xfId="36088" xr:uid="{00000000-0005-0000-0000-0000038D0000}"/>
    <cellStyle name="Total 33 2 2 6 2" xfId="36089" xr:uid="{00000000-0005-0000-0000-0000048D0000}"/>
    <cellStyle name="Total 33 2 2 6 3" xfId="36090" xr:uid="{00000000-0005-0000-0000-0000058D0000}"/>
    <cellStyle name="Total 33 2 2 7" xfId="36091" xr:uid="{00000000-0005-0000-0000-0000068D0000}"/>
    <cellStyle name="Total 33 2 2 7 2" xfId="36092" xr:uid="{00000000-0005-0000-0000-0000078D0000}"/>
    <cellStyle name="Total 33 2 2 7 3" xfId="36093" xr:uid="{00000000-0005-0000-0000-0000088D0000}"/>
    <cellStyle name="Total 33 2 2 8" xfId="36094" xr:uid="{00000000-0005-0000-0000-0000098D0000}"/>
    <cellStyle name="Total 33 2 2 9" xfId="36095" xr:uid="{00000000-0005-0000-0000-00000A8D0000}"/>
    <cellStyle name="Total 33 2 3" xfId="36096" xr:uid="{00000000-0005-0000-0000-00000B8D0000}"/>
    <cellStyle name="Total 33 2 3 2" xfId="36097" xr:uid="{00000000-0005-0000-0000-00000C8D0000}"/>
    <cellStyle name="Total 33 2 3 2 2" xfId="36098" xr:uid="{00000000-0005-0000-0000-00000D8D0000}"/>
    <cellStyle name="Total 33 2 3 2 3" xfId="36099" xr:uid="{00000000-0005-0000-0000-00000E8D0000}"/>
    <cellStyle name="Total 33 2 3 3" xfId="36100" xr:uid="{00000000-0005-0000-0000-00000F8D0000}"/>
    <cellStyle name="Total 33 2 3 3 2" xfId="36101" xr:uid="{00000000-0005-0000-0000-0000108D0000}"/>
    <cellStyle name="Total 33 2 3 3 3" xfId="36102" xr:uid="{00000000-0005-0000-0000-0000118D0000}"/>
    <cellStyle name="Total 33 2 3 4" xfId="36103" xr:uid="{00000000-0005-0000-0000-0000128D0000}"/>
    <cellStyle name="Total 33 2 3 4 2" xfId="36104" xr:uid="{00000000-0005-0000-0000-0000138D0000}"/>
    <cellStyle name="Total 33 2 3 4 3" xfId="36105" xr:uid="{00000000-0005-0000-0000-0000148D0000}"/>
    <cellStyle name="Total 33 2 3 5" xfId="36106" xr:uid="{00000000-0005-0000-0000-0000158D0000}"/>
    <cellStyle name="Total 33 2 3 5 2" xfId="36107" xr:uid="{00000000-0005-0000-0000-0000168D0000}"/>
    <cellStyle name="Total 33 2 3 5 3" xfId="36108" xr:uid="{00000000-0005-0000-0000-0000178D0000}"/>
    <cellStyle name="Total 33 2 3 6" xfId="36109" xr:uid="{00000000-0005-0000-0000-0000188D0000}"/>
    <cellStyle name="Total 33 2 3 6 2" xfId="36110" xr:uid="{00000000-0005-0000-0000-0000198D0000}"/>
    <cellStyle name="Total 33 2 3 6 3" xfId="36111" xr:uid="{00000000-0005-0000-0000-00001A8D0000}"/>
    <cellStyle name="Total 33 2 3 7" xfId="36112" xr:uid="{00000000-0005-0000-0000-00001B8D0000}"/>
    <cellStyle name="Total 33 2 3 7 2" xfId="36113" xr:uid="{00000000-0005-0000-0000-00001C8D0000}"/>
    <cellStyle name="Total 33 2 3 7 3" xfId="36114" xr:uid="{00000000-0005-0000-0000-00001D8D0000}"/>
    <cellStyle name="Total 33 2 3 8" xfId="36115" xr:uid="{00000000-0005-0000-0000-00001E8D0000}"/>
    <cellStyle name="Total 33 2 3 9" xfId="36116" xr:uid="{00000000-0005-0000-0000-00001F8D0000}"/>
    <cellStyle name="Total 33 2 4" xfId="36117" xr:uid="{00000000-0005-0000-0000-0000208D0000}"/>
    <cellStyle name="Total 33 2 4 2" xfId="36118" xr:uid="{00000000-0005-0000-0000-0000218D0000}"/>
    <cellStyle name="Total 33 2 4 3" xfId="36119" xr:uid="{00000000-0005-0000-0000-0000228D0000}"/>
    <cellStyle name="Total 33 2 5" xfId="36120" xr:uid="{00000000-0005-0000-0000-0000238D0000}"/>
    <cellStyle name="Total 33 2 5 2" xfId="36121" xr:uid="{00000000-0005-0000-0000-0000248D0000}"/>
    <cellStyle name="Total 33 2 5 3" xfId="36122" xr:uid="{00000000-0005-0000-0000-0000258D0000}"/>
    <cellStyle name="Total 33 2 6" xfId="36123" xr:uid="{00000000-0005-0000-0000-0000268D0000}"/>
    <cellStyle name="Total 33 2 6 2" xfId="36124" xr:uid="{00000000-0005-0000-0000-0000278D0000}"/>
    <cellStyle name="Total 33 2 6 3" xfId="36125" xr:uid="{00000000-0005-0000-0000-0000288D0000}"/>
    <cellStyle name="Total 33 2 7" xfId="36126" xr:uid="{00000000-0005-0000-0000-0000298D0000}"/>
    <cellStyle name="Total 33 2 7 2" xfId="36127" xr:uid="{00000000-0005-0000-0000-00002A8D0000}"/>
    <cellStyle name="Total 33 2 7 3" xfId="36128" xr:uid="{00000000-0005-0000-0000-00002B8D0000}"/>
    <cellStyle name="Total 33 2 8" xfId="36129" xr:uid="{00000000-0005-0000-0000-00002C8D0000}"/>
    <cellStyle name="Total 33 2 8 2" xfId="36130" xr:uid="{00000000-0005-0000-0000-00002D8D0000}"/>
    <cellStyle name="Total 33 2 8 3" xfId="36131" xr:uid="{00000000-0005-0000-0000-00002E8D0000}"/>
    <cellStyle name="Total 33 2 9" xfId="36132" xr:uid="{00000000-0005-0000-0000-00002F8D0000}"/>
    <cellStyle name="Total 33 2 9 2" xfId="36133" xr:uid="{00000000-0005-0000-0000-0000308D0000}"/>
    <cellStyle name="Total 33 2 9 3" xfId="36134" xr:uid="{00000000-0005-0000-0000-0000318D0000}"/>
    <cellStyle name="Total 33 3" xfId="36135" xr:uid="{00000000-0005-0000-0000-0000328D0000}"/>
    <cellStyle name="Total 33 3 10" xfId="36136" xr:uid="{00000000-0005-0000-0000-0000338D0000}"/>
    <cellStyle name="Total 33 3 11" xfId="36137" xr:uid="{00000000-0005-0000-0000-0000348D0000}"/>
    <cellStyle name="Total 33 3 2" xfId="36138" xr:uid="{00000000-0005-0000-0000-0000358D0000}"/>
    <cellStyle name="Total 33 3 2 2" xfId="36139" xr:uid="{00000000-0005-0000-0000-0000368D0000}"/>
    <cellStyle name="Total 33 3 2 2 2" xfId="36140" xr:uid="{00000000-0005-0000-0000-0000378D0000}"/>
    <cellStyle name="Total 33 3 2 2 3" xfId="36141" xr:uid="{00000000-0005-0000-0000-0000388D0000}"/>
    <cellStyle name="Total 33 3 2 3" xfId="36142" xr:uid="{00000000-0005-0000-0000-0000398D0000}"/>
    <cellStyle name="Total 33 3 2 3 2" xfId="36143" xr:uid="{00000000-0005-0000-0000-00003A8D0000}"/>
    <cellStyle name="Total 33 3 2 3 3" xfId="36144" xr:uid="{00000000-0005-0000-0000-00003B8D0000}"/>
    <cellStyle name="Total 33 3 2 4" xfId="36145" xr:uid="{00000000-0005-0000-0000-00003C8D0000}"/>
    <cellStyle name="Total 33 3 2 4 2" xfId="36146" xr:uid="{00000000-0005-0000-0000-00003D8D0000}"/>
    <cellStyle name="Total 33 3 2 4 3" xfId="36147" xr:uid="{00000000-0005-0000-0000-00003E8D0000}"/>
    <cellStyle name="Total 33 3 2 5" xfId="36148" xr:uid="{00000000-0005-0000-0000-00003F8D0000}"/>
    <cellStyle name="Total 33 3 2 5 2" xfId="36149" xr:uid="{00000000-0005-0000-0000-0000408D0000}"/>
    <cellStyle name="Total 33 3 2 5 3" xfId="36150" xr:uid="{00000000-0005-0000-0000-0000418D0000}"/>
    <cellStyle name="Total 33 3 2 6" xfId="36151" xr:uid="{00000000-0005-0000-0000-0000428D0000}"/>
    <cellStyle name="Total 33 3 2 6 2" xfId="36152" xr:uid="{00000000-0005-0000-0000-0000438D0000}"/>
    <cellStyle name="Total 33 3 2 6 3" xfId="36153" xr:uid="{00000000-0005-0000-0000-0000448D0000}"/>
    <cellStyle name="Total 33 3 2 7" xfId="36154" xr:uid="{00000000-0005-0000-0000-0000458D0000}"/>
    <cellStyle name="Total 33 3 2 7 2" xfId="36155" xr:uid="{00000000-0005-0000-0000-0000468D0000}"/>
    <cellStyle name="Total 33 3 2 7 3" xfId="36156" xr:uid="{00000000-0005-0000-0000-0000478D0000}"/>
    <cellStyle name="Total 33 3 2 8" xfId="36157" xr:uid="{00000000-0005-0000-0000-0000488D0000}"/>
    <cellStyle name="Total 33 3 2 9" xfId="36158" xr:uid="{00000000-0005-0000-0000-0000498D0000}"/>
    <cellStyle name="Total 33 3 3" xfId="36159" xr:uid="{00000000-0005-0000-0000-00004A8D0000}"/>
    <cellStyle name="Total 33 3 3 2" xfId="36160" xr:uid="{00000000-0005-0000-0000-00004B8D0000}"/>
    <cellStyle name="Total 33 3 3 2 2" xfId="36161" xr:uid="{00000000-0005-0000-0000-00004C8D0000}"/>
    <cellStyle name="Total 33 3 3 2 3" xfId="36162" xr:uid="{00000000-0005-0000-0000-00004D8D0000}"/>
    <cellStyle name="Total 33 3 3 3" xfId="36163" xr:uid="{00000000-0005-0000-0000-00004E8D0000}"/>
    <cellStyle name="Total 33 3 3 3 2" xfId="36164" xr:uid="{00000000-0005-0000-0000-00004F8D0000}"/>
    <cellStyle name="Total 33 3 3 3 3" xfId="36165" xr:uid="{00000000-0005-0000-0000-0000508D0000}"/>
    <cellStyle name="Total 33 3 3 4" xfId="36166" xr:uid="{00000000-0005-0000-0000-0000518D0000}"/>
    <cellStyle name="Total 33 3 3 4 2" xfId="36167" xr:uid="{00000000-0005-0000-0000-0000528D0000}"/>
    <cellStyle name="Total 33 3 3 4 3" xfId="36168" xr:uid="{00000000-0005-0000-0000-0000538D0000}"/>
    <cellStyle name="Total 33 3 3 5" xfId="36169" xr:uid="{00000000-0005-0000-0000-0000548D0000}"/>
    <cellStyle name="Total 33 3 3 5 2" xfId="36170" xr:uid="{00000000-0005-0000-0000-0000558D0000}"/>
    <cellStyle name="Total 33 3 3 5 3" xfId="36171" xr:uid="{00000000-0005-0000-0000-0000568D0000}"/>
    <cellStyle name="Total 33 3 3 6" xfId="36172" xr:uid="{00000000-0005-0000-0000-0000578D0000}"/>
    <cellStyle name="Total 33 3 3 6 2" xfId="36173" xr:uid="{00000000-0005-0000-0000-0000588D0000}"/>
    <cellStyle name="Total 33 3 3 6 3" xfId="36174" xr:uid="{00000000-0005-0000-0000-0000598D0000}"/>
    <cellStyle name="Total 33 3 3 7" xfId="36175" xr:uid="{00000000-0005-0000-0000-00005A8D0000}"/>
    <cellStyle name="Total 33 3 3 7 2" xfId="36176" xr:uid="{00000000-0005-0000-0000-00005B8D0000}"/>
    <cellStyle name="Total 33 3 3 7 3" xfId="36177" xr:uid="{00000000-0005-0000-0000-00005C8D0000}"/>
    <cellStyle name="Total 33 3 3 8" xfId="36178" xr:uid="{00000000-0005-0000-0000-00005D8D0000}"/>
    <cellStyle name="Total 33 3 3 9" xfId="36179" xr:uid="{00000000-0005-0000-0000-00005E8D0000}"/>
    <cellStyle name="Total 33 3 4" xfId="36180" xr:uid="{00000000-0005-0000-0000-00005F8D0000}"/>
    <cellStyle name="Total 33 3 4 2" xfId="36181" xr:uid="{00000000-0005-0000-0000-0000608D0000}"/>
    <cellStyle name="Total 33 3 4 3" xfId="36182" xr:uid="{00000000-0005-0000-0000-0000618D0000}"/>
    <cellStyle name="Total 33 3 5" xfId="36183" xr:uid="{00000000-0005-0000-0000-0000628D0000}"/>
    <cellStyle name="Total 33 3 5 2" xfId="36184" xr:uid="{00000000-0005-0000-0000-0000638D0000}"/>
    <cellStyle name="Total 33 3 5 3" xfId="36185" xr:uid="{00000000-0005-0000-0000-0000648D0000}"/>
    <cellStyle name="Total 33 3 6" xfId="36186" xr:uid="{00000000-0005-0000-0000-0000658D0000}"/>
    <cellStyle name="Total 33 3 6 2" xfId="36187" xr:uid="{00000000-0005-0000-0000-0000668D0000}"/>
    <cellStyle name="Total 33 3 6 3" xfId="36188" xr:uid="{00000000-0005-0000-0000-0000678D0000}"/>
    <cellStyle name="Total 33 3 7" xfId="36189" xr:uid="{00000000-0005-0000-0000-0000688D0000}"/>
    <cellStyle name="Total 33 3 7 2" xfId="36190" xr:uid="{00000000-0005-0000-0000-0000698D0000}"/>
    <cellStyle name="Total 33 3 7 3" xfId="36191" xr:uid="{00000000-0005-0000-0000-00006A8D0000}"/>
    <cellStyle name="Total 33 3 8" xfId="36192" xr:uid="{00000000-0005-0000-0000-00006B8D0000}"/>
    <cellStyle name="Total 33 3 8 2" xfId="36193" xr:uid="{00000000-0005-0000-0000-00006C8D0000}"/>
    <cellStyle name="Total 33 3 8 3" xfId="36194" xr:uid="{00000000-0005-0000-0000-00006D8D0000}"/>
    <cellStyle name="Total 33 3 9" xfId="36195" xr:uid="{00000000-0005-0000-0000-00006E8D0000}"/>
    <cellStyle name="Total 33 3 9 2" xfId="36196" xr:uid="{00000000-0005-0000-0000-00006F8D0000}"/>
    <cellStyle name="Total 33 3 9 3" xfId="36197" xr:uid="{00000000-0005-0000-0000-0000708D0000}"/>
    <cellStyle name="Total 33 4" xfId="36198" xr:uid="{00000000-0005-0000-0000-0000718D0000}"/>
    <cellStyle name="Total 33 4 10" xfId="36199" xr:uid="{00000000-0005-0000-0000-0000728D0000}"/>
    <cellStyle name="Total 33 4 11" xfId="36200" xr:uid="{00000000-0005-0000-0000-0000738D0000}"/>
    <cellStyle name="Total 33 4 2" xfId="36201" xr:uid="{00000000-0005-0000-0000-0000748D0000}"/>
    <cellStyle name="Total 33 4 2 2" xfId="36202" xr:uid="{00000000-0005-0000-0000-0000758D0000}"/>
    <cellStyle name="Total 33 4 2 2 2" xfId="36203" xr:uid="{00000000-0005-0000-0000-0000768D0000}"/>
    <cellStyle name="Total 33 4 2 2 3" xfId="36204" xr:uid="{00000000-0005-0000-0000-0000778D0000}"/>
    <cellStyle name="Total 33 4 2 3" xfId="36205" xr:uid="{00000000-0005-0000-0000-0000788D0000}"/>
    <cellStyle name="Total 33 4 2 3 2" xfId="36206" xr:uid="{00000000-0005-0000-0000-0000798D0000}"/>
    <cellStyle name="Total 33 4 2 3 3" xfId="36207" xr:uid="{00000000-0005-0000-0000-00007A8D0000}"/>
    <cellStyle name="Total 33 4 2 4" xfId="36208" xr:uid="{00000000-0005-0000-0000-00007B8D0000}"/>
    <cellStyle name="Total 33 4 2 4 2" xfId="36209" xr:uid="{00000000-0005-0000-0000-00007C8D0000}"/>
    <cellStyle name="Total 33 4 2 4 3" xfId="36210" xr:uid="{00000000-0005-0000-0000-00007D8D0000}"/>
    <cellStyle name="Total 33 4 2 5" xfId="36211" xr:uid="{00000000-0005-0000-0000-00007E8D0000}"/>
    <cellStyle name="Total 33 4 2 5 2" xfId="36212" xr:uid="{00000000-0005-0000-0000-00007F8D0000}"/>
    <cellStyle name="Total 33 4 2 5 3" xfId="36213" xr:uid="{00000000-0005-0000-0000-0000808D0000}"/>
    <cellStyle name="Total 33 4 2 6" xfId="36214" xr:uid="{00000000-0005-0000-0000-0000818D0000}"/>
    <cellStyle name="Total 33 4 2 6 2" xfId="36215" xr:uid="{00000000-0005-0000-0000-0000828D0000}"/>
    <cellStyle name="Total 33 4 2 6 3" xfId="36216" xr:uid="{00000000-0005-0000-0000-0000838D0000}"/>
    <cellStyle name="Total 33 4 2 7" xfId="36217" xr:uid="{00000000-0005-0000-0000-0000848D0000}"/>
    <cellStyle name="Total 33 4 2 7 2" xfId="36218" xr:uid="{00000000-0005-0000-0000-0000858D0000}"/>
    <cellStyle name="Total 33 4 2 7 3" xfId="36219" xr:uid="{00000000-0005-0000-0000-0000868D0000}"/>
    <cellStyle name="Total 33 4 2 8" xfId="36220" xr:uid="{00000000-0005-0000-0000-0000878D0000}"/>
    <cellStyle name="Total 33 4 2 9" xfId="36221" xr:uid="{00000000-0005-0000-0000-0000888D0000}"/>
    <cellStyle name="Total 33 4 3" xfId="36222" xr:uid="{00000000-0005-0000-0000-0000898D0000}"/>
    <cellStyle name="Total 33 4 3 2" xfId="36223" xr:uid="{00000000-0005-0000-0000-00008A8D0000}"/>
    <cellStyle name="Total 33 4 3 2 2" xfId="36224" xr:uid="{00000000-0005-0000-0000-00008B8D0000}"/>
    <cellStyle name="Total 33 4 3 2 3" xfId="36225" xr:uid="{00000000-0005-0000-0000-00008C8D0000}"/>
    <cellStyle name="Total 33 4 3 3" xfId="36226" xr:uid="{00000000-0005-0000-0000-00008D8D0000}"/>
    <cellStyle name="Total 33 4 3 3 2" xfId="36227" xr:uid="{00000000-0005-0000-0000-00008E8D0000}"/>
    <cellStyle name="Total 33 4 3 3 3" xfId="36228" xr:uid="{00000000-0005-0000-0000-00008F8D0000}"/>
    <cellStyle name="Total 33 4 3 4" xfId="36229" xr:uid="{00000000-0005-0000-0000-0000908D0000}"/>
    <cellStyle name="Total 33 4 3 4 2" xfId="36230" xr:uid="{00000000-0005-0000-0000-0000918D0000}"/>
    <cellStyle name="Total 33 4 3 4 3" xfId="36231" xr:uid="{00000000-0005-0000-0000-0000928D0000}"/>
    <cellStyle name="Total 33 4 3 5" xfId="36232" xr:uid="{00000000-0005-0000-0000-0000938D0000}"/>
    <cellStyle name="Total 33 4 3 5 2" xfId="36233" xr:uid="{00000000-0005-0000-0000-0000948D0000}"/>
    <cellStyle name="Total 33 4 3 5 3" xfId="36234" xr:uid="{00000000-0005-0000-0000-0000958D0000}"/>
    <cellStyle name="Total 33 4 3 6" xfId="36235" xr:uid="{00000000-0005-0000-0000-0000968D0000}"/>
    <cellStyle name="Total 33 4 3 6 2" xfId="36236" xr:uid="{00000000-0005-0000-0000-0000978D0000}"/>
    <cellStyle name="Total 33 4 3 6 3" xfId="36237" xr:uid="{00000000-0005-0000-0000-0000988D0000}"/>
    <cellStyle name="Total 33 4 3 7" xfId="36238" xr:uid="{00000000-0005-0000-0000-0000998D0000}"/>
    <cellStyle name="Total 33 4 3 7 2" xfId="36239" xr:uid="{00000000-0005-0000-0000-00009A8D0000}"/>
    <cellStyle name="Total 33 4 3 7 3" xfId="36240" xr:uid="{00000000-0005-0000-0000-00009B8D0000}"/>
    <cellStyle name="Total 33 4 3 8" xfId="36241" xr:uid="{00000000-0005-0000-0000-00009C8D0000}"/>
    <cellStyle name="Total 33 4 3 9" xfId="36242" xr:uid="{00000000-0005-0000-0000-00009D8D0000}"/>
    <cellStyle name="Total 33 4 4" xfId="36243" xr:uid="{00000000-0005-0000-0000-00009E8D0000}"/>
    <cellStyle name="Total 33 4 4 2" xfId="36244" xr:uid="{00000000-0005-0000-0000-00009F8D0000}"/>
    <cellStyle name="Total 33 4 4 3" xfId="36245" xr:uid="{00000000-0005-0000-0000-0000A08D0000}"/>
    <cellStyle name="Total 33 4 5" xfId="36246" xr:uid="{00000000-0005-0000-0000-0000A18D0000}"/>
    <cellStyle name="Total 33 4 5 2" xfId="36247" xr:uid="{00000000-0005-0000-0000-0000A28D0000}"/>
    <cellStyle name="Total 33 4 5 3" xfId="36248" xr:uid="{00000000-0005-0000-0000-0000A38D0000}"/>
    <cellStyle name="Total 33 4 6" xfId="36249" xr:uid="{00000000-0005-0000-0000-0000A48D0000}"/>
    <cellStyle name="Total 33 4 6 2" xfId="36250" xr:uid="{00000000-0005-0000-0000-0000A58D0000}"/>
    <cellStyle name="Total 33 4 6 3" xfId="36251" xr:uid="{00000000-0005-0000-0000-0000A68D0000}"/>
    <cellStyle name="Total 33 4 7" xfId="36252" xr:uid="{00000000-0005-0000-0000-0000A78D0000}"/>
    <cellStyle name="Total 33 4 7 2" xfId="36253" xr:uid="{00000000-0005-0000-0000-0000A88D0000}"/>
    <cellStyle name="Total 33 4 7 3" xfId="36254" xr:uid="{00000000-0005-0000-0000-0000A98D0000}"/>
    <cellStyle name="Total 33 4 8" xfId="36255" xr:uid="{00000000-0005-0000-0000-0000AA8D0000}"/>
    <cellStyle name="Total 33 4 8 2" xfId="36256" xr:uid="{00000000-0005-0000-0000-0000AB8D0000}"/>
    <cellStyle name="Total 33 4 8 3" xfId="36257" xr:uid="{00000000-0005-0000-0000-0000AC8D0000}"/>
    <cellStyle name="Total 33 4 9" xfId="36258" xr:uid="{00000000-0005-0000-0000-0000AD8D0000}"/>
    <cellStyle name="Total 33 4 9 2" xfId="36259" xr:uid="{00000000-0005-0000-0000-0000AE8D0000}"/>
    <cellStyle name="Total 33 4 9 3" xfId="36260" xr:uid="{00000000-0005-0000-0000-0000AF8D0000}"/>
    <cellStyle name="Total 33 5" xfId="36261" xr:uid="{00000000-0005-0000-0000-0000B08D0000}"/>
    <cellStyle name="Total 33 5 10" xfId="36262" xr:uid="{00000000-0005-0000-0000-0000B18D0000}"/>
    <cellStyle name="Total 33 5 11" xfId="36263" xr:uid="{00000000-0005-0000-0000-0000B28D0000}"/>
    <cellStyle name="Total 33 5 2" xfId="36264" xr:uid="{00000000-0005-0000-0000-0000B38D0000}"/>
    <cellStyle name="Total 33 5 2 2" xfId="36265" xr:uid="{00000000-0005-0000-0000-0000B48D0000}"/>
    <cellStyle name="Total 33 5 2 2 2" xfId="36266" xr:uid="{00000000-0005-0000-0000-0000B58D0000}"/>
    <cellStyle name="Total 33 5 2 2 3" xfId="36267" xr:uid="{00000000-0005-0000-0000-0000B68D0000}"/>
    <cellStyle name="Total 33 5 2 3" xfId="36268" xr:uid="{00000000-0005-0000-0000-0000B78D0000}"/>
    <cellStyle name="Total 33 5 2 3 2" xfId="36269" xr:uid="{00000000-0005-0000-0000-0000B88D0000}"/>
    <cellStyle name="Total 33 5 2 3 3" xfId="36270" xr:uid="{00000000-0005-0000-0000-0000B98D0000}"/>
    <cellStyle name="Total 33 5 2 4" xfId="36271" xr:uid="{00000000-0005-0000-0000-0000BA8D0000}"/>
    <cellStyle name="Total 33 5 2 4 2" xfId="36272" xr:uid="{00000000-0005-0000-0000-0000BB8D0000}"/>
    <cellStyle name="Total 33 5 2 4 3" xfId="36273" xr:uid="{00000000-0005-0000-0000-0000BC8D0000}"/>
    <cellStyle name="Total 33 5 2 5" xfId="36274" xr:uid="{00000000-0005-0000-0000-0000BD8D0000}"/>
    <cellStyle name="Total 33 5 2 5 2" xfId="36275" xr:uid="{00000000-0005-0000-0000-0000BE8D0000}"/>
    <cellStyle name="Total 33 5 2 5 3" xfId="36276" xr:uid="{00000000-0005-0000-0000-0000BF8D0000}"/>
    <cellStyle name="Total 33 5 2 6" xfId="36277" xr:uid="{00000000-0005-0000-0000-0000C08D0000}"/>
    <cellStyle name="Total 33 5 2 6 2" xfId="36278" xr:uid="{00000000-0005-0000-0000-0000C18D0000}"/>
    <cellStyle name="Total 33 5 2 6 3" xfId="36279" xr:uid="{00000000-0005-0000-0000-0000C28D0000}"/>
    <cellStyle name="Total 33 5 2 7" xfId="36280" xr:uid="{00000000-0005-0000-0000-0000C38D0000}"/>
    <cellStyle name="Total 33 5 2 7 2" xfId="36281" xr:uid="{00000000-0005-0000-0000-0000C48D0000}"/>
    <cellStyle name="Total 33 5 2 7 3" xfId="36282" xr:uid="{00000000-0005-0000-0000-0000C58D0000}"/>
    <cellStyle name="Total 33 5 2 8" xfId="36283" xr:uid="{00000000-0005-0000-0000-0000C68D0000}"/>
    <cellStyle name="Total 33 5 2 9" xfId="36284" xr:uid="{00000000-0005-0000-0000-0000C78D0000}"/>
    <cellStyle name="Total 33 5 3" xfId="36285" xr:uid="{00000000-0005-0000-0000-0000C88D0000}"/>
    <cellStyle name="Total 33 5 3 2" xfId="36286" xr:uid="{00000000-0005-0000-0000-0000C98D0000}"/>
    <cellStyle name="Total 33 5 3 2 2" xfId="36287" xr:uid="{00000000-0005-0000-0000-0000CA8D0000}"/>
    <cellStyle name="Total 33 5 3 2 3" xfId="36288" xr:uid="{00000000-0005-0000-0000-0000CB8D0000}"/>
    <cellStyle name="Total 33 5 3 3" xfId="36289" xr:uid="{00000000-0005-0000-0000-0000CC8D0000}"/>
    <cellStyle name="Total 33 5 3 3 2" xfId="36290" xr:uid="{00000000-0005-0000-0000-0000CD8D0000}"/>
    <cellStyle name="Total 33 5 3 3 3" xfId="36291" xr:uid="{00000000-0005-0000-0000-0000CE8D0000}"/>
    <cellStyle name="Total 33 5 3 4" xfId="36292" xr:uid="{00000000-0005-0000-0000-0000CF8D0000}"/>
    <cellStyle name="Total 33 5 3 4 2" xfId="36293" xr:uid="{00000000-0005-0000-0000-0000D08D0000}"/>
    <cellStyle name="Total 33 5 3 4 3" xfId="36294" xr:uid="{00000000-0005-0000-0000-0000D18D0000}"/>
    <cellStyle name="Total 33 5 3 5" xfId="36295" xr:uid="{00000000-0005-0000-0000-0000D28D0000}"/>
    <cellStyle name="Total 33 5 3 5 2" xfId="36296" xr:uid="{00000000-0005-0000-0000-0000D38D0000}"/>
    <cellStyle name="Total 33 5 3 5 3" xfId="36297" xr:uid="{00000000-0005-0000-0000-0000D48D0000}"/>
    <cellStyle name="Total 33 5 3 6" xfId="36298" xr:uid="{00000000-0005-0000-0000-0000D58D0000}"/>
    <cellStyle name="Total 33 5 3 6 2" xfId="36299" xr:uid="{00000000-0005-0000-0000-0000D68D0000}"/>
    <cellStyle name="Total 33 5 3 6 3" xfId="36300" xr:uid="{00000000-0005-0000-0000-0000D78D0000}"/>
    <cellStyle name="Total 33 5 3 7" xfId="36301" xr:uid="{00000000-0005-0000-0000-0000D88D0000}"/>
    <cellStyle name="Total 33 5 3 7 2" xfId="36302" xr:uid="{00000000-0005-0000-0000-0000D98D0000}"/>
    <cellStyle name="Total 33 5 3 7 3" xfId="36303" xr:uid="{00000000-0005-0000-0000-0000DA8D0000}"/>
    <cellStyle name="Total 33 5 3 8" xfId="36304" xr:uid="{00000000-0005-0000-0000-0000DB8D0000}"/>
    <cellStyle name="Total 33 5 3 9" xfId="36305" xr:uid="{00000000-0005-0000-0000-0000DC8D0000}"/>
    <cellStyle name="Total 33 5 4" xfId="36306" xr:uid="{00000000-0005-0000-0000-0000DD8D0000}"/>
    <cellStyle name="Total 33 5 4 2" xfId="36307" xr:uid="{00000000-0005-0000-0000-0000DE8D0000}"/>
    <cellStyle name="Total 33 5 4 3" xfId="36308" xr:uid="{00000000-0005-0000-0000-0000DF8D0000}"/>
    <cellStyle name="Total 33 5 5" xfId="36309" xr:uid="{00000000-0005-0000-0000-0000E08D0000}"/>
    <cellStyle name="Total 33 5 5 2" xfId="36310" xr:uid="{00000000-0005-0000-0000-0000E18D0000}"/>
    <cellStyle name="Total 33 5 5 3" xfId="36311" xr:uid="{00000000-0005-0000-0000-0000E28D0000}"/>
    <cellStyle name="Total 33 5 6" xfId="36312" xr:uid="{00000000-0005-0000-0000-0000E38D0000}"/>
    <cellStyle name="Total 33 5 6 2" xfId="36313" xr:uid="{00000000-0005-0000-0000-0000E48D0000}"/>
    <cellStyle name="Total 33 5 6 3" xfId="36314" xr:uid="{00000000-0005-0000-0000-0000E58D0000}"/>
    <cellStyle name="Total 33 5 7" xfId="36315" xr:uid="{00000000-0005-0000-0000-0000E68D0000}"/>
    <cellStyle name="Total 33 5 7 2" xfId="36316" xr:uid="{00000000-0005-0000-0000-0000E78D0000}"/>
    <cellStyle name="Total 33 5 7 3" xfId="36317" xr:uid="{00000000-0005-0000-0000-0000E88D0000}"/>
    <cellStyle name="Total 33 5 8" xfId="36318" xr:uid="{00000000-0005-0000-0000-0000E98D0000}"/>
    <cellStyle name="Total 33 5 8 2" xfId="36319" xr:uid="{00000000-0005-0000-0000-0000EA8D0000}"/>
    <cellStyle name="Total 33 5 8 3" xfId="36320" xr:uid="{00000000-0005-0000-0000-0000EB8D0000}"/>
    <cellStyle name="Total 33 5 9" xfId="36321" xr:uid="{00000000-0005-0000-0000-0000EC8D0000}"/>
    <cellStyle name="Total 33 5 9 2" xfId="36322" xr:uid="{00000000-0005-0000-0000-0000ED8D0000}"/>
    <cellStyle name="Total 33 5 9 3" xfId="36323" xr:uid="{00000000-0005-0000-0000-0000EE8D0000}"/>
    <cellStyle name="Total 33 6" xfId="36324" xr:uid="{00000000-0005-0000-0000-0000EF8D0000}"/>
    <cellStyle name="Total 33 6 10" xfId="36325" xr:uid="{00000000-0005-0000-0000-0000F08D0000}"/>
    <cellStyle name="Total 33 6 11" xfId="36326" xr:uid="{00000000-0005-0000-0000-0000F18D0000}"/>
    <cellStyle name="Total 33 6 2" xfId="36327" xr:uid="{00000000-0005-0000-0000-0000F28D0000}"/>
    <cellStyle name="Total 33 6 2 2" xfId="36328" xr:uid="{00000000-0005-0000-0000-0000F38D0000}"/>
    <cellStyle name="Total 33 6 2 2 2" xfId="36329" xr:uid="{00000000-0005-0000-0000-0000F48D0000}"/>
    <cellStyle name="Total 33 6 2 2 3" xfId="36330" xr:uid="{00000000-0005-0000-0000-0000F58D0000}"/>
    <cellStyle name="Total 33 6 2 3" xfId="36331" xr:uid="{00000000-0005-0000-0000-0000F68D0000}"/>
    <cellStyle name="Total 33 6 2 3 2" xfId="36332" xr:uid="{00000000-0005-0000-0000-0000F78D0000}"/>
    <cellStyle name="Total 33 6 2 3 3" xfId="36333" xr:uid="{00000000-0005-0000-0000-0000F88D0000}"/>
    <cellStyle name="Total 33 6 2 4" xfId="36334" xr:uid="{00000000-0005-0000-0000-0000F98D0000}"/>
    <cellStyle name="Total 33 6 2 4 2" xfId="36335" xr:uid="{00000000-0005-0000-0000-0000FA8D0000}"/>
    <cellStyle name="Total 33 6 2 4 3" xfId="36336" xr:uid="{00000000-0005-0000-0000-0000FB8D0000}"/>
    <cellStyle name="Total 33 6 2 5" xfId="36337" xr:uid="{00000000-0005-0000-0000-0000FC8D0000}"/>
    <cellStyle name="Total 33 6 2 5 2" xfId="36338" xr:uid="{00000000-0005-0000-0000-0000FD8D0000}"/>
    <cellStyle name="Total 33 6 2 5 3" xfId="36339" xr:uid="{00000000-0005-0000-0000-0000FE8D0000}"/>
    <cellStyle name="Total 33 6 2 6" xfId="36340" xr:uid="{00000000-0005-0000-0000-0000FF8D0000}"/>
    <cellStyle name="Total 33 6 2 6 2" xfId="36341" xr:uid="{00000000-0005-0000-0000-0000008E0000}"/>
    <cellStyle name="Total 33 6 2 6 3" xfId="36342" xr:uid="{00000000-0005-0000-0000-0000018E0000}"/>
    <cellStyle name="Total 33 6 2 7" xfId="36343" xr:uid="{00000000-0005-0000-0000-0000028E0000}"/>
    <cellStyle name="Total 33 6 2 7 2" xfId="36344" xr:uid="{00000000-0005-0000-0000-0000038E0000}"/>
    <cellStyle name="Total 33 6 2 7 3" xfId="36345" xr:uid="{00000000-0005-0000-0000-0000048E0000}"/>
    <cellStyle name="Total 33 6 2 8" xfId="36346" xr:uid="{00000000-0005-0000-0000-0000058E0000}"/>
    <cellStyle name="Total 33 6 2 9" xfId="36347" xr:uid="{00000000-0005-0000-0000-0000068E0000}"/>
    <cellStyle name="Total 33 6 3" xfId="36348" xr:uid="{00000000-0005-0000-0000-0000078E0000}"/>
    <cellStyle name="Total 33 6 3 2" xfId="36349" xr:uid="{00000000-0005-0000-0000-0000088E0000}"/>
    <cellStyle name="Total 33 6 3 2 2" xfId="36350" xr:uid="{00000000-0005-0000-0000-0000098E0000}"/>
    <cellStyle name="Total 33 6 3 2 3" xfId="36351" xr:uid="{00000000-0005-0000-0000-00000A8E0000}"/>
    <cellStyle name="Total 33 6 3 3" xfId="36352" xr:uid="{00000000-0005-0000-0000-00000B8E0000}"/>
    <cellStyle name="Total 33 6 3 3 2" xfId="36353" xr:uid="{00000000-0005-0000-0000-00000C8E0000}"/>
    <cellStyle name="Total 33 6 3 3 3" xfId="36354" xr:uid="{00000000-0005-0000-0000-00000D8E0000}"/>
    <cellStyle name="Total 33 6 3 4" xfId="36355" xr:uid="{00000000-0005-0000-0000-00000E8E0000}"/>
    <cellStyle name="Total 33 6 3 4 2" xfId="36356" xr:uid="{00000000-0005-0000-0000-00000F8E0000}"/>
    <cellStyle name="Total 33 6 3 4 3" xfId="36357" xr:uid="{00000000-0005-0000-0000-0000108E0000}"/>
    <cellStyle name="Total 33 6 3 5" xfId="36358" xr:uid="{00000000-0005-0000-0000-0000118E0000}"/>
    <cellStyle name="Total 33 6 3 5 2" xfId="36359" xr:uid="{00000000-0005-0000-0000-0000128E0000}"/>
    <cellStyle name="Total 33 6 3 5 3" xfId="36360" xr:uid="{00000000-0005-0000-0000-0000138E0000}"/>
    <cellStyle name="Total 33 6 3 6" xfId="36361" xr:uid="{00000000-0005-0000-0000-0000148E0000}"/>
    <cellStyle name="Total 33 6 3 6 2" xfId="36362" xr:uid="{00000000-0005-0000-0000-0000158E0000}"/>
    <cellStyle name="Total 33 6 3 6 3" xfId="36363" xr:uid="{00000000-0005-0000-0000-0000168E0000}"/>
    <cellStyle name="Total 33 6 3 7" xfId="36364" xr:uid="{00000000-0005-0000-0000-0000178E0000}"/>
    <cellStyle name="Total 33 6 3 7 2" xfId="36365" xr:uid="{00000000-0005-0000-0000-0000188E0000}"/>
    <cellStyle name="Total 33 6 3 7 3" xfId="36366" xr:uid="{00000000-0005-0000-0000-0000198E0000}"/>
    <cellStyle name="Total 33 6 3 8" xfId="36367" xr:uid="{00000000-0005-0000-0000-00001A8E0000}"/>
    <cellStyle name="Total 33 6 3 9" xfId="36368" xr:uid="{00000000-0005-0000-0000-00001B8E0000}"/>
    <cellStyle name="Total 33 6 4" xfId="36369" xr:uid="{00000000-0005-0000-0000-00001C8E0000}"/>
    <cellStyle name="Total 33 6 4 2" xfId="36370" xr:uid="{00000000-0005-0000-0000-00001D8E0000}"/>
    <cellStyle name="Total 33 6 4 3" xfId="36371" xr:uid="{00000000-0005-0000-0000-00001E8E0000}"/>
    <cellStyle name="Total 33 6 5" xfId="36372" xr:uid="{00000000-0005-0000-0000-00001F8E0000}"/>
    <cellStyle name="Total 33 6 5 2" xfId="36373" xr:uid="{00000000-0005-0000-0000-0000208E0000}"/>
    <cellStyle name="Total 33 6 5 3" xfId="36374" xr:uid="{00000000-0005-0000-0000-0000218E0000}"/>
    <cellStyle name="Total 33 6 6" xfId="36375" xr:uid="{00000000-0005-0000-0000-0000228E0000}"/>
    <cellStyle name="Total 33 6 6 2" xfId="36376" xr:uid="{00000000-0005-0000-0000-0000238E0000}"/>
    <cellStyle name="Total 33 6 6 3" xfId="36377" xr:uid="{00000000-0005-0000-0000-0000248E0000}"/>
    <cellStyle name="Total 33 6 7" xfId="36378" xr:uid="{00000000-0005-0000-0000-0000258E0000}"/>
    <cellStyle name="Total 33 6 7 2" xfId="36379" xr:uid="{00000000-0005-0000-0000-0000268E0000}"/>
    <cellStyle name="Total 33 6 7 3" xfId="36380" xr:uid="{00000000-0005-0000-0000-0000278E0000}"/>
    <cellStyle name="Total 33 6 8" xfId="36381" xr:uid="{00000000-0005-0000-0000-0000288E0000}"/>
    <cellStyle name="Total 33 6 8 2" xfId="36382" xr:uid="{00000000-0005-0000-0000-0000298E0000}"/>
    <cellStyle name="Total 33 6 8 3" xfId="36383" xr:uid="{00000000-0005-0000-0000-00002A8E0000}"/>
    <cellStyle name="Total 33 6 9" xfId="36384" xr:uid="{00000000-0005-0000-0000-00002B8E0000}"/>
    <cellStyle name="Total 33 6 9 2" xfId="36385" xr:uid="{00000000-0005-0000-0000-00002C8E0000}"/>
    <cellStyle name="Total 33 6 9 3" xfId="36386" xr:uid="{00000000-0005-0000-0000-00002D8E0000}"/>
    <cellStyle name="Total 33 7" xfId="36387" xr:uid="{00000000-0005-0000-0000-00002E8E0000}"/>
    <cellStyle name="Total 33 7 10" xfId="36388" xr:uid="{00000000-0005-0000-0000-00002F8E0000}"/>
    <cellStyle name="Total 33 7 11" xfId="36389" xr:uid="{00000000-0005-0000-0000-0000308E0000}"/>
    <cellStyle name="Total 33 7 2" xfId="36390" xr:uid="{00000000-0005-0000-0000-0000318E0000}"/>
    <cellStyle name="Total 33 7 2 2" xfId="36391" xr:uid="{00000000-0005-0000-0000-0000328E0000}"/>
    <cellStyle name="Total 33 7 2 2 2" xfId="36392" xr:uid="{00000000-0005-0000-0000-0000338E0000}"/>
    <cellStyle name="Total 33 7 2 2 3" xfId="36393" xr:uid="{00000000-0005-0000-0000-0000348E0000}"/>
    <cellStyle name="Total 33 7 2 3" xfId="36394" xr:uid="{00000000-0005-0000-0000-0000358E0000}"/>
    <cellStyle name="Total 33 7 2 3 2" xfId="36395" xr:uid="{00000000-0005-0000-0000-0000368E0000}"/>
    <cellStyle name="Total 33 7 2 3 3" xfId="36396" xr:uid="{00000000-0005-0000-0000-0000378E0000}"/>
    <cellStyle name="Total 33 7 2 4" xfId="36397" xr:uid="{00000000-0005-0000-0000-0000388E0000}"/>
    <cellStyle name="Total 33 7 2 4 2" xfId="36398" xr:uid="{00000000-0005-0000-0000-0000398E0000}"/>
    <cellStyle name="Total 33 7 2 4 3" xfId="36399" xr:uid="{00000000-0005-0000-0000-00003A8E0000}"/>
    <cellStyle name="Total 33 7 2 5" xfId="36400" xr:uid="{00000000-0005-0000-0000-00003B8E0000}"/>
    <cellStyle name="Total 33 7 2 5 2" xfId="36401" xr:uid="{00000000-0005-0000-0000-00003C8E0000}"/>
    <cellStyle name="Total 33 7 2 5 3" xfId="36402" xr:uid="{00000000-0005-0000-0000-00003D8E0000}"/>
    <cellStyle name="Total 33 7 2 6" xfId="36403" xr:uid="{00000000-0005-0000-0000-00003E8E0000}"/>
    <cellStyle name="Total 33 7 2 6 2" xfId="36404" xr:uid="{00000000-0005-0000-0000-00003F8E0000}"/>
    <cellStyle name="Total 33 7 2 6 3" xfId="36405" xr:uid="{00000000-0005-0000-0000-0000408E0000}"/>
    <cellStyle name="Total 33 7 2 7" xfId="36406" xr:uid="{00000000-0005-0000-0000-0000418E0000}"/>
    <cellStyle name="Total 33 7 2 7 2" xfId="36407" xr:uid="{00000000-0005-0000-0000-0000428E0000}"/>
    <cellStyle name="Total 33 7 2 7 3" xfId="36408" xr:uid="{00000000-0005-0000-0000-0000438E0000}"/>
    <cellStyle name="Total 33 7 2 8" xfId="36409" xr:uid="{00000000-0005-0000-0000-0000448E0000}"/>
    <cellStyle name="Total 33 7 2 9" xfId="36410" xr:uid="{00000000-0005-0000-0000-0000458E0000}"/>
    <cellStyle name="Total 33 7 3" xfId="36411" xr:uid="{00000000-0005-0000-0000-0000468E0000}"/>
    <cellStyle name="Total 33 7 3 2" xfId="36412" xr:uid="{00000000-0005-0000-0000-0000478E0000}"/>
    <cellStyle name="Total 33 7 3 2 2" xfId="36413" xr:uid="{00000000-0005-0000-0000-0000488E0000}"/>
    <cellStyle name="Total 33 7 3 2 3" xfId="36414" xr:uid="{00000000-0005-0000-0000-0000498E0000}"/>
    <cellStyle name="Total 33 7 3 3" xfId="36415" xr:uid="{00000000-0005-0000-0000-00004A8E0000}"/>
    <cellStyle name="Total 33 7 3 3 2" xfId="36416" xr:uid="{00000000-0005-0000-0000-00004B8E0000}"/>
    <cellStyle name="Total 33 7 3 3 3" xfId="36417" xr:uid="{00000000-0005-0000-0000-00004C8E0000}"/>
    <cellStyle name="Total 33 7 3 4" xfId="36418" xr:uid="{00000000-0005-0000-0000-00004D8E0000}"/>
    <cellStyle name="Total 33 7 3 4 2" xfId="36419" xr:uid="{00000000-0005-0000-0000-00004E8E0000}"/>
    <cellStyle name="Total 33 7 3 4 3" xfId="36420" xr:uid="{00000000-0005-0000-0000-00004F8E0000}"/>
    <cellStyle name="Total 33 7 3 5" xfId="36421" xr:uid="{00000000-0005-0000-0000-0000508E0000}"/>
    <cellStyle name="Total 33 7 3 5 2" xfId="36422" xr:uid="{00000000-0005-0000-0000-0000518E0000}"/>
    <cellStyle name="Total 33 7 3 5 3" xfId="36423" xr:uid="{00000000-0005-0000-0000-0000528E0000}"/>
    <cellStyle name="Total 33 7 3 6" xfId="36424" xr:uid="{00000000-0005-0000-0000-0000538E0000}"/>
    <cellStyle name="Total 33 7 3 6 2" xfId="36425" xr:uid="{00000000-0005-0000-0000-0000548E0000}"/>
    <cellStyle name="Total 33 7 3 6 3" xfId="36426" xr:uid="{00000000-0005-0000-0000-0000558E0000}"/>
    <cellStyle name="Total 33 7 3 7" xfId="36427" xr:uid="{00000000-0005-0000-0000-0000568E0000}"/>
    <cellStyle name="Total 33 7 3 7 2" xfId="36428" xr:uid="{00000000-0005-0000-0000-0000578E0000}"/>
    <cellStyle name="Total 33 7 3 7 3" xfId="36429" xr:uid="{00000000-0005-0000-0000-0000588E0000}"/>
    <cellStyle name="Total 33 7 3 8" xfId="36430" xr:uid="{00000000-0005-0000-0000-0000598E0000}"/>
    <cellStyle name="Total 33 7 3 9" xfId="36431" xr:uid="{00000000-0005-0000-0000-00005A8E0000}"/>
    <cellStyle name="Total 33 7 4" xfId="36432" xr:uid="{00000000-0005-0000-0000-00005B8E0000}"/>
    <cellStyle name="Total 33 7 4 2" xfId="36433" xr:uid="{00000000-0005-0000-0000-00005C8E0000}"/>
    <cellStyle name="Total 33 7 4 3" xfId="36434" xr:uid="{00000000-0005-0000-0000-00005D8E0000}"/>
    <cellStyle name="Total 33 7 5" xfId="36435" xr:uid="{00000000-0005-0000-0000-00005E8E0000}"/>
    <cellStyle name="Total 33 7 5 2" xfId="36436" xr:uid="{00000000-0005-0000-0000-00005F8E0000}"/>
    <cellStyle name="Total 33 7 5 3" xfId="36437" xr:uid="{00000000-0005-0000-0000-0000608E0000}"/>
    <cellStyle name="Total 33 7 6" xfId="36438" xr:uid="{00000000-0005-0000-0000-0000618E0000}"/>
    <cellStyle name="Total 33 7 6 2" xfId="36439" xr:uid="{00000000-0005-0000-0000-0000628E0000}"/>
    <cellStyle name="Total 33 7 6 3" xfId="36440" xr:uid="{00000000-0005-0000-0000-0000638E0000}"/>
    <cellStyle name="Total 33 7 7" xfId="36441" xr:uid="{00000000-0005-0000-0000-0000648E0000}"/>
    <cellStyle name="Total 33 7 7 2" xfId="36442" xr:uid="{00000000-0005-0000-0000-0000658E0000}"/>
    <cellStyle name="Total 33 7 7 3" xfId="36443" xr:uid="{00000000-0005-0000-0000-0000668E0000}"/>
    <cellStyle name="Total 33 7 8" xfId="36444" xr:uid="{00000000-0005-0000-0000-0000678E0000}"/>
    <cellStyle name="Total 33 7 8 2" xfId="36445" xr:uid="{00000000-0005-0000-0000-0000688E0000}"/>
    <cellStyle name="Total 33 7 8 3" xfId="36446" xr:uid="{00000000-0005-0000-0000-0000698E0000}"/>
    <cellStyle name="Total 33 7 9" xfId="36447" xr:uid="{00000000-0005-0000-0000-00006A8E0000}"/>
    <cellStyle name="Total 33 7 9 2" xfId="36448" xr:uid="{00000000-0005-0000-0000-00006B8E0000}"/>
    <cellStyle name="Total 33 7 9 3" xfId="36449" xr:uid="{00000000-0005-0000-0000-00006C8E0000}"/>
    <cellStyle name="Total 33 8" xfId="36450" xr:uid="{00000000-0005-0000-0000-00006D8E0000}"/>
    <cellStyle name="Total 33 8 10" xfId="36451" xr:uid="{00000000-0005-0000-0000-00006E8E0000}"/>
    <cellStyle name="Total 33 8 11" xfId="36452" xr:uid="{00000000-0005-0000-0000-00006F8E0000}"/>
    <cellStyle name="Total 33 8 2" xfId="36453" xr:uid="{00000000-0005-0000-0000-0000708E0000}"/>
    <cellStyle name="Total 33 8 2 2" xfId="36454" xr:uid="{00000000-0005-0000-0000-0000718E0000}"/>
    <cellStyle name="Total 33 8 2 2 2" xfId="36455" xr:uid="{00000000-0005-0000-0000-0000728E0000}"/>
    <cellStyle name="Total 33 8 2 2 3" xfId="36456" xr:uid="{00000000-0005-0000-0000-0000738E0000}"/>
    <cellStyle name="Total 33 8 2 3" xfId="36457" xr:uid="{00000000-0005-0000-0000-0000748E0000}"/>
    <cellStyle name="Total 33 8 2 3 2" xfId="36458" xr:uid="{00000000-0005-0000-0000-0000758E0000}"/>
    <cellStyle name="Total 33 8 2 3 3" xfId="36459" xr:uid="{00000000-0005-0000-0000-0000768E0000}"/>
    <cellStyle name="Total 33 8 2 4" xfId="36460" xr:uid="{00000000-0005-0000-0000-0000778E0000}"/>
    <cellStyle name="Total 33 8 2 4 2" xfId="36461" xr:uid="{00000000-0005-0000-0000-0000788E0000}"/>
    <cellStyle name="Total 33 8 2 4 3" xfId="36462" xr:uid="{00000000-0005-0000-0000-0000798E0000}"/>
    <cellStyle name="Total 33 8 2 5" xfId="36463" xr:uid="{00000000-0005-0000-0000-00007A8E0000}"/>
    <cellStyle name="Total 33 8 2 5 2" xfId="36464" xr:uid="{00000000-0005-0000-0000-00007B8E0000}"/>
    <cellStyle name="Total 33 8 2 5 3" xfId="36465" xr:uid="{00000000-0005-0000-0000-00007C8E0000}"/>
    <cellStyle name="Total 33 8 2 6" xfId="36466" xr:uid="{00000000-0005-0000-0000-00007D8E0000}"/>
    <cellStyle name="Total 33 8 2 6 2" xfId="36467" xr:uid="{00000000-0005-0000-0000-00007E8E0000}"/>
    <cellStyle name="Total 33 8 2 6 3" xfId="36468" xr:uid="{00000000-0005-0000-0000-00007F8E0000}"/>
    <cellStyle name="Total 33 8 2 7" xfId="36469" xr:uid="{00000000-0005-0000-0000-0000808E0000}"/>
    <cellStyle name="Total 33 8 2 7 2" xfId="36470" xr:uid="{00000000-0005-0000-0000-0000818E0000}"/>
    <cellStyle name="Total 33 8 2 7 3" xfId="36471" xr:uid="{00000000-0005-0000-0000-0000828E0000}"/>
    <cellStyle name="Total 33 8 2 8" xfId="36472" xr:uid="{00000000-0005-0000-0000-0000838E0000}"/>
    <cellStyle name="Total 33 8 2 9" xfId="36473" xr:uid="{00000000-0005-0000-0000-0000848E0000}"/>
    <cellStyle name="Total 33 8 3" xfId="36474" xr:uid="{00000000-0005-0000-0000-0000858E0000}"/>
    <cellStyle name="Total 33 8 3 2" xfId="36475" xr:uid="{00000000-0005-0000-0000-0000868E0000}"/>
    <cellStyle name="Total 33 8 3 2 2" xfId="36476" xr:uid="{00000000-0005-0000-0000-0000878E0000}"/>
    <cellStyle name="Total 33 8 3 2 3" xfId="36477" xr:uid="{00000000-0005-0000-0000-0000888E0000}"/>
    <cellStyle name="Total 33 8 3 3" xfId="36478" xr:uid="{00000000-0005-0000-0000-0000898E0000}"/>
    <cellStyle name="Total 33 8 3 3 2" xfId="36479" xr:uid="{00000000-0005-0000-0000-00008A8E0000}"/>
    <cellStyle name="Total 33 8 3 3 3" xfId="36480" xr:uid="{00000000-0005-0000-0000-00008B8E0000}"/>
    <cellStyle name="Total 33 8 3 4" xfId="36481" xr:uid="{00000000-0005-0000-0000-00008C8E0000}"/>
    <cellStyle name="Total 33 8 3 4 2" xfId="36482" xr:uid="{00000000-0005-0000-0000-00008D8E0000}"/>
    <cellStyle name="Total 33 8 3 4 3" xfId="36483" xr:uid="{00000000-0005-0000-0000-00008E8E0000}"/>
    <cellStyle name="Total 33 8 3 5" xfId="36484" xr:uid="{00000000-0005-0000-0000-00008F8E0000}"/>
    <cellStyle name="Total 33 8 3 5 2" xfId="36485" xr:uid="{00000000-0005-0000-0000-0000908E0000}"/>
    <cellStyle name="Total 33 8 3 5 3" xfId="36486" xr:uid="{00000000-0005-0000-0000-0000918E0000}"/>
    <cellStyle name="Total 33 8 3 6" xfId="36487" xr:uid="{00000000-0005-0000-0000-0000928E0000}"/>
    <cellStyle name="Total 33 8 3 6 2" xfId="36488" xr:uid="{00000000-0005-0000-0000-0000938E0000}"/>
    <cellStyle name="Total 33 8 3 6 3" xfId="36489" xr:uid="{00000000-0005-0000-0000-0000948E0000}"/>
    <cellStyle name="Total 33 8 3 7" xfId="36490" xr:uid="{00000000-0005-0000-0000-0000958E0000}"/>
    <cellStyle name="Total 33 8 3 7 2" xfId="36491" xr:uid="{00000000-0005-0000-0000-0000968E0000}"/>
    <cellStyle name="Total 33 8 3 7 3" xfId="36492" xr:uid="{00000000-0005-0000-0000-0000978E0000}"/>
    <cellStyle name="Total 33 8 3 8" xfId="36493" xr:uid="{00000000-0005-0000-0000-0000988E0000}"/>
    <cellStyle name="Total 33 8 3 9" xfId="36494" xr:uid="{00000000-0005-0000-0000-0000998E0000}"/>
    <cellStyle name="Total 33 8 4" xfId="36495" xr:uid="{00000000-0005-0000-0000-00009A8E0000}"/>
    <cellStyle name="Total 33 8 4 2" xfId="36496" xr:uid="{00000000-0005-0000-0000-00009B8E0000}"/>
    <cellStyle name="Total 33 8 4 3" xfId="36497" xr:uid="{00000000-0005-0000-0000-00009C8E0000}"/>
    <cellStyle name="Total 33 8 5" xfId="36498" xr:uid="{00000000-0005-0000-0000-00009D8E0000}"/>
    <cellStyle name="Total 33 8 5 2" xfId="36499" xr:uid="{00000000-0005-0000-0000-00009E8E0000}"/>
    <cellStyle name="Total 33 8 5 3" xfId="36500" xr:uid="{00000000-0005-0000-0000-00009F8E0000}"/>
    <cellStyle name="Total 33 8 6" xfId="36501" xr:uid="{00000000-0005-0000-0000-0000A08E0000}"/>
    <cellStyle name="Total 33 8 6 2" xfId="36502" xr:uid="{00000000-0005-0000-0000-0000A18E0000}"/>
    <cellStyle name="Total 33 8 6 3" xfId="36503" xr:uid="{00000000-0005-0000-0000-0000A28E0000}"/>
    <cellStyle name="Total 33 8 7" xfId="36504" xr:uid="{00000000-0005-0000-0000-0000A38E0000}"/>
    <cellStyle name="Total 33 8 7 2" xfId="36505" xr:uid="{00000000-0005-0000-0000-0000A48E0000}"/>
    <cellStyle name="Total 33 8 7 3" xfId="36506" xr:uid="{00000000-0005-0000-0000-0000A58E0000}"/>
    <cellStyle name="Total 33 8 8" xfId="36507" xr:uid="{00000000-0005-0000-0000-0000A68E0000}"/>
    <cellStyle name="Total 33 8 8 2" xfId="36508" xr:uid="{00000000-0005-0000-0000-0000A78E0000}"/>
    <cellStyle name="Total 33 8 8 3" xfId="36509" xr:uid="{00000000-0005-0000-0000-0000A88E0000}"/>
    <cellStyle name="Total 33 8 9" xfId="36510" xr:uid="{00000000-0005-0000-0000-0000A98E0000}"/>
    <cellStyle name="Total 33 8 9 2" xfId="36511" xr:uid="{00000000-0005-0000-0000-0000AA8E0000}"/>
    <cellStyle name="Total 33 8 9 3" xfId="36512" xr:uid="{00000000-0005-0000-0000-0000AB8E0000}"/>
    <cellStyle name="Total 33 9" xfId="36513" xr:uid="{00000000-0005-0000-0000-0000AC8E0000}"/>
    <cellStyle name="Total 33 9 10" xfId="36514" xr:uid="{00000000-0005-0000-0000-0000AD8E0000}"/>
    <cellStyle name="Total 33 9 11" xfId="36515" xr:uid="{00000000-0005-0000-0000-0000AE8E0000}"/>
    <cellStyle name="Total 33 9 2" xfId="36516" xr:uid="{00000000-0005-0000-0000-0000AF8E0000}"/>
    <cellStyle name="Total 33 9 2 2" xfId="36517" xr:uid="{00000000-0005-0000-0000-0000B08E0000}"/>
    <cellStyle name="Total 33 9 2 2 2" xfId="36518" xr:uid="{00000000-0005-0000-0000-0000B18E0000}"/>
    <cellStyle name="Total 33 9 2 2 3" xfId="36519" xr:uid="{00000000-0005-0000-0000-0000B28E0000}"/>
    <cellStyle name="Total 33 9 2 3" xfId="36520" xr:uid="{00000000-0005-0000-0000-0000B38E0000}"/>
    <cellStyle name="Total 33 9 2 3 2" xfId="36521" xr:uid="{00000000-0005-0000-0000-0000B48E0000}"/>
    <cellStyle name="Total 33 9 2 3 3" xfId="36522" xr:uid="{00000000-0005-0000-0000-0000B58E0000}"/>
    <cellStyle name="Total 33 9 2 4" xfId="36523" xr:uid="{00000000-0005-0000-0000-0000B68E0000}"/>
    <cellStyle name="Total 33 9 2 4 2" xfId="36524" xr:uid="{00000000-0005-0000-0000-0000B78E0000}"/>
    <cellStyle name="Total 33 9 2 4 3" xfId="36525" xr:uid="{00000000-0005-0000-0000-0000B88E0000}"/>
    <cellStyle name="Total 33 9 2 5" xfId="36526" xr:uid="{00000000-0005-0000-0000-0000B98E0000}"/>
    <cellStyle name="Total 33 9 2 5 2" xfId="36527" xr:uid="{00000000-0005-0000-0000-0000BA8E0000}"/>
    <cellStyle name="Total 33 9 2 5 3" xfId="36528" xr:uid="{00000000-0005-0000-0000-0000BB8E0000}"/>
    <cellStyle name="Total 33 9 2 6" xfId="36529" xr:uid="{00000000-0005-0000-0000-0000BC8E0000}"/>
    <cellStyle name="Total 33 9 2 6 2" xfId="36530" xr:uid="{00000000-0005-0000-0000-0000BD8E0000}"/>
    <cellStyle name="Total 33 9 2 6 3" xfId="36531" xr:uid="{00000000-0005-0000-0000-0000BE8E0000}"/>
    <cellStyle name="Total 33 9 2 7" xfId="36532" xr:uid="{00000000-0005-0000-0000-0000BF8E0000}"/>
    <cellStyle name="Total 33 9 2 7 2" xfId="36533" xr:uid="{00000000-0005-0000-0000-0000C08E0000}"/>
    <cellStyle name="Total 33 9 2 7 3" xfId="36534" xr:uid="{00000000-0005-0000-0000-0000C18E0000}"/>
    <cellStyle name="Total 33 9 2 8" xfId="36535" xr:uid="{00000000-0005-0000-0000-0000C28E0000}"/>
    <cellStyle name="Total 33 9 2 9" xfId="36536" xr:uid="{00000000-0005-0000-0000-0000C38E0000}"/>
    <cellStyle name="Total 33 9 3" xfId="36537" xr:uid="{00000000-0005-0000-0000-0000C48E0000}"/>
    <cellStyle name="Total 33 9 3 2" xfId="36538" xr:uid="{00000000-0005-0000-0000-0000C58E0000}"/>
    <cellStyle name="Total 33 9 3 2 2" xfId="36539" xr:uid="{00000000-0005-0000-0000-0000C68E0000}"/>
    <cellStyle name="Total 33 9 3 2 3" xfId="36540" xr:uid="{00000000-0005-0000-0000-0000C78E0000}"/>
    <cellStyle name="Total 33 9 3 3" xfId="36541" xr:uid="{00000000-0005-0000-0000-0000C88E0000}"/>
    <cellStyle name="Total 33 9 3 3 2" xfId="36542" xr:uid="{00000000-0005-0000-0000-0000C98E0000}"/>
    <cellStyle name="Total 33 9 3 3 3" xfId="36543" xr:uid="{00000000-0005-0000-0000-0000CA8E0000}"/>
    <cellStyle name="Total 33 9 3 4" xfId="36544" xr:uid="{00000000-0005-0000-0000-0000CB8E0000}"/>
    <cellStyle name="Total 33 9 3 4 2" xfId="36545" xr:uid="{00000000-0005-0000-0000-0000CC8E0000}"/>
    <cellStyle name="Total 33 9 3 4 3" xfId="36546" xr:uid="{00000000-0005-0000-0000-0000CD8E0000}"/>
    <cellStyle name="Total 33 9 3 5" xfId="36547" xr:uid="{00000000-0005-0000-0000-0000CE8E0000}"/>
    <cellStyle name="Total 33 9 3 5 2" xfId="36548" xr:uid="{00000000-0005-0000-0000-0000CF8E0000}"/>
    <cellStyle name="Total 33 9 3 5 3" xfId="36549" xr:uid="{00000000-0005-0000-0000-0000D08E0000}"/>
    <cellStyle name="Total 33 9 3 6" xfId="36550" xr:uid="{00000000-0005-0000-0000-0000D18E0000}"/>
    <cellStyle name="Total 33 9 3 6 2" xfId="36551" xr:uid="{00000000-0005-0000-0000-0000D28E0000}"/>
    <cellStyle name="Total 33 9 3 6 3" xfId="36552" xr:uid="{00000000-0005-0000-0000-0000D38E0000}"/>
    <cellStyle name="Total 33 9 3 7" xfId="36553" xr:uid="{00000000-0005-0000-0000-0000D48E0000}"/>
    <cellStyle name="Total 33 9 3 7 2" xfId="36554" xr:uid="{00000000-0005-0000-0000-0000D58E0000}"/>
    <cellStyle name="Total 33 9 3 7 3" xfId="36555" xr:uid="{00000000-0005-0000-0000-0000D68E0000}"/>
    <cellStyle name="Total 33 9 3 8" xfId="36556" xr:uid="{00000000-0005-0000-0000-0000D78E0000}"/>
    <cellStyle name="Total 33 9 3 9" xfId="36557" xr:uid="{00000000-0005-0000-0000-0000D88E0000}"/>
    <cellStyle name="Total 33 9 4" xfId="36558" xr:uid="{00000000-0005-0000-0000-0000D98E0000}"/>
    <cellStyle name="Total 33 9 4 2" xfId="36559" xr:uid="{00000000-0005-0000-0000-0000DA8E0000}"/>
    <cellStyle name="Total 33 9 4 3" xfId="36560" xr:uid="{00000000-0005-0000-0000-0000DB8E0000}"/>
    <cellStyle name="Total 33 9 5" xfId="36561" xr:uid="{00000000-0005-0000-0000-0000DC8E0000}"/>
    <cellStyle name="Total 33 9 5 2" xfId="36562" xr:uid="{00000000-0005-0000-0000-0000DD8E0000}"/>
    <cellStyle name="Total 33 9 5 3" xfId="36563" xr:uid="{00000000-0005-0000-0000-0000DE8E0000}"/>
    <cellStyle name="Total 33 9 6" xfId="36564" xr:uid="{00000000-0005-0000-0000-0000DF8E0000}"/>
    <cellStyle name="Total 33 9 6 2" xfId="36565" xr:uid="{00000000-0005-0000-0000-0000E08E0000}"/>
    <cellStyle name="Total 33 9 6 3" xfId="36566" xr:uid="{00000000-0005-0000-0000-0000E18E0000}"/>
    <cellStyle name="Total 33 9 7" xfId="36567" xr:uid="{00000000-0005-0000-0000-0000E28E0000}"/>
    <cellStyle name="Total 33 9 7 2" xfId="36568" xr:uid="{00000000-0005-0000-0000-0000E38E0000}"/>
    <cellStyle name="Total 33 9 7 3" xfId="36569" xr:uid="{00000000-0005-0000-0000-0000E48E0000}"/>
    <cellStyle name="Total 33 9 8" xfId="36570" xr:uid="{00000000-0005-0000-0000-0000E58E0000}"/>
    <cellStyle name="Total 33 9 8 2" xfId="36571" xr:uid="{00000000-0005-0000-0000-0000E68E0000}"/>
    <cellStyle name="Total 33 9 8 3" xfId="36572" xr:uid="{00000000-0005-0000-0000-0000E78E0000}"/>
    <cellStyle name="Total 33 9 9" xfId="36573" xr:uid="{00000000-0005-0000-0000-0000E88E0000}"/>
    <cellStyle name="Total 33 9 9 2" xfId="36574" xr:uid="{00000000-0005-0000-0000-0000E98E0000}"/>
    <cellStyle name="Total 33 9 9 3" xfId="36575" xr:uid="{00000000-0005-0000-0000-0000EA8E0000}"/>
    <cellStyle name="Total 34" xfId="36576" xr:uid="{00000000-0005-0000-0000-0000EB8E0000}"/>
    <cellStyle name="Total 34 2" xfId="36577" xr:uid="{00000000-0005-0000-0000-0000EC8E0000}"/>
    <cellStyle name="Total 34 2 2" xfId="36578" xr:uid="{00000000-0005-0000-0000-0000ED8E0000}"/>
    <cellStyle name="Total 34 2 3" xfId="36579" xr:uid="{00000000-0005-0000-0000-0000EE8E0000}"/>
    <cellStyle name="Total 34 3" xfId="36580" xr:uid="{00000000-0005-0000-0000-0000EF8E0000}"/>
    <cellStyle name="Total 34 3 2" xfId="36581" xr:uid="{00000000-0005-0000-0000-0000F08E0000}"/>
    <cellStyle name="Total 34 3 3" xfId="36582" xr:uid="{00000000-0005-0000-0000-0000F18E0000}"/>
    <cellStyle name="Total 34 4" xfId="36583" xr:uid="{00000000-0005-0000-0000-0000F28E0000}"/>
    <cellStyle name="Total 34 4 2" xfId="36584" xr:uid="{00000000-0005-0000-0000-0000F38E0000}"/>
    <cellStyle name="Total 34 4 3" xfId="36585" xr:uid="{00000000-0005-0000-0000-0000F48E0000}"/>
    <cellStyle name="Total 34 5" xfId="36586" xr:uid="{00000000-0005-0000-0000-0000F58E0000}"/>
    <cellStyle name="Total 34 5 2" xfId="36587" xr:uid="{00000000-0005-0000-0000-0000F68E0000}"/>
    <cellStyle name="Total 34 5 3" xfId="36588" xr:uid="{00000000-0005-0000-0000-0000F78E0000}"/>
    <cellStyle name="Total 34 6" xfId="36589" xr:uid="{00000000-0005-0000-0000-0000F88E0000}"/>
    <cellStyle name="Total 34 6 2" xfId="36590" xr:uid="{00000000-0005-0000-0000-0000F98E0000}"/>
    <cellStyle name="Total 34 6 3" xfId="36591" xr:uid="{00000000-0005-0000-0000-0000FA8E0000}"/>
    <cellStyle name="Total 34 7" xfId="36592" xr:uid="{00000000-0005-0000-0000-0000FB8E0000}"/>
    <cellStyle name="Total 34 7 2" xfId="36593" xr:uid="{00000000-0005-0000-0000-0000FC8E0000}"/>
    <cellStyle name="Total 34 7 3" xfId="36594" xr:uid="{00000000-0005-0000-0000-0000FD8E0000}"/>
    <cellStyle name="Total 34 8" xfId="36595" xr:uid="{00000000-0005-0000-0000-0000FE8E0000}"/>
    <cellStyle name="Total 34 9" xfId="36596" xr:uid="{00000000-0005-0000-0000-0000FF8E0000}"/>
    <cellStyle name="Total 35" xfId="36597" xr:uid="{00000000-0005-0000-0000-0000008F0000}"/>
    <cellStyle name="Total 35 10" xfId="36598" xr:uid="{00000000-0005-0000-0000-0000018F0000}"/>
    <cellStyle name="Total 35 11" xfId="36599" xr:uid="{00000000-0005-0000-0000-0000028F0000}"/>
    <cellStyle name="Total 35 2" xfId="36600" xr:uid="{00000000-0005-0000-0000-0000038F0000}"/>
    <cellStyle name="Total 35 2 2" xfId="36601" xr:uid="{00000000-0005-0000-0000-0000048F0000}"/>
    <cellStyle name="Total 35 2 2 2" xfId="36602" xr:uid="{00000000-0005-0000-0000-0000058F0000}"/>
    <cellStyle name="Total 35 2 2 3" xfId="36603" xr:uid="{00000000-0005-0000-0000-0000068F0000}"/>
    <cellStyle name="Total 35 2 3" xfId="36604" xr:uid="{00000000-0005-0000-0000-0000078F0000}"/>
    <cellStyle name="Total 35 2 3 2" xfId="36605" xr:uid="{00000000-0005-0000-0000-0000088F0000}"/>
    <cellStyle name="Total 35 2 3 3" xfId="36606" xr:uid="{00000000-0005-0000-0000-0000098F0000}"/>
    <cellStyle name="Total 35 2 4" xfId="36607" xr:uid="{00000000-0005-0000-0000-00000A8F0000}"/>
    <cellStyle name="Total 35 2 4 2" xfId="36608" xr:uid="{00000000-0005-0000-0000-00000B8F0000}"/>
    <cellStyle name="Total 35 2 4 3" xfId="36609" xr:uid="{00000000-0005-0000-0000-00000C8F0000}"/>
    <cellStyle name="Total 35 2 5" xfId="36610" xr:uid="{00000000-0005-0000-0000-00000D8F0000}"/>
    <cellStyle name="Total 35 2 5 2" xfId="36611" xr:uid="{00000000-0005-0000-0000-00000E8F0000}"/>
    <cellStyle name="Total 35 2 5 3" xfId="36612" xr:uid="{00000000-0005-0000-0000-00000F8F0000}"/>
    <cellStyle name="Total 35 2 6" xfId="36613" xr:uid="{00000000-0005-0000-0000-0000108F0000}"/>
    <cellStyle name="Total 35 2 6 2" xfId="36614" xr:uid="{00000000-0005-0000-0000-0000118F0000}"/>
    <cellStyle name="Total 35 2 6 3" xfId="36615" xr:uid="{00000000-0005-0000-0000-0000128F0000}"/>
    <cellStyle name="Total 35 2 7" xfId="36616" xr:uid="{00000000-0005-0000-0000-0000138F0000}"/>
    <cellStyle name="Total 35 2 7 2" xfId="36617" xr:uid="{00000000-0005-0000-0000-0000148F0000}"/>
    <cellStyle name="Total 35 2 7 3" xfId="36618" xr:uid="{00000000-0005-0000-0000-0000158F0000}"/>
    <cellStyle name="Total 35 2 8" xfId="36619" xr:uid="{00000000-0005-0000-0000-0000168F0000}"/>
    <cellStyle name="Total 35 2 8 2" xfId="36620" xr:uid="{00000000-0005-0000-0000-0000178F0000}"/>
    <cellStyle name="Total 35 2 8 3" xfId="36621" xr:uid="{00000000-0005-0000-0000-0000188F0000}"/>
    <cellStyle name="Total 35 2 9" xfId="36622" xr:uid="{00000000-0005-0000-0000-0000198F0000}"/>
    <cellStyle name="Total 35 2 9 2" xfId="36623" xr:uid="{00000000-0005-0000-0000-00001A8F0000}"/>
    <cellStyle name="Total 35 2 9 3" xfId="36624" xr:uid="{00000000-0005-0000-0000-00001B8F0000}"/>
    <cellStyle name="Total 35 3" xfId="36625" xr:uid="{00000000-0005-0000-0000-00001C8F0000}"/>
    <cellStyle name="Total 35 4" xfId="36626" xr:uid="{00000000-0005-0000-0000-00001D8F0000}"/>
    <cellStyle name="Total 35 5" xfId="36627" xr:uid="{00000000-0005-0000-0000-00001E8F0000}"/>
    <cellStyle name="Total 35 6" xfId="36628" xr:uid="{00000000-0005-0000-0000-00001F8F0000}"/>
    <cellStyle name="Total 35 7" xfId="36629" xr:uid="{00000000-0005-0000-0000-0000208F0000}"/>
    <cellStyle name="Total 35 8" xfId="36630" xr:uid="{00000000-0005-0000-0000-0000218F0000}"/>
    <cellStyle name="Total 35 9" xfId="36631" xr:uid="{00000000-0005-0000-0000-0000228F0000}"/>
    <cellStyle name="Total 36" xfId="36632" xr:uid="{00000000-0005-0000-0000-0000238F0000}"/>
    <cellStyle name="Total 36 2" xfId="36633" xr:uid="{00000000-0005-0000-0000-0000248F0000}"/>
    <cellStyle name="Total 36 2 2" xfId="36634" xr:uid="{00000000-0005-0000-0000-0000258F0000}"/>
    <cellStyle name="Total 36 2 3" xfId="36635" xr:uid="{00000000-0005-0000-0000-0000268F0000}"/>
    <cellStyle name="Total 36 3" xfId="36636" xr:uid="{00000000-0005-0000-0000-0000278F0000}"/>
    <cellStyle name="Total 36 3 2" xfId="36637" xr:uid="{00000000-0005-0000-0000-0000288F0000}"/>
    <cellStyle name="Total 36 3 3" xfId="36638" xr:uid="{00000000-0005-0000-0000-0000298F0000}"/>
    <cellStyle name="Total 36 4" xfId="36639" xr:uid="{00000000-0005-0000-0000-00002A8F0000}"/>
    <cellStyle name="Total 36 4 2" xfId="36640" xr:uid="{00000000-0005-0000-0000-00002B8F0000}"/>
    <cellStyle name="Total 36 4 3" xfId="36641" xr:uid="{00000000-0005-0000-0000-00002C8F0000}"/>
    <cellStyle name="Total 36 5" xfId="36642" xr:uid="{00000000-0005-0000-0000-00002D8F0000}"/>
    <cellStyle name="Total 36 5 2" xfId="36643" xr:uid="{00000000-0005-0000-0000-00002E8F0000}"/>
    <cellStyle name="Total 36 5 3" xfId="36644" xr:uid="{00000000-0005-0000-0000-00002F8F0000}"/>
    <cellStyle name="Total 36 6" xfId="36645" xr:uid="{00000000-0005-0000-0000-0000308F0000}"/>
    <cellStyle name="Total 36 6 2" xfId="36646" xr:uid="{00000000-0005-0000-0000-0000318F0000}"/>
    <cellStyle name="Total 36 6 3" xfId="36647" xr:uid="{00000000-0005-0000-0000-0000328F0000}"/>
    <cellStyle name="Total 36 7" xfId="36648" xr:uid="{00000000-0005-0000-0000-0000338F0000}"/>
    <cellStyle name="Total 36 7 2" xfId="36649" xr:uid="{00000000-0005-0000-0000-0000348F0000}"/>
    <cellStyle name="Total 36 7 3" xfId="36650" xr:uid="{00000000-0005-0000-0000-0000358F0000}"/>
    <cellStyle name="Total 36 8" xfId="36651" xr:uid="{00000000-0005-0000-0000-0000368F0000}"/>
    <cellStyle name="Total 36 9" xfId="36652" xr:uid="{00000000-0005-0000-0000-0000378F0000}"/>
    <cellStyle name="Total 37" xfId="36653" xr:uid="{00000000-0005-0000-0000-0000388F0000}"/>
    <cellStyle name="Total 37 2" xfId="36654" xr:uid="{00000000-0005-0000-0000-0000398F0000}"/>
    <cellStyle name="Total 37 2 2" xfId="36655" xr:uid="{00000000-0005-0000-0000-00003A8F0000}"/>
    <cellStyle name="Total 37 2 3" xfId="36656" xr:uid="{00000000-0005-0000-0000-00003B8F0000}"/>
    <cellStyle name="Total 37 3" xfId="36657" xr:uid="{00000000-0005-0000-0000-00003C8F0000}"/>
    <cellStyle name="Total 37 3 2" xfId="36658" xr:uid="{00000000-0005-0000-0000-00003D8F0000}"/>
    <cellStyle name="Total 37 3 3" xfId="36659" xr:uid="{00000000-0005-0000-0000-00003E8F0000}"/>
    <cellStyle name="Total 37 4" xfId="36660" xr:uid="{00000000-0005-0000-0000-00003F8F0000}"/>
    <cellStyle name="Total 37 4 2" xfId="36661" xr:uid="{00000000-0005-0000-0000-0000408F0000}"/>
    <cellStyle name="Total 37 4 3" xfId="36662" xr:uid="{00000000-0005-0000-0000-0000418F0000}"/>
    <cellStyle name="Total 37 5" xfId="36663" xr:uid="{00000000-0005-0000-0000-0000428F0000}"/>
    <cellStyle name="Total 37 5 2" xfId="36664" xr:uid="{00000000-0005-0000-0000-0000438F0000}"/>
    <cellStyle name="Total 37 5 3" xfId="36665" xr:uid="{00000000-0005-0000-0000-0000448F0000}"/>
    <cellStyle name="Total 37 6" xfId="36666" xr:uid="{00000000-0005-0000-0000-0000458F0000}"/>
    <cellStyle name="Total 37 6 2" xfId="36667" xr:uid="{00000000-0005-0000-0000-0000468F0000}"/>
    <cellStyle name="Total 37 6 3" xfId="36668" xr:uid="{00000000-0005-0000-0000-0000478F0000}"/>
    <cellStyle name="Total 37 7" xfId="36669" xr:uid="{00000000-0005-0000-0000-0000488F0000}"/>
    <cellStyle name="Total 37 7 2" xfId="36670" xr:uid="{00000000-0005-0000-0000-0000498F0000}"/>
    <cellStyle name="Total 37 7 3" xfId="36671" xr:uid="{00000000-0005-0000-0000-00004A8F0000}"/>
    <cellStyle name="Total 37 8" xfId="36672" xr:uid="{00000000-0005-0000-0000-00004B8F0000}"/>
    <cellStyle name="Total 37 9" xfId="36673" xr:uid="{00000000-0005-0000-0000-00004C8F0000}"/>
    <cellStyle name="Total 38" xfId="36674" xr:uid="{00000000-0005-0000-0000-00004D8F0000}"/>
    <cellStyle name="Total 38 2" xfId="36675" xr:uid="{00000000-0005-0000-0000-00004E8F0000}"/>
    <cellStyle name="Total 38 2 2" xfId="36676" xr:uid="{00000000-0005-0000-0000-00004F8F0000}"/>
    <cellStyle name="Total 38 2 3" xfId="36677" xr:uid="{00000000-0005-0000-0000-0000508F0000}"/>
    <cellStyle name="Total 38 3" xfId="36678" xr:uid="{00000000-0005-0000-0000-0000518F0000}"/>
    <cellStyle name="Total 38 3 2" xfId="36679" xr:uid="{00000000-0005-0000-0000-0000528F0000}"/>
    <cellStyle name="Total 38 3 3" xfId="36680" xr:uid="{00000000-0005-0000-0000-0000538F0000}"/>
    <cellStyle name="Total 38 4" xfId="36681" xr:uid="{00000000-0005-0000-0000-0000548F0000}"/>
    <cellStyle name="Total 38 4 2" xfId="36682" xr:uid="{00000000-0005-0000-0000-0000558F0000}"/>
    <cellStyle name="Total 38 4 3" xfId="36683" xr:uid="{00000000-0005-0000-0000-0000568F0000}"/>
    <cellStyle name="Total 38 5" xfId="36684" xr:uid="{00000000-0005-0000-0000-0000578F0000}"/>
    <cellStyle name="Total 38 5 2" xfId="36685" xr:uid="{00000000-0005-0000-0000-0000588F0000}"/>
    <cellStyle name="Total 38 5 3" xfId="36686" xr:uid="{00000000-0005-0000-0000-0000598F0000}"/>
    <cellStyle name="Total 38 6" xfId="36687" xr:uid="{00000000-0005-0000-0000-00005A8F0000}"/>
    <cellStyle name="Total 38 6 2" xfId="36688" xr:uid="{00000000-0005-0000-0000-00005B8F0000}"/>
    <cellStyle name="Total 38 6 3" xfId="36689" xr:uid="{00000000-0005-0000-0000-00005C8F0000}"/>
    <cellStyle name="Total 38 7" xfId="36690" xr:uid="{00000000-0005-0000-0000-00005D8F0000}"/>
    <cellStyle name="Total 38 7 2" xfId="36691" xr:uid="{00000000-0005-0000-0000-00005E8F0000}"/>
    <cellStyle name="Total 38 7 3" xfId="36692" xr:uid="{00000000-0005-0000-0000-00005F8F0000}"/>
    <cellStyle name="Total 38 8" xfId="36693" xr:uid="{00000000-0005-0000-0000-0000608F0000}"/>
    <cellStyle name="Total 38 9" xfId="36694" xr:uid="{00000000-0005-0000-0000-0000618F0000}"/>
    <cellStyle name="Total 39" xfId="36695" xr:uid="{00000000-0005-0000-0000-0000628F0000}"/>
    <cellStyle name="Total 39 2" xfId="36696" xr:uid="{00000000-0005-0000-0000-0000638F0000}"/>
    <cellStyle name="Total 39 2 2" xfId="36697" xr:uid="{00000000-0005-0000-0000-0000648F0000}"/>
    <cellStyle name="Total 39 2 3" xfId="36698" xr:uid="{00000000-0005-0000-0000-0000658F0000}"/>
    <cellStyle name="Total 39 3" xfId="36699" xr:uid="{00000000-0005-0000-0000-0000668F0000}"/>
    <cellStyle name="Total 39 3 2" xfId="36700" xr:uid="{00000000-0005-0000-0000-0000678F0000}"/>
    <cellStyle name="Total 39 3 3" xfId="36701" xr:uid="{00000000-0005-0000-0000-0000688F0000}"/>
    <cellStyle name="Total 39 4" xfId="36702" xr:uid="{00000000-0005-0000-0000-0000698F0000}"/>
    <cellStyle name="Total 39 4 2" xfId="36703" xr:uid="{00000000-0005-0000-0000-00006A8F0000}"/>
    <cellStyle name="Total 39 4 3" xfId="36704" xr:uid="{00000000-0005-0000-0000-00006B8F0000}"/>
    <cellStyle name="Total 39 5" xfId="36705" xr:uid="{00000000-0005-0000-0000-00006C8F0000}"/>
    <cellStyle name="Total 39 5 2" xfId="36706" xr:uid="{00000000-0005-0000-0000-00006D8F0000}"/>
    <cellStyle name="Total 39 5 3" xfId="36707" xr:uid="{00000000-0005-0000-0000-00006E8F0000}"/>
    <cellStyle name="Total 39 6" xfId="36708" xr:uid="{00000000-0005-0000-0000-00006F8F0000}"/>
    <cellStyle name="Total 39 6 2" xfId="36709" xr:uid="{00000000-0005-0000-0000-0000708F0000}"/>
    <cellStyle name="Total 39 6 3" xfId="36710" xr:uid="{00000000-0005-0000-0000-0000718F0000}"/>
    <cellStyle name="Total 39 7" xfId="36711" xr:uid="{00000000-0005-0000-0000-0000728F0000}"/>
    <cellStyle name="Total 39 7 2" xfId="36712" xr:uid="{00000000-0005-0000-0000-0000738F0000}"/>
    <cellStyle name="Total 39 7 3" xfId="36713" xr:uid="{00000000-0005-0000-0000-0000748F0000}"/>
    <cellStyle name="Total 39 8" xfId="36714" xr:uid="{00000000-0005-0000-0000-0000758F0000}"/>
    <cellStyle name="Total 39 9" xfId="36715" xr:uid="{00000000-0005-0000-0000-0000768F0000}"/>
    <cellStyle name="Total 4" xfId="36716" xr:uid="{00000000-0005-0000-0000-0000778F0000}"/>
    <cellStyle name="Total 4 10" xfId="36717" xr:uid="{00000000-0005-0000-0000-0000788F0000}"/>
    <cellStyle name="Total 4 10 2" xfId="36718" xr:uid="{00000000-0005-0000-0000-0000798F0000}"/>
    <cellStyle name="Total 4 10 2 2" xfId="36719" xr:uid="{00000000-0005-0000-0000-00007A8F0000}"/>
    <cellStyle name="Total 4 10 2 3" xfId="36720" xr:uid="{00000000-0005-0000-0000-00007B8F0000}"/>
    <cellStyle name="Total 4 10 3" xfId="36721" xr:uid="{00000000-0005-0000-0000-00007C8F0000}"/>
    <cellStyle name="Total 4 10 3 2" xfId="36722" xr:uid="{00000000-0005-0000-0000-00007D8F0000}"/>
    <cellStyle name="Total 4 10 3 3" xfId="36723" xr:uid="{00000000-0005-0000-0000-00007E8F0000}"/>
    <cellStyle name="Total 4 10 4" xfId="36724" xr:uid="{00000000-0005-0000-0000-00007F8F0000}"/>
    <cellStyle name="Total 4 10 4 2" xfId="36725" xr:uid="{00000000-0005-0000-0000-0000808F0000}"/>
    <cellStyle name="Total 4 10 4 3" xfId="36726" xr:uid="{00000000-0005-0000-0000-0000818F0000}"/>
    <cellStyle name="Total 4 10 5" xfId="36727" xr:uid="{00000000-0005-0000-0000-0000828F0000}"/>
    <cellStyle name="Total 4 10 5 2" xfId="36728" xr:uid="{00000000-0005-0000-0000-0000838F0000}"/>
    <cellStyle name="Total 4 10 5 3" xfId="36729" xr:uid="{00000000-0005-0000-0000-0000848F0000}"/>
    <cellStyle name="Total 4 10 6" xfId="36730" xr:uid="{00000000-0005-0000-0000-0000858F0000}"/>
    <cellStyle name="Total 4 10 6 2" xfId="36731" xr:uid="{00000000-0005-0000-0000-0000868F0000}"/>
    <cellStyle name="Total 4 10 6 3" xfId="36732" xr:uid="{00000000-0005-0000-0000-0000878F0000}"/>
    <cellStyle name="Total 4 10 7" xfId="36733" xr:uid="{00000000-0005-0000-0000-0000888F0000}"/>
    <cellStyle name="Total 4 10 7 2" xfId="36734" xr:uid="{00000000-0005-0000-0000-0000898F0000}"/>
    <cellStyle name="Total 4 10 7 3" xfId="36735" xr:uid="{00000000-0005-0000-0000-00008A8F0000}"/>
    <cellStyle name="Total 4 10 8" xfId="36736" xr:uid="{00000000-0005-0000-0000-00008B8F0000}"/>
    <cellStyle name="Total 4 10 9" xfId="36737" xr:uid="{00000000-0005-0000-0000-00008C8F0000}"/>
    <cellStyle name="Total 4 11" xfId="36738" xr:uid="{00000000-0005-0000-0000-00008D8F0000}"/>
    <cellStyle name="Total 4 11 2" xfId="36739" xr:uid="{00000000-0005-0000-0000-00008E8F0000}"/>
    <cellStyle name="Total 4 11 2 2" xfId="36740" xr:uid="{00000000-0005-0000-0000-00008F8F0000}"/>
    <cellStyle name="Total 4 11 2 3" xfId="36741" xr:uid="{00000000-0005-0000-0000-0000908F0000}"/>
    <cellStyle name="Total 4 11 3" xfId="36742" xr:uid="{00000000-0005-0000-0000-0000918F0000}"/>
    <cellStyle name="Total 4 11 3 2" xfId="36743" xr:uid="{00000000-0005-0000-0000-0000928F0000}"/>
    <cellStyle name="Total 4 11 3 3" xfId="36744" xr:uid="{00000000-0005-0000-0000-0000938F0000}"/>
    <cellStyle name="Total 4 11 4" xfId="36745" xr:uid="{00000000-0005-0000-0000-0000948F0000}"/>
    <cellStyle name="Total 4 11 4 2" xfId="36746" xr:uid="{00000000-0005-0000-0000-0000958F0000}"/>
    <cellStyle name="Total 4 11 4 3" xfId="36747" xr:uid="{00000000-0005-0000-0000-0000968F0000}"/>
    <cellStyle name="Total 4 11 5" xfId="36748" xr:uid="{00000000-0005-0000-0000-0000978F0000}"/>
    <cellStyle name="Total 4 11 5 2" xfId="36749" xr:uid="{00000000-0005-0000-0000-0000988F0000}"/>
    <cellStyle name="Total 4 11 5 3" xfId="36750" xr:uid="{00000000-0005-0000-0000-0000998F0000}"/>
    <cellStyle name="Total 4 11 6" xfId="36751" xr:uid="{00000000-0005-0000-0000-00009A8F0000}"/>
    <cellStyle name="Total 4 11 6 2" xfId="36752" xr:uid="{00000000-0005-0000-0000-00009B8F0000}"/>
    <cellStyle name="Total 4 11 6 3" xfId="36753" xr:uid="{00000000-0005-0000-0000-00009C8F0000}"/>
    <cellStyle name="Total 4 11 7" xfId="36754" xr:uid="{00000000-0005-0000-0000-00009D8F0000}"/>
    <cellStyle name="Total 4 11 7 2" xfId="36755" xr:uid="{00000000-0005-0000-0000-00009E8F0000}"/>
    <cellStyle name="Total 4 11 7 3" xfId="36756" xr:uid="{00000000-0005-0000-0000-00009F8F0000}"/>
    <cellStyle name="Total 4 11 8" xfId="36757" xr:uid="{00000000-0005-0000-0000-0000A08F0000}"/>
    <cellStyle name="Total 4 11 9" xfId="36758" xr:uid="{00000000-0005-0000-0000-0000A18F0000}"/>
    <cellStyle name="Total 4 12" xfId="36759" xr:uid="{00000000-0005-0000-0000-0000A28F0000}"/>
    <cellStyle name="Total 4 12 2" xfId="36760" xr:uid="{00000000-0005-0000-0000-0000A38F0000}"/>
    <cellStyle name="Total 4 12 3" xfId="36761" xr:uid="{00000000-0005-0000-0000-0000A48F0000}"/>
    <cellStyle name="Total 4 13" xfId="36762" xr:uid="{00000000-0005-0000-0000-0000A58F0000}"/>
    <cellStyle name="Total 4 13 2" xfId="36763" xr:uid="{00000000-0005-0000-0000-0000A68F0000}"/>
    <cellStyle name="Total 4 13 3" xfId="36764" xr:uid="{00000000-0005-0000-0000-0000A78F0000}"/>
    <cellStyle name="Total 4 14" xfId="36765" xr:uid="{00000000-0005-0000-0000-0000A88F0000}"/>
    <cellStyle name="Total 4 14 2" xfId="36766" xr:uid="{00000000-0005-0000-0000-0000A98F0000}"/>
    <cellStyle name="Total 4 14 3" xfId="36767" xr:uid="{00000000-0005-0000-0000-0000AA8F0000}"/>
    <cellStyle name="Total 4 15" xfId="36768" xr:uid="{00000000-0005-0000-0000-0000AB8F0000}"/>
    <cellStyle name="Total 4 15 2" xfId="36769" xr:uid="{00000000-0005-0000-0000-0000AC8F0000}"/>
    <cellStyle name="Total 4 15 3" xfId="36770" xr:uid="{00000000-0005-0000-0000-0000AD8F0000}"/>
    <cellStyle name="Total 4 16" xfId="36771" xr:uid="{00000000-0005-0000-0000-0000AE8F0000}"/>
    <cellStyle name="Total 4 16 2" xfId="36772" xr:uid="{00000000-0005-0000-0000-0000AF8F0000}"/>
    <cellStyle name="Total 4 16 3" xfId="36773" xr:uid="{00000000-0005-0000-0000-0000B08F0000}"/>
    <cellStyle name="Total 4 17" xfId="36774" xr:uid="{00000000-0005-0000-0000-0000B18F0000}"/>
    <cellStyle name="Total 4 17 2" xfId="36775" xr:uid="{00000000-0005-0000-0000-0000B28F0000}"/>
    <cellStyle name="Total 4 17 3" xfId="36776" xr:uid="{00000000-0005-0000-0000-0000B38F0000}"/>
    <cellStyle name="Total 4 18" xfId="36777" xr:uid="{00000000-0005-0000-0000-0000B48F0000}"/>
    <cellStyle name="Total 4 19" xfId="36778" xr:uid="{00000000-0005-0000-0000-0000B58F0000}"/>
    <cellStyle name="Total 4 2" xfId="36779" xr:uid="{00000000-0005-0000-0000-0000B68F0000}"/>
    <cellStyle name="Total 4 2 10" xfId="36780" xr:uid="{00000000-0005-0000-0000-0000B78F0000}"/>
    <cellStyle name="Total 4 2 11" xfId="36781" xr:uid="{00000000-0005-0000-0000-0000B88F0000}"/>
    <cellStyle name="Total 4 2 2" xfId="36782" xr:uid="{00000000-0005-0000-0000-0000B98F0000}"/>
    <cellStyle name="Total 4 2 2 2" xfId="36783" xr:uid="{00000000-0005-0000-0000-0000BA8F0000}"/>
    <cellStyle name="Total 4 2 2 2 2" xfId="36784" xr:uid="{00000000-0005-0000-0000-0000BB8F0000}"/>
    <cellStyle name="Total 4 2 2 2 3" xfId="36785" xr:uid="{00000000-0005-0000-0000-0000BC8F0000}"/>
    <cellStyle name="Total 4 2 2 3" xfId="36786" xr:uid="{00000000-0005-0000-0000-0000BD8F0000}"/>
    <cellStyle name="Total 4 2 2 3 2" xfId="36787" xr:uid="{00000000-0005-0000-0000-0000BE8F0000}"/>
    <cellStyle name="Total 4 2 2 3 3" xfId="36788" xr:uid="{00000000-0005-0000-0000-0000BF8F0000}"/>
    <cellStyle name="Total 4 2 2 4" xfId="36789" xr:uid="{00000000-0005-0000-0000-0000C08F0000}"/>
    <cellStyle name="Total 4 2 2 4 2" xfId="36790" xr:uid="{00000000-0005-0000-0000-0000C18F0000}"/>
    <cellStyle name="Total 4 2 2 4 3" xfId="36791" xr:uid="{00000000-0005-0000-0000-0000C28F0000}"/>
    <cellStyle name="Total 4 2 2 5" xfId="36792" xr:uid="{00000000-0005-0000-0000-0000C38F0000}"/>
    <cellStyle name="Total 4 2 2 5 2" xfId="36793" xr:uid="{00000000-0005-0000-0000-0000C48F0000}"/>
    <cellStyle name="Total 4 2 2 5 3" xfId="36794" xr:uid="{00000000-0005-0000-0000-0000C58F0000}"/>
    <cellStyle name="Total 4 2 2 6" xfId="36795" xr:uid="{00000000-0005-0000-0000-0000C68F0000}"/>
    <cellStyle name="Total 4 2 2 6 2" xfId="36796" xr:uid="{00000000-0005-0000-0000-0000C78F0000}"/>
    <cellStyle name="Total 4 2 2 6 3" xfId="36797" xr:uid="{00000000-0005-0000-0000-0000C88F0000}"/>
    <cellStyle name="Total 4 2 2 7" xfId="36798" xr:uid="{00000000-0005-0000-0000-0000C98F0000}"/>
    <cellStyle name="Total 4 2 2 7 2" xfId="36799" xr:uid="{00000000-0005-0000-0000-0000CA8F0000}"/>
    <cellStyle name="Total 4 2 2 7 3" xfId="36800" xr:uid="{00000000-0005-0000-0000-0000CB8F0000}"/>
    <cellStyle name="Total 4 2 2 8" xfId="36801" xr:uid="{00000000-0005-0000-0000-0000CC8F0000}"/>
    <cellStyle name="Total 4 2 2 9" xfId="36802" xr:uid="{00000000-0005-0000-0000-0000CD8F0000}"/>
    <cellStyle name="Total 4 2 3" xfId="36803" xr:uid="{00000000-0005-0000-0000-0000CE8F0000}"/>
    <cellStyle name="Total 4 2 3 2" xfId="36804" xr:uid="{00000000-0005-0000-0000-0000CF8F0000}"/>
    <cellStyle name="Total 4 2 3 2 2" xfId="36805" xr:uid="{00000000-0005-0000-0000-0000D08F0000}"/>
    <cellStyle name="Total 4 2 3 2 3" xfId="36806" xr:uid="{00000000-0005-0000-0000-0000D18F0000}"/>
    <cellStyle name="Total 4 2 3 3" xfId="36807" xr:uid="{00000000-0005-0000-0000-0000D28F0000}"/>
    <cellStyle name="Total 4 2 3 3 2" xfId="36808" xr:uid="{00000000-0005-0000-0000-0000D38F0000}"/>
    <cellStyle name="Total 4 2 3 3 3" xfId="36809" xr:uid="{00000000-0005-0000-0000-0000D48F0000}"/>
    <cellStyle name="Total 4 2 3 4" xfId="36810" xr:uid="{00000000-0005-0000-0000-0000D58F0000}"/>
    <cellStyle name="Total 4 2 3 4 2" xfId="36811" xr:uid="{00000000-0005-0000-0000-0000D68F0000}"/>
    <cellStyle name="Total 4 2 3 4 3" xfId="36812" xr:uid="{00000000-0005-0000-0000-0000D78F0000}"/>
    <cellStyle name="Total 4 2 3 5" xfId="36813" xr:uid="{00000000-0005-0000-0000-0000D88F0000}"/>
    <cellStyle name="Total 4 2 3 5 2" xfId="36814" xr:uid="{00000000-0005-0000-0000-0000D98F0000}"/>
    <cellStyle name="Total 4 2 3 5 3" xfId="36815" xr:uid="{00000000-0005-0000-0000-0000DA8F0000}"/>
    <cellStyle name="Total 4 2 3 6" xfId="36816" xr:uid="{00000000-0005-0000-0000-0000DB8F0000}"/>
    <cellStyle name="Total 4 2 3 6 2" xfId="36817" xr:uid="{00000000-0005-0000-0000-0000DC8F0000}"/>
    <cellStyle name="Total 4 2 3 6 3" xfId="36818" xr:uid="{00000000-0005-0000-0000-0000DD8F0000}"/>
    <cellStyle name="Total 4 2 3 7" xfId="36819" xr:uid="{00000000-0005-0000-0000-0000DE8F0000}"/>
    <cellStyle name="Total 4 2 3 7 2" xfId="36820" xr:uid="{00000000-0005-0000-0000-0000DF8F0000}"/>
    <cellStyle name="Total 4 2 3 7 3" xfId="36821" xr:uid="{00000000-0005-0000-0000-0000E08F0000}"/>
    <cellStyle name="Total 4 2 3 8" xfId="36822" xr:uid="{00000000-0005-0000-0000-0000E18F0000}"/>
    <cellStyle name="Total 4 2 3 9" xfId="36823" xr:uid="{00000000-0005-0000-0000-0000E28F0000}"/>
    <cellStyle name="Total 4 2 4" xfId="36824" xr:uid="{00000000-0005-0000-0000-0000E38F0000}"/>
    <cellStyle name="Total 4 2 4 2" xfId="36825" xr:uid="{00000000-0005-0000-0000-0000E48F0000}"/>
    <cellStyle name="Total 4 2 4 3" xfId="36826" xr:uid="{00000000-0005-0000-0000-0000E58F0000}"/>
    <cellStyle name="Total 4 2 5" xfId="36827" xr:uid="{00000000-0005-0000-0000-0000E68F0000}"/>
    <cellStyle name="Total 4 2 5 2" xfId="36828" xr:uid="{00000000-0005-0000-0000-0000E78F0000}"/>
    <cellStyle name="Total 4 2 5 3" xfId="36829" xr:uid="{00000000-0005-0000-0000-0000E88F0000}"/>
    <cellStyle name="Total 4 2 6" xfId="36830" xr:uid="{00000000-0005-0000-0000-0000E98F0000}"/>
    <cellStyle name="Total 4 2 6 2" xfId="36831" xr:uid="{00000000-0005-0000-0000-0000EA8F0000}"/>
    <cellStyle name="Total 4 2 6 3" xfId="36832" xr:uid="{00000000-0005-0000-0000-0000EB8F0000}"/>
    <cellStyle name="Total 4 2 7" xfId="36833" xr:uid="{00000000-0005-0000-0000-0000EC8F0000}"/>
    <cellStyle name="Total 4 2 7 2" xfId="36834" xr:uid="{00000000-0005-0000-0000-0000ED8F0000}"/>
    <cellStyle name="Total 4 2 7 3" xfId="36835" xr:uid="{00000000-0005-0000-0000-0000EE8F0000}"/>
    <cellStyle name="Total 4 2 8" xfId="36836" xr:uid="{00000000-0005-0000-0000-0000EF8F0000}"/>
    <cellStyle name="Total 4 2 8 2" xfId="36837" xr:uid="{00000000-0005-0000-0000-0000F08F0000}"/>
    <cellStyle name="Total 4 2 8 3" xfId="36838" xr:uid="{00000000-0005-0000-0000-0000F18F0000}"/>
    <cellStyle name="Total 4 2 9" xfId="36839" xr:uid="{00000000-0005-0000-0000-0000F28F0000}"/>
    <cellStyle name="Total 4 2 9 2" xfId="36840" xr:uid="{00000000-0005-0000-0000-0000F38F0000}"/>
    <cellStyle name="Total 4 2 9 3" xfId="36841" xr:uid="{00000000-0005-0000-0000-0000F48F0000}"/>
    <cellStyle name="Total 4 3" xfId="36842" xr:uid="{00000000-0005-0000-0000-0000F58F0000}"/>
    <cellStyle name="Total 4 3 10" xfId="36843" xr:uid="{00000000-0005-0000-0000-0000F68F0000}"/>
    <cellStyle name="Total 4 3 11" xfId="36844" xr:uid="{00000000-0005-0000-0000-0000F78F0000}"/>
    <cellStyle name="Total 4 3 2" xfId="36845" xr:uid="{00000000-0005-0000-0000-0000F88F0000}"/>
    <cellStyle name="Total 4 3 2 2" xfId="36846" xr:uid="{00000000-0005-0000-0000-0000F98F0000}"/>
    <cellStyle name="Total 4 3 2 2 2" xfId="36847" xr:uid="{00000000-0005-0000-0000-0000FA8F0000}"/>
    <cellStyle name="Total 4 3 2 2 3" xfId="36848" xr:uid="{00000000-0005-0000-0000-0000FB8F0000}"/>
    <cellStyle name="Total 4 3 2 3" xfId="36849" xr:uid="{00000000-0005-0000-0000-0000FC8F0000}"/>
    <cellStyle name="Total 4 3 2 3 2" xfId="36850" xr:uid="{00000000-0005-0000-0000-0000FD8F0000}"/>
    <cellStyle name="Total 4 3 2 3 3" xfId="36851" xr:uid="{00000000-0005-0000-0000-0000FE8F0000}"/>
    <cellStyle name="Total 4 3 2 4" xfId="36852" xr:uid="{00000000-0005-0000-0000-0000FF8F0000}"/>
    <cellStyle name="Total 4 3 2 4 2" xfId="36853" xr:uid="{00000000-0005-0000-0000-000000900000}"/>
    <cellStyle name="Total 4 3 2 4 3" xfId="36854" xr:uid="{00000000-0005-0000-0000-000001900000}"/>
    <cellStyle name="Total 4 3 2 5" xfId="36855" xr:uid="{00000000-0005-0000-0000-000002900000}"/>
    <cellStyle name="Total 4 3 2 5 2" xfId="36856" xr:uid="{00000000-0005-0000-0000-000003900000}"/>
    <cellStyle name="Total 4 3 2 5 3" xfId="36857" xr:uid="{00000000-0005-0000-0000-000004900000}"/>
    <cellStyle name="Total 4 3 2 6" xfId="36858" xr:uid="{00000000-0005-0000-0000-000005900000}"/>
    <cellStyle name="Total 4 3 2 6 2" xfId="36859" xr:uid="{00000000-0005-0000-0000-000006900000}"/>
    <cellStyle name="Total 4 3 2 6 3" xfId="36860" xr:uid="{00000000-0005-0000-0000-000007900000}"/>
    <cellStyle name="Total 4 3 2 7" xfId="36861" xr:uid="{00000000-0005-0000-0000-000008900000}"/>
    <cellStyle name="Total 4 3 2 7 2" xfId="36862" xr:uid="{00000000-0005-0000-0000-000009900000}"/>
    <cellStyle name="Total 4 3 2 7 3" xfId="36863" xr:uid="{00000000-0005-0000-0000-00000A900000}"/>
    <cellStyle name="Total 4 3 2 8" xfId="36864" xr:uid="{00000000-0005-0000-0000-00000B900000}"/>
    <cellStyle name="Total 4 3 2 9" xfId="36865" xr:uid="{00000000-0005-0000-0000-00000C900000}"/>
    <cellStyle name="Total 4 3 3" xfId="36866" xr:uid="{00000000-0005-0000-0000-00000D900000}"/>
    <cellStyle name="Total 4 3 3 2" xfId="36867" xr:uid="{00000000-0005-0000-0000-00000E900000}"/>
    <cellStyle name="Total 4 3 3 2 2" xfId="36868" xr:uid="{00000000-0005-0000-0000-00000F900000}"/>
    <cellStyle name="Total 4 3 3 2 3" xfId="36869" xr:uid="{00000000-0005-0000-0000-000010900000}"/>
    <cellStyle name="Total 4 3 3 3" xfId="36870" xr:uid="{00000000-0005-0000-0000-000011900000}"/>
    <cellStyle name="Total 4 3 3 3 2" xfId="36871" xr:uid="{00000000-0005-0000-0000-000012900000}"/>
    <cellStyle name="Total 4 3 3 3 3" xfId="36872" xr:uid="{00000000-0005-0000-0000-000013900000}"/>
    <cellStyle name="Total 4 3 3 4" xfId="36873" xr:uid="{00000000-0005-0000-0000-000014900000}"/>
    <cellStyle name="Total 4 3 3 4 2" xfId="36874" xr:uid="{00000000-0005-0000-0000-000015900000}"/>
    <cellStyle name="Total 4 3 3 4 3" xfId="36875" xr:uid="{00000000-0005-0000-0000-000016900000}"/>
    <cellStyle name="Total 4 3 3 5" xfId="36876" xr:uid="{00000000-0005-0000-0000-000017900000}"/>
    <cellStyle name="Total 4 3 3 5 2" xfId="36877" xr:uid="{00000000-0005-0000-0000-000018900000}"/>
    <cellStyle name="Total 4 3 3 5 3" xfId="36878" xr:uid="{00000000-0005-0000-0000-000019900000}"/>
    <cellStyle name="Total 4 3 3 6" xfId="36879" xr:uid="{00000000-0005-0000-0000-00001A900000}"/>
    <cellStyle name="Total 4 3 3 6 2" xfId="36880" xr:uid="{00000000-0005-0000-0000-00001B900000}"/>
    <cellStyle name="Total 4 3 3 6 3" xfId="36881" xr:uid="{00000000-0005-0000-0000-00001C900000}"/>
    <cellStyle name="Total 4 3 3 7" xfId="36882" xr:uid="{00000000-0005-0000-0000-00001D900000}"/>
    <cellStyle name="Total 4 3 3 7 2" xfId="36883" xr:uid="{00000000-0005-0000-0000-00001E900000}"/>
    <cellStyle name="Total 4 3 3 7 3" xfId="36884" xr:uid="{00000000-0005-0000-0000-00001F900000}"/>
    <cellStyle name="Total 4 3 3 8" xfId="36885" xr:uid="{00000000-0005-0000-0000-000020900000}"/>
    <cellStyle name="Total 4 3 3 9" xfId="36886" xr:uid="{00000000-0005-0000-0000-000021900000}"/>
    <cellStyle name="Total 4 3 4" xfId="36887" xr:uid="{00000000-0005-0000-0000-000022900000}"/>
    <cellStyle name="Total 4 3 4 2" xfId="36888" xr:uid="{00000000-0005-0000-0000-000023900000}"/>
    <cellStyle name="Total 4 3 4 3" xfId="36889" xr:uid="{00000000-0005-0000-0000-000024900000}"/>
    <cellStyle name="Total 4 3 5" xfId="36890" xr:uid="{00000000-0005-0000-0000-000025900000}"/>
    <cellStyle name="Total 4 3 5 2" xfId="36891" xr:uid="{00000000-0005-0000-0000-000026900000}"/>
    <cellStyle name="Total 4 3 5 3" xfId="36892" xr:uid="{00000000-0005-0000-0000-000027900000}"/>
    <cellStyle name="Total 4 3 6" xfId="36893" xr:uid="{00000000-0005-0000-0000-000028900000}"/>
    <cellStyle name="Total 4 3 6 2" xfId="36894" xr:uid="{00000000-0005-0000-0000-000029900000}"/>
    <cellStyle name="Total 4 3 6 3" xfId="36895" xr:uid="{00000000-0005-0000-0000-00002A900000}"/>
    <cellStyle name="Total 4 3 7" xfId="36896" xr:uid="{00000000-0005-0000-0000-00002B900000}"/>
    <cellStyle name="Total 4 3 7 2" xfId="36897" xr:uid="{00000000-0005-0000-0000-00002C900000}"/>
    <cellStyle name="Total 4 3 7 3" xfId="36898" xr:uid="{00000000-0005-0000-0000-00002D900000}"/>
    <cellStyle name="Total 4 3 8" xfId="36899" xr:uid="{00000000-0005-0000-0000-00002E900000}"/>
    <cellStyle name="Total 4 3 8 2" xfId="36900" xr:uid="{00000000-0005-0000-0000-00002F900000}"/>
    <cellStyle name="Total 4 3 8 3" xfId="36901" xr:uid="{00000000-0005-0000-0000-000030900000}"/>
    <cellStyle name="Total 4 3 9" xfId="36902" xr:uid="{00000000-0005-0000-0000-000031900000}"/>
    <cellStyle name="Total 4 3 9 2" xfId="36903" xr:uid="{00000000-0005-0000-0000-000032900000}"/>
    <cellStyle name="Total 4 3 9 3" xfId="36904" xr:uid="{00000000-0005-0000-0000-000033900000}"/>
    <cellStyle name="Total 4 4" xfId="36905" xr:uid="{00000000-0005-0000-0000-000034900000}"/>
    <cellStyle name="Total 4 4 10" xfId="36906" xr:uid="{00000000-0005-0000-0000-000035900000}"/>
    <cellStyle name="Total 4 4 11" xfId="36907" xr:uid="{00000000-0005-0000-0000-000036900000}"/>
    <cellStyle name="Total 4 4 2" xfId="36908" xr:uid="{00000000-0005-0000-0000-000037900000}"/>
    <cellStyle name="Total 4 4 2 2" xfId="36909" xr:uid="{00000000-0005-0000-0000-000038900000}"/>
    <cellStyle name="Total 4 4 2 2 2" xfId="36910" xr:uid="{00000000-0005-0000-0000-000039900000}"/>
    <cellStyle name="Total 4 4 2 2 3" xfId="36911" xr:uid="{00000000-0005-0000-0000-00003A900000}"/>
    <cellStyle name="Total 4 4 2 3" xfId="36912" xr:uid="{00000000-0005-0000-0000-00003B900000}"/>
    <cellStyle name="Total 4 4 2 3 2" xfId="36913" xr:uid="{00000000-0005-0000-0000-00003C900000}"/>
    <cellStyle name="Total 4 4 2 3 3" xfId="36914" xr:uid="{00000000-0005-0000-0000-00003D900000}"/>
    <cellStyle name="Total 4 4 2 4" xfId="36915" xr:uid="{00000000-0005-0000-0000-00003E900000}"/>
    <cellStyle name="Total 4 4 2 4 2" xfId="36916" xr:uid="{00000000-0005-0000-0000-00003F900000}"/>
    <cellStyle name="Total 4 4 2 4 3" xfId="36917" xr:uid="{00000000-0005-0000-0000-000040900000}"/>
    <cellStyle name="Total 4 4 2 5" xfId="36918" xr:uid="{00000000-0005-0000-0000-000041900000}"/>
    <cellStyle name="Total 4 4 2 5 2" xfId="36919" xr:uid="{00000000-0005-0000-0000-000042900000}"/>
    <cellStyle name="Total 4 4 2 5 3" xfId="36920" xr:uid="{00000000-0005-0000-0000-000043900000}"/>
    <cellStyle name="Total 4 4 2 6" xfId="36921" xr:uid="{00000000-0005-0000-0000-000044900000}"/>
    <cellStyle name="Total 4 4 2 6 2" xfId="36922" xr:uid="{00000000-0005-0000-0000-000045900000}"/>
    <cellStyle name="Total 4 4 2 6 3" xfId="36923" xr:uid="{00000000-0005-0000-0000-000046900000}"/>
    <cellStyle name="Total 4 4 2 7" xfId="36924" xr:uid="{00000000-0005-0000-0000-000047900000}"/>
    <cellStyle name="Total 4 4 2 7 2" xfId="36925" xr:uid="{00000000-0005-0000-0000-000048900000}"/>
    <cellStyle name="Total 4 4 2 7 3" xfId="36926" xr:uid="{00000000-0005-0000-0000-000049900000}"/>
    <cellStyle name="Total 4 4 2 8" xfId="36927" xr:uid="{00000000-0005-0000-0000-00004A900000}"/>
    <cellStyle name="Total 4 4 2 9" xfId="36928" xr:uid="{00000000-0005-0000-0000-00004B900000}"/>
    <cellStyle name="Total 4 4 3" xfId="36929" xr:uid="{00000000-0005-0000-0000-00004C900000}"/>
    <cellStyle name="Total 4 4 3 2" xfId="36930" xr:uid="{00000000-0005-0000-0000-00004D900000}"/>
    <cellStyle name="Total 4 4 3 2 2" xfId="36931" xr:uid="{00000000-0005-0000-0000-00004E900000}"/>
    <cellStyle name="Total 4 4 3 2 3" xfId="36932" xr:uid="{00000000-0005-0000-0000-00004F900000}"/>
    <cellStyle name="Total 4 4 3 3" xfId="36933" xr:uid="{00000000-0005-0000-0000-000050900000}"/>
    <cellStyle name="Total 4 4 3 3 2" xfId="36934" xr:uid="{00000000-0005-0000-0000-000051900000}"/>
    <cellStyle name="Total 4 4 3 3 3" xfId="36935" xr:uid="{00000000-0005-0000-0000-000052900000}"/>
    <cellStyle name="Total 4 4 3 4" xfId="36936" xr:uid="{00000000-0005-0000-0000-000053900000}"/>
    <cellStyle name="Total 4 4 3 4 2" xfId="36937" xr:uid="{00000000-0005-0000-0000-000054900000}"/>
    <cellStyle name="Total 4 4 3 4 3" xfId="36938" xr:uid="{00000000-0005-0000-0000-000055900000}"/>
    <cellStyle name="Total 4 4 3 5" xfId="36939" xr:uid="{00000000-0005-0000-0000-000056900000}"/>
    <cellStyle name="Total 4 4 3 5 2" xfId="36940" xr:uid="{00000000-0005-0000-0000-000057900000}"/>
    <cellStyle name="Total 4 4 3 5 3" xfId="36941" xr:uid="{00000000-0005-0000-0000-000058900000}"/>
    <cellStyle name="Total 4 4 3 6" xfId="36942" xr:uid="{00000000-0005-0000-0000-000059900000}"/>
    <cellStyle name="Total 4 4 3 6 2" xfId="36943" xr:uid="{00000000-0005-0000-0000-00005A900000}"/>
    <cellStyle name="Total 4 4 3 6 3" xfId="36944" xr:uid="{00000000-0005-0000-0000-00005B900000}"/>
    <cellStyle name="Total 4 4 3 7" xfId="36945" xr:uid="{00000000-0005-0000-0000-00005C900000}"/>
    <cellStyle name="Total 4 4 3 7 2" xfId="36946" xr:uid="{00000000-0005-0000-0000-00005D900000}"/>
    <cellStyle name="Total 4 4 3 7 3" xfId="36947" xr:uid="{00000000-0005-0000-0000-00005E900000}"/>
    <cellStyle name="Total 4 4 3 8" xfId="36948" xr:uid="{00000000-0005-0000-0000-00005F900000}"/>
    <cellStyle name="Total 4 4 3 9" xfId="36949" xr:uid="{00000000-0005-0000-0000-000060900000}"/>
    <cellStyle name="Total 4 4 4" xfId="36950" xr:uid="{00000000-0005-0000-0000-000061900000}"/>
    <cellStyle name="Total 4 4 4 2" xfId="36951" xr:uid="{00000000-0005-0000-0000-000062900000}"/>
    <cellStyle name="Total 4 4 4 3" xfId="36952" xr:uid="{00000000-0005-0000-0000-000063900000}"/>
    <cellStyle name="Total 4 4 5" xfId="36953" xr:uid="{00000000-0005-0000-0000-000064900000}"/>
    <cellStyle name="Total 4 4 5 2" xfId="36954" xr:uid="{00000000-0005-0000-0000-000065900000}"/>
    <cellStyle name="Total 4 4 5 3" xfId="36955" xr:uid="{00000000-0005-0000-0000-000066900000}"/>
    <cellStyle name="Total 4 4 6" xfId="36956" xr:uid="{00000000-0005-0000-0000-000067900000}"/>
    <cellStyle name="Total 4 4 6 2" xfId="36957" xr:uid="{00000000-0005-0000-0000-000068900000}"/>
    <cellStyle name="Total 4 4 6 3" xfId="36958" xr:uid="{00000000-0005-0000-0000-000069900000}"/>
    <cellStyle name="Total 4 4 7" xfId="36959" xr:uid="{00000000-0005-0000-0000-00006A900000}"/>
    <cellStyle name="Total 4 4 7 2" xfId="36960" xr:uid="{00000000-0005-0000-0000-00006B900000}"/>
    <cellStyle name="Total 4 4 7 3" xfId="36961" xr:uid="{00000000-0005-0000-0000-00006C900000}"/>
    <cellStyle name="Total 4 4 8" xfId="36962" xr:uid="{00000000-0005-0000-0000-00006D900000}"/>
    <cellStyle name="Total 4 4 8 2" xfId="36963" xr:uid="{00000000-0005-0000-0000-00006E900000}"/>
    <cellStyle name="Total 4 4 8 3" xfId="36964" xr:uid="{00000000-0005-0000-0000-00006F900000}"/>
    <cellStyle name="Total 4 4 9" xfId="36965" xr:uid="{00000000-0005-0000-0000-000070900000}"/>
    <cellStyle name="Total 4 4 9 2" xfId="36966" xr:uid="{00000000-0005-0000-0000-000071900000}"/>
    <cellStyle name="Total 4 4 9 3" xfId="36967" xr:uid="{00000000-0005-0000-0000-000072900000}"/>
    <cellStyle name="Total 4 5" xfId="36968" xr:uid="{00000000-0005-0000-0000-000073900000}"/>
    <cellStyle name="Total 4 5 10" xfId="36969" xr:uid="{00000000-0005-0000-0000-000074900000}"/>
    <cellStyle name="Total 4 5 11" xfId="36970" xr:uid="{00000000-0005-0000-0000-000075900000}"/>
    <cellStyle name="Total 4 5 2" xfId="36971" xr:uid="{00000000-0005-0000-0000-000076900000}"/>
    <cellStyle name="Total 4 5 2 2" xfId="36972" xr:uid="{00000000-0005-0000-0000-000077900000}"/>
    <cellStyle name="Total 4 5 2 2 2" xfId="36973" xr:uid="{00000000-0005-0000-0000-000078900000}"/>
    <cellStyle name="Total 4 5 2 2 3" xfId="36974" xr:uid="{00000000-0005-0000-0000-000079900000}"/>
    <cellStyle name="Total 4 5 2 3" xfId="36975" xr:uid="{00000000-0005-0000-0000-00007A900000}"/>
    <cellStyle name="Total 4 5 2 3 2" xfId="36976" xr:uid="{00000000-0005-0000-0000-00007B900000}"/>
    <cellStyle name="Total 4 5 2 3 3" xfId="36977" xr:uid="{00000000-0005-0000-0000-00007C900000}"/>
    <cellStyle name="Total 4 5 2 4" xfId="36978" xr:uid="{00000000-0005-0000-0000-00007D900000}"/>
    <cellStyle name="Total 4 5 2 4 2" xfId="36979" xr:uid="{00000000-0005-0000-0000-00007E900000}"/>
    <cellStyle name="Total 4 5 2 4 3" xfId="36980" xr:uid="{00000000-0005-0000-0000-00007F900000}"/>
    <cellStyle name="Total 4 5 2 5" xfId="36981" xr:uid="{00000000-0005-0000-0000-000080900000}"/>
    <cellStyle name="Total 4 5 2 5 2" xfId="36982" xr:uid="{00000000-0005-0000-0000-000081900000}"/>
    <cellStyle name="Total 4 5 2 5 3" xfId="36983" xr:uid="{00000000-0005-0000-0000-000082900000}"/>
    <cellStyle name="Total 4 5 2 6" xfId="36984" xr:uid="{00000000-0005-0000-0000-000083900000}"/>
    <cellStyle name="Total 4 5 2 6 2" xfId="36985" xr:uid="{00000000-0005-0000-0000-000084900000}"/>
    <cellStyle name="Total 4 5 2 6 3" xfId="36986" xr:uid="{00000000-0005-0000-0000-000085900000}"/>
    <cellStyle name="Total 4 5 2 7" xfId="36987" xr:uid="{00000000-0005-0000-0000-000086900000}"/>
    <cellStyle name="Total 4 5 2 7 2" xfId="36988" xr:uid="{00000000-0005-0000-0000-000087900000}"/>
    <cellStyle name="Total 4 5 2 7 3" xfId="36989" xr:uid="{00000000-0005-0000-0000-000088900000}"/>
    <cellStyle name="Total 4 5 2 8" xfId="36990" xr:uid="{00000000-0005-0000-0000-000089900000}"/>
    <cellStyle name="Total 4 5 2 9" xfId="36991" xr:uid="{00000000-0005-0000-0000-00008A900000}"/>
    <cellStyle name="Total 4 5 3" xfId="36992" xr:uid="{00000000-0005-0000-0000-00008B900000}"/>
    <cellStyle name="Total 4 5 3 2" xfId="36993" xr:uid="{00000000-0005-0000-0000-00008C900000}"/>
    <cellStyle name="Total 4 5 3 2 2" xfId="36994" xr:uid="{00000000-0005-0000-0000-00008D900000}"/>
    <cellStyle name="Total 4 5 3 2 3" xfId="36995" xr:uid="{00000000-0005-0000-0000-00008E900000}"/>
    <cellStyle name="Total 4 5 3 3" xfId="36996" xr:uid="{00000000-0005-0000-0000-00008F900000}"/>
    <cellStyle name="Total 4 5 3 3 2" xfId="36997" xr:uid="{00000000-0005-0000-0000-000090900000}"/>
    <cellStyle name="Total 4 5 3 3 3" xfId="36998" xr:uid="{00000000-0005-0000-0000-000091900000}"/>
    <cellStyle name="Total 4 5 3 4" xfId="36999" xr:uid="{00000000-0005-0000-0000-000092900000}"/>
    <cellStyle name="Total 4 5 3 4 2" xfId="37000" xr:uid="{00000000-0005-0000-0000-000093900000}"/>
    <cellStyle name="Total 4 5 3 4 3" xfId="37001" xr:uid="{00000000-0005-0000-0000-000094900000}"/>
    <cellStyle name="Total 4 5 3 5" xfId="37002" xr:uid="{00000000-0005-0000-0000-000095900000}"/>
    <cellStyle name="Total 4 5 3 5 2" xfId="37003" xr:uid="{00000000-0005-0000-0000-000096900000}"/>
    <cellStyle name="Total 4 5 3 5 3" xfId="37004" xr:uid="{00000000-0005-0000-0000-000097900000}"/>
    <cellStyle name="Total 4 5 3 6" xfId="37005" xr:uid="{00000000-0005-0000-0000-000098900000}"/>
    <cellStyle name="Total 4 5 3 6 2" xfId="37006" xr:uid="{00000000-0005-0000-0000-000099900000}"/>
    <cellStyle name="Total 4 5 3 6 3" xfId="37007" xr:uid="{00000000-0005-0000-0000-00009A900000}"/>
    <cellStyle name="Total 4 5 3 7" xfId="37008" xr:uid="{00000000-0005-0000-0000-00009B900000}"/>
    <cellStyle name="Total 4 5 3 7 2" xfId="37009" xr:uid="{00000000-0005-0000-0000-00009C900000}"/>
    <cellStyle name="Total 4 5 3 7 3" xfId="37010" xr:uid="{00000000-0005-0000-0000-00009D900000}"/>
    <cellStyle name="Total 4 5 3 8" xfId="37011" xr:uid="{00000000-0005-0000-0000-00009E900000}"/>
    <cellStyle name="Total 4 5 3 9" xfId="37012" xr:uid="{00000000-0005-0000-0000-00009F900000}"/>
    <cellStyle name="Total 4 5 4" xfId="37013" xr:uid="{00000000-0005-0000-0000-0000A0900000}"/>
    <cellStyle name="Total 4 5 4 2" xfId="37014" xr:uid="{00000000-0005-0000-0000-0000A1900000}"/>
    <cellStyle name="Total 4 5 4 3" xfId="37015" xr:uid="{00000000-0005-0000-0000-0000A2900000}"/>
    <cellStyle name="Total 4 5 5" xfId="37016" xr:uid="{00000000-0005-0000-0000-0000A3900000}"/>
    <cellStyle name="Total 4 5 5 2" xfId="37017" xr:uid="{00000000-0005-0000-0000-0000A4900000}"/>
    <cellStyle name="Total 4 5 5 3" xfId="37018" xr:uid="{00000000-0005-0000-0000-0000A5900000}"/>
    <cellStyle name="Total 4 5 6" xfId="37019" xr:uid="{00000000-0005-0000-0000-0000A6900000}"/>
    <cellStyle name="Total 4 5 6 2" xfId="37020" xr:uid="{00000000-0005-0000-0000-0000A7900000}"/>
    <cellStyle name="Total 4 5 6 3" xfId="37021" xr:uid="{00000000-0005-0000-0000-0000A8900000}"/>
    <cellStyle name="Total 4 5 7" xfId="37022" xr:uid="{00000000-0005-0000-0000-0000A9900000}"/>
    <cellStyle name="Total 4 5 7 2" xfId="37023" xr:uid="{00000000-0005-0000-0000-0000AA900000}"/>
    <cellStyle name="Total 4 5 7 3" xfId="37024" xr:uid="{00000000-0005-0000-0000-0000AB900000}"/>
    <cellStyle name="Total 4 5 8" xfId="37025" xr:uid="{00000000-0005-0000-0000-0000AC900000}"/>
    <cellStyle name="Total 4 5 8 2" xfId="37026" xr:uid="{00000000-0005-0000-0000-0000AD900000}"/>
    <cellStyle name="Total 4 5 8 3" xfId="37027" xr:uid="{00000000-0005-0000-0000-0000AE900000}"/>
    <cellStyle name="Total 4 5 9" xfId="37028" xr:uid="{00000000-0005-0000-0000-0000AF900000}"/>
    <cellStyle name="Total 4 5 9 2" xfId="37029" xr:uid="{00000000-0005-0000-0000-0000B0900000}"/>
    <cellStyle name="Total 4 5 9 3" xfId="37030" xr:uid="{00000000-0005-0000-0000-0000B1900000}"/>
    <cellStyle name="Total 4 6" xfId="37031" xr:uid="{00000000-0005-0000-0000-0000B2900000}"/>
    <cellStyle name="Total 4 6 10" xfId="37032" xr:uid="{00000000-0005-0000-0000-0000B3900000}"/>
    <cellStyle name="Total 4 6 11" xfId="37033" xr:uid="{00000000-0005-0000-0000-0000B4900000}"/>
    <cellStyle name="Total 4 6 2" xfId="37034" xr:uid="{00000000-0005-0000-0000-0000B5900000}"/>
    <cellStyle name="Total 4 6 2 2" xfId="37035" xr:uid="{00000000-0005-0000-0000-0000B6900000}"/>
    <cellStyle name="Total 4 6 2 2 2" xfId="37036" xr:uid="{00000000-0005-0000-0000-0000B7900000}"/>
    <cellStyle name="Total 4 6 2 2 3" xfId="37037" xr:uid="{00000000-0005-0000-0000-0000B8900000}"/>
    <cellStyle name="Total 4 6 2 3" xfId="37038" xr:uid="{00000000-0005-0000-0000-0000B9900000}"/>
    <cellStyle name="Total 4 6 2 3 2" xfId="37039" xr:uid="{00000000-0005-0000-0000-0000BA900000}"/>
    <cellStyle name="Total 4 6 2 3 3" xfId="37040" xr:uid="{00000000-0005-0000-0000-0000BB900000}"/>
    <cellStyle name="Total 4 6 2 4" xfId="37041" xr:uid="{00000000-0005-0000-0000-0000BC900000}"/>
    <cellStyle name="Total 4 6 2 4 2" xfId="37042" xr:uid="{00000000-0005-0000-0000-0000BD900000}"/>
    <cellStyle name="Total 4 6 2 4 3" xfId="37043" xr:uid="{00000000-0005-0000-0000-0000BE900000}"/>
    <cellStyle name="Total 4 6 2 5" xfId="37044" xr:uid="{00000000-0005-0000-0000-0000BF900000}"/>
    <cellStyle name="Total 4 6 2 5 2" xfId="37045" xr:uid="{00000000-0005-0000-0000-0000C0900000}"/>
    <cellStyle name="Total 4 6 2 5 3" xfId="37046" xr:uid="{00000000-0005-0000-0000-0000C1900000}"/>
    <cellStyle name="Total 4 6 2 6" xfId="37047" xr:uid="{00000000-0005-0000-0000-0000C2900000}"/>
    <cellStyle name="Total 4 6 2 6 2" xfId="37048" xr:uid="{00000000-0005-0000-0000-0000C3900000}"/>
    <cellStyle name="Total 4 6 2 6 3" xfId="37049" xr:uid="{00000000-0005-0000-0000-0000C4900000}"/>
    <cellStyle name="Total 4 6 2 7" xfId="37050" xr:uid="{00000000-0005-0000-0000-0000C5900000}"/>
    <cellStyle name="Total 4 6 2 7 2" xfId="37051" xr:uid="{00000000-0005-0000-0000-0000C6900000}"/>
    <cellStyle name="Total 4 6 2 7 3" xfId="37052" xr:uid="{00000000-0005-0000-0000-0000C7900000}"/>
    <cellStyle name="Total 4 6 2 8" xfId="37053" xr:uid="{00000000-0005-0000-0000-0000C8900000}"/>
    <cellStyle name="Total 4 6 2 9" xfId="37054" xr:uid="{00000000-0005-0000-0000-0000C9900000}"/>
    <cellStyle name="Total 4 6 3" xfId="37055" xr:uid="{00000000-0005-0000-0000-0000CA900000}"/>
    <cellStyle name="Total 4 6 3 2" xfId="37056" xr:uid="{00000000-0005-0000-0000-0000CB900000}"/>
    <cellStyle name="Total 4 6 3 2 2" xfId="37057" xr:uid="{00000000-0005-0000-0000-0000CC900000}"/>
    <cellStyle name="Total 4 6 3 2 3" xfId="37058" xr:uid="{00000000-0005-0000-0000-0000CD900000}"/>
    <cellStyle name="Total 4 6 3 3" xfId="37059" xr:uid="{00000000-0005-0000-0000-0000CE900000}"/>
    <cellStyle name="Total 4 6 3 3 2" xfId="37060" xr:uid="{00000000-0005-0000-0000-0000CF900000}"/>
    <cellStyle name="Total 4 6 3 3 3" xfId="37061" xr:uid="{00000000-0005-0000-0000-0000D0900000}"/>
    <cellStyle name="Total 4 6 3 4" xfId="37062" xr:uid="{00000000-0005-0000-0000-0000D1900000}"/>
    <cellStyle name="Total 4 6 3 4 2" xfId="37063" xr:uid="{00000000-0005-0000-0000-0000D2900000}"/>
    <cellStyle name="Total 4 6 3 4 3" xfId="37064" xr:uid="{00000000-0005-0000-0000-0000D3900000}"/>
    <cellStyle name="Total 4 6 3 5" xfId="37065" xr:uid="{00000000-0005-0000-0000-0000D4900000}"/>
    <cellStyle name="Total 4 6 3 5 2" xfId="37066" xr:uid="{00000000-0005-0000-0000-0000D5900000}"/>
    <cellStyle name="Total 4 6 3 5 3" xfId="37067" xr:uid="{00000000-0005-0000-0000-0000D6900000}"/>
    <cellStyle name="Total 4 6 3 6" xfId="37068" xr:uid="{00000000-0005-0000-0000-0000D7900000}"/>
    <cellStyle name="Total 4 6 3 6 2" xfId="37069" xr:uid="{00000000-0005-0000-0000-0000D8900000}"/>
    <cellStyle name="Total 4 6 3 6 3" xfId="37070" xr:uid="{00000000-0005-0000-0000-0000D9900000}"/>
    <cellStyle name="Total 4 6 3 7" xfId="37071" xr:uid="{00000000-0005-0000-0000-0000DA900000}"/>
    <cellStyle name="Total 4 6 3 7 2" xfId="37072" xr:uid="{00000000-0005-0000-0000-0000DB900000}"/>
    <cellStyle name="Total 4 6 3 7 3" xfId="37073" xr:uid="{00000000-0005-0000-0000-0000DC900000}"/>
    <cellStyle name="Total 4 6 3 8" xfId="37074" xr:uid="{00000000-0005-0000-0000-0000DD900000}"/>
    <cellStyle name="Total 4 6 3 9" xfId="37075" xr:uid="{00000000-0005-0000-0000-0000DE900000}"/>
    <cellStyle name="Total 4 6 4" xfId="37076" xr:uid="{00000000-0005-0000-0000-0000DF900000}"/>
    <cellStyle name="Total 4 6 4 2" xfId="37077" xr:uid="{00000000-0005-0000-0000-0000E0900000}"/>
    <cellStyle name="Total 4 6 4 3" xfId="37078" xr:uid="{00000000-0005-0000-0000-0000E1900000}"/>
    <cellStyle name="Total 4 6 5" xfId="37079" xr:uid="{00000000-0005-0000-0000-0000E2900000}"/>
    <cellStyle name="Total 4 6 5 2" xfId="37080" xr:uid="{00000000-0005-0000-0000-0000E3900000}"/>
    <cellStyle name="Total 4 6 5 3" xfId="37081" xr:uid="{00000000-0005-0000-0000-0000E4900000}"/>
    <cellStyle name="Total 4 6 6" xfId="37082" xr:uid="{00000000-0005-0000-0000-0000E5900000}"/>
    <cellStyle name="Total 4 6 6 2" xfId="37083" xr:uid="{00000000-0005-0000-0000-0000E6900000}"/>
    <cellStyle name="Total 4 6 6 3" xfId="37084" xr:uid="{00000000-0005-0000-0000-0000E7900000}"/>
    <cellStyle name="Total 4 6 7" xfId="37085" xr:uid="{00000000-0005-0000-0000-0000E8900000}"/>
    <cellStyle name="Total 4 6 7 2" xfId="37086" xr:uid="{00000000-0005-0000-0000-0000E9900000}"/>
    <cellStyle name="Total 4 6 7 3" xfId="37087" xr:uid="{00000000-0005-0000-0000-0000EA900000}"/>
    <cellStyle name="Total 4 6 8" xfId="37088" xr:uid="{00000000-0005-0000-0000-0000EB900000}"/>
    <cellStyle name="Total 4 6 8 2" xfId="37089" xr:uid="{00000000-0005-0000-0000-0000EC900000}"/>
    <cellStyle name="Total 4 6 8 3" xfId="37090" xr:uid="{00000000-0005-0000-0000-0000ED900000}"/>
    <cellStyle name="Total 4 6 9" xfId="37091" xr:uid="{00000000-0005-0000-0000-0000EE900000}"/>
    <cellStyle name="Total 4 6 9 2" xfId="37092" xr:uid="{00000000-0005-0000-0000-0000EF900000}"/>
    <cellStyle name="Total 4 6 9 3" xfId="37093" xr:uid="{00000000-0005-0000-0000-0000F0900000}"/>
    <cellStyle name="Total 4 7" xfId="37094" xr:uid="{00000000-0005-0000-0000-0000F1900000}"/>
    <cellStyle name="Total 4 7 10" xfId="37095" xr:uid="{00000000-0005-0000-0000-0000F2900000}"/>
    <cellStyle name="Total 4 7 11" xfId="37096" xr:uid="{00000000-0005-0000-0000-0000F3900000}"/>
    <cellStyle name="Total 4 7 2" xfId="37097" xr:uid="{00000000-0005-0000-0000-0000F4900000}"/>
    <cellStyle name="Total 4 7 2 2" xfId="37098" xr:uid="{00000000-0005-0000-0000-0000F5900000}"/>
    <cellStyle name="Total 4 7 2 2 2" xfId="37099" xr:uid="{00000000-0005-0000-0000-0000F6900000}"/>
    <cellStyle name="Total 4 7 2 2 3" xfId="37100" xr:uid="{00000000-0005-0000-0000-0000F7900000}"/>
    <cellStyle name="Total 4 7 2 3" xfId="37101" xr:uid="{00000000-0005-0000-0000-0000F8900000}"/>
    <cellStyle name="Total 4 7 2 3 2" xfId="37102" xr:uid="{00000000-0005-0000-0000-0000F9900000}"/>
    <cellStyle name="Total 4 7 2 3 3" xfId="37103" xr:uid="{00000000-0005-0000-0000-0000FA900000}"/>
    <cellStyle name="Total 4 7 2 4" xfId="37104" xr:uid="{00000000-0005-0000-0000-0000FB900000}"/>
    <cellStyle name="Total 4 7 2 4 2" xfId="37105" xr:uid="{00000000-0005-0000-0000-0000FC900000}"/>
    <cellStyle name="Total 4 7 2 4 3" xfId="37106" xr:uid="{00000000-0005-0000-0000-0000FD900000}"/>
    <cellStyle name="Total 4 7 2 5" xfId="37107" xr:uid="{00000000-0005-0000-0000-0000FE900000}"/>
    <cellStyle name="Total 4 7 2 5 2" xfId="37108" xr:uid="{00000000-0005-0000-0000-0000FF900000}"/>
    <cellStyle name="Total 4 7 2 5 3" xfId="37109" xr:uid="{00000000-0005-0000-0000-000000910000}"/>
    <cellStyle name="Total 4 7 2 6" xfId="37110" xr:uid="{00000000-0005-0000-0000-000001910000}"/>
    <cellStyle name="Total 4 7 2 6 2" xfId="37111" xr:uid="{00000000-0005-0000-0000-000002910000}"/>
    <cellStyle name="Total 4 7 2 6 3" xfId="37112" xr:uid="{00000000-0005-0000-0000-000003910000}"/>
    <cellStyle name="Total 4 7 2 7" xfId="37113" xr:uid="{00000000-0005-0000-0000-000004910000}"/>
    <cellStyle name="Total 4 7 2 7 2" xfId="37114" xr:uid="{00000000-0005-0000-0000-000005910000}"/>
    <cellStyle name="Total 4 7 2 7 3" xfId="37115" xr:uid="{00000000-0005-0000-0000-000006910000}"/>
    <cellStyle name="Total 4 7 2 8" xfId="37116" xr:uid="{00000000-0005-0000-0000-000007910000}"/>
    <cellStyle name="Total 4 7 2 9" xfId="37117" xr:uid="{00000000-0005-0000-0000-000008910000}"/>
    <cellStyle name="Total 4 7 3" xfId="37118" xr:uid="{00000000-0005-0000-0000-000009910000}"/>
    <cellStyle name="Total 4 7 3 2" xfId="37119" xr:uid="{00000000-0005-0000-0000-00000A910000}"/>
    <cellStyle name="Total 4 7 3 2 2" xfId="37120" xr:uid="{00000000-0005-0000-0000-00000B910000}"/>
    <cellStyle name="Total 4 7 3 2 3" xfId="37121" xr:uid="{00000000-0005-0000-0000-00000C910000}"/>
    <cellStyle name="Total 4 7 3 3" xfId="37122" xr:uid="{00000000-0005-0000-0000-00000D910000}"/>
    <cellStyle name="Total 4 7 3 3 2" xfId="37123" xr:uid="{00000000-0005-0000-0000-00000E910000}"/>
    <cellStyle name="Total 4 7 3 3 3" xfId="37124" xr:uid="{00000000-0005-0000-0000-00000F910000}"/>
    <cellStyle name="Total 4 7 3 4" xfId="37125" xr:uid="{00000000-0005-0000-0000-000010910000}"/>
    <cellStyle name="Total 4 7 3 4 2" xfId="37126" xr:uid="{00000000-0005-0000-0000-000011910000}"/>
    <cellStyle name="Total 4 7 3 4 3" xfId="37127" xr:uid="{00000000-0005-0000-0000-000012910000}"/>
    <cellStyle name="Total 4 7 3 5" xfId="37128" xr:uid="{00000000-0005-0000-0000-000013910000}"/>
    <cellStyle name="Total 4 7 3 5 2" xfId="37129" xr:uid="{00000000-0005-0000-0000-000014910000}"/>
    <cellStyle name="Total 4 7 3 5 3" xfId="37130" xr:uid="{00000000-0005-0000-0000-000015910000}"/>
    <cellStyle name="Total 4 7 3 6" xfId="37131" xr:uid="{00000000-0005-0000-0000-000016910000}"/>
    <cellStyle name="Total 4 7 3 6 2" xfId="37132" xr:uid="{00000000-0005-0000-0000-000017910000}"/>
    <cellStyle name="Total 4 7 3 6 3" xfId="37133" xr:uid="{00000000-0005-0000-0000-000018910000}"/>
    <cellStyle name="Total 4 7 3 7" xfId="37134" xr:uid="{00000000-0005-0000-0000-000019910000}"/>
    <cellStyle name="Total 4 7 3 7 2" xfId="37135" xr:uid="{00000000-0005-0000-0000-00001A910000}"/>
    <cellStyle name="Total 4 7 3 7 3" xfId="37136" xr:uid="{00000000-0005-0000-0000-00001B910000}"/>
    <cellStyle name="Total 4 7 3 8" xfId="37137" xr:uid="{00000000-0005-0000-0000-00001C910000}"/>
    <cellStyle name="Total 4 7 3 9" xfId="37138" xr:uid="{00000000-0005-0000-0000-00001D910000}"/>
    <cellStyle name="Total 4 7 4" xfId="37139" xr:uid="{00000000-0005-0000-0000-00001E910000}"/>
    <cellStyle name="Total 4 7 4 2" xfId="37140" xr:uid="{00000000-0005-0000-0000-00001F910000}"/>
    <cellStyle name="Total 4 7 4 3" xfId="37141" xr:uid="{00000000-0005-0000-0000-000020910000}"/>
    <cellStyle name="Total 4 7 5" xfId="37142" xr:uid="{00000000-0005-0000-0000-000021910000}"/>
    <cellStyle name="Total 4 7 5 2" xfId="37143" xr:uid="{00000000-0005-0000-0000-000022910000}"/>
    <cellStyle name="Total 4 7 5 3" xfId="37144" xr:uid="{00000000-0005-0000-0000-000023910000}"/>
    <cellStyle name="Total 4 7 6" xfId="37145" xr:uid="{00000000-0005-0000-0000-000024910000}"/>
    <cellStyle name="Total 4 7 6 2" xfId="37146" xr:uid="{00000000-0005-0000-0000-000025910000}"/>
    <cellStyle name="Total 4 7 6 3" xfId="37147" xr:uid="{00000000-0005-0000-0000-000026910000}"/>
    <cellStyle name="Total 4 7 7" xfId="37148" xr:uid="{00000000-0005-0000-0000-000027910000}"/>
    <cellStyle name="Total 4 7 7 2" xfId="37149" xr:uid="{00000000-0005-0000-0000-000028910000}"/>
    <cellStyle name="Total 4 7 7 3" xfId="37150" xr:uid="{00000000-0005-0000-0000-000029910000}"/>
    <cellStyle name="Total 4 7 8" xfId="37151" xr:uid="{00000000-0005-0000-0000-00002A910000}"/>
    <cellStyle name="Total 4 7 8 2" xfId="37152" xr:uid="{00000000-0005-0000-0000-00002B910000}"/>
    <cellStyle name="Total 4 7 8 3" xfId="37153" xr:uid="{00000000-0005-0000-0000-00002C910000}"/>
    <cellStyle name="Total 4 7 9" xfId="37154" xr:uid="{00000000-0005-0000-0000-00002D910000}"/>
    <cellStyle name="Total 4 7 9 2" xfId="37155" xr:uid="{00000000-0005-0000-0000-00002E910000}"/>
    <cellStyle name="Total 4 7 9 3" xfId="37156" xr:uid="{00000000-0005-0000-0000-00002F910000}"/>
    <cellStyle name="Total 4 8" xfId="37157" xr:uid="{00000000-0005-0000-0000-000030910000}"/>
    <cellStyle name="Total 4 8 10" xfId="37158" xr:uid="{00000000-0005-0000-0000-000031910000}"/>
    <cellStyle name="Total 4 8 11" xfId="37159" xr:uid="{00000000-0005-0000-0000-000032910000}"/>
    <cellStyle name="Total 4 8 2" xfId="37160" xr:uid="{00000000-0005-0000-0000-000033910000}"/>
    <cellStyle name="Total 4 8 2 2" xfId="37161" xr:uid="{00000000-0005-0000-0000-000034910000}"/>
    <cellStyle name="Total 4 8 2 2 2" xfId="37162" xr:uid="{00000000-0005-0000-0000-000035910000}"/>
    <cellStyle name="Total 4 8 2 2 3" xfId="37163" xr:uid="{00000000-0005-0000-0000-000036910000}"/>
    <cellStyle name="Total 4 8 2 3" xfId="37164" xr:uid="{00000000-0005-0000-0000-000037910000}"/>
    <cellStyle name="Total 4 8 2 3 2" xfId="37165" xr:uid="{00000000-0005-0000-0000-000038910000}"/>
    <cellStyle name="Total 4 8 2 3 3" xfId="37166" xr:uid="{00000000-0005-0000-0000-000039910000}"/>
    <cellStyle name="Total 4 8 2 4" xfId="37167" xr:uid="{00000000-0005-0000-0000-00003A910000}"/>
    <cellStyle name="Total 4 8 2 4 2" xfId="37168" xr:uid="{00000000-0005-0000-0000-00003B910000}"/>
    <cellStyle name="Total 4 8 2 4 3" xfId="37169" xr:uid="{00000000-0005-0000-0000-00003C910000}"/>
    <cellStyle name="Total 4 8 2 5" xfId="37170" xr:uid="{00000000-0005-0000-0000-00003D910000}"/>
    <cellStyle name="Total 4 8 2 5 2" xfId="37171" xr:uid="{00000000-0005-0000-0000-00003E910000}"/>
    <cellStyle name="Total 4 8 2 5 3" xfId="37172" xr:uid="{00000000-0005-0000-0000-00003F910000}"/>
    <cellStyle name="Total 4 8 2 6" xfId="37173" xr:uid="{00000000-0005-0000-0000-000040910000}"/>
    <cellStyle name="Total 4 8 2 6 2" xfId="37174" xr:uid="{00000000-0005-0000-0000-000041910000}"/>
    <cellStyle name="Total 4 8 2 6 3" xfId="37175" xr:uid="{00000000-0005-0000-0000-000042910000}"/>
    <cellStyle name="Total 4 8 2 7" xfId="37176" xr:uid="{00000000-0005-0000-0000-000043910000}"/>
    <cellStyle name="Total 4 8 2 7 2" xfId="37177" xr:uid="{00000000-0005-0000-0000-000044910000}"/>
    <cellStyle name="Total 4 8 2 7 3" xfId="37178" xr:uid="{00000000-0005-0000-0000-000045910000}"/>
    <cellStyle name="Total 4 8 2 8" xfId="37179" xr:uid="{00000000-0005-0000-0000-000046910000}"/>
    <cellStyle name="Total 4 8 2 9" xfId="37180" xr:uid="{00000000-0005-0000-0000-000047910000}"/>
    <cellStyle name="Total 4 8 3" xfId="37181" xr:uid="{00000000-0005-0000-0000-000048910000}"/>
    <cellStyle name="Total 4 8 3 2" xfId="37182" xr:uid="{00000000-0005-0000-0000-000049910000}"/>
    <cellStyle name="Total 4 8 3 2 2" xfId="37183" xr:uid="{00000000-0005-0000-0000-00004A910000}"/>
    <cellStyle name="Total 4 8 3 2 3" xfId="37184" xr:uid="{00000000-0005-0000-0000-00004B910000}"/>
    <cellStyle name="Total 4 8 3 3" xfId="37185" xr:uid="{00000000-0005-0000-0000-00004C910000}"/>
    <cellStyle name="Total 4 8 3 3 2" xfId="37186" xr:uid="{00000000-0005-0000-0000-00004D910000}"/>
    <cellStyle name="Total 4 8 3 3 3" xfId="37187" xr:uid="{00000000-0005-0000-0000-00004E910000}"/>
    <cellStyle name="Total 4 8 3 4" xfId="37188" xr:uid="{00000000-0005-0000-0000-00004F910000}"/>
    <cellStyle name="Total 4 8 3 4 2" xfId="37189" xr:uid="{00000000-0005-0000-0000-000050910000}"/>
    <cellStyle name="Total 4 8 3 4 3" xfId="37190" xr:uid="{00000000-0005-0000-0000-000051910000}"/>
    <cellStyle name="Total 4 8 3 5" xfId="37191" xr:uid="{00000000-0005-0000-0000-000052910000}"/>
    <cellStyle name="Total 4 8 3 5 2" xfId="37192" xr:uid="{00000000-0005-0000-0000-000053910000}"/>
    <cellStyle name="Total 4 8 3 5 3" xfId="37193" xr:uid="{00000000-0005-0000-0000-000054910000}"/>
    <cellStyle name="Total 4 8 3 6" xfId="37194" xr:uid="{00000000-0005-0000-0000-000055910000}"/>
    <cellStyle name="Total 4 8 3 6 2" xfId="37195" xr:uid="{00000000-0005-0000-0000-000056910000}"/>
    <cellStyle name="Total 4 8 3 6 3" xfId="37196" xr:uid="{00000000-0005-0000-0000-000057910000}"/>
    <cellStyle name="Total 4 8 3 7" xfId="37197" xr:uid="{00000000-0005-0000-0000-000058910000}"/>
    <cellStyle name="Total 4 8 3 7 2" xfId="37198" xr:uid="{00000000-0005-0000-0000-000059910000}"/>
    <cellStyle name="Total 4 8 3 7 3" xfId="37199" xr:uid="{00000000-0005-0000-0000-00005A910000}"/>
    <cellStyle name="Total 4 8 3 8" xfId="37200" xr:uid="{00000000-0005-0000-0000-00005B910000}"/>
    <cellStyle name="Total 4 8 3 9" xfId="37201" xr:uid="{00000000-0005-0000-0000-00005C910000}"/>
    <cellStyle name="Total 4 8 4" xfId="37202" xr:uid="{00000000-0005-0000-0000-00005D910000}"/>
    <cellStyle name="Total 4 8 4 2" xfId="37203" xr:uid="{00000000-0005-0000-0000-00005E910000}"/>
    <cellStyle name="Total 4 8 4 3" xfId="37204" xr:uid="{00000000-0005-0000-0000-00005F910000}"/>
    <cellStyle name="Total 4 8 5" xfId="37205" xr:uid="{00000000-0005-0000-0000-000060910000}"/>
    <cellStyle name="Total 4 8 5 2" xfId="37206" xr:uid="{00000000-0005-0000-0000-000061910000}"/>
    <cellStyle name="Total 4 8 5 3" xfId="37207" xr:uid="{00000000-0005-0000-0000-000062910000}"/>
    <cellStyle name="Total 4 8 6" xfId="37208" xr:uid="{00000000-0005-0000-0000-000063910000}"/>
    <cellStyle name="Total 4 8 6 2" xfId="37209" xr:uid="{00000000-0005-0000-0000-000064910000}"/>
    <cellStyle name="Total 4 8 6 3" xfId="37210" xr:uid="{00000000-0005-0000-0000-000065910000}"/>
    <cellStyle name="Total 4 8 7" xfId="37211" xr:uid="{00000000-0005-0000-0000-000066910000}"/>
    <cellStyle name="Total 4 8 7 2" xfId="37212" xr:uid="{00000000-0005-0000-0000-000067910000}"/>
    <cellStyle name="Total 4 8 7 3" xfId="37213" xr:uid="{00000000-0005-0000-0000-000068910000}"/>
    <cellStyle name="Total 4 8 8" xfId="37214" xr:uid="{00000000-0005-0000-0000-000069910000}"/>
    <cellStyle name="Total 4 8 8 2" xfId="37215" xr:uid="{00000000-0005-0000-0000-00006A910000}"/>
    <cellStyle name="Total 4 8 8 3" xfId="37216" xr:uid="{00000000-0005-0000-0000-00006B910000}"/>
    <cellStyle name="Total 4 8 9" xfId="37217" xr:uid="{00000000-0005-0000-0000-00006C910000}"/>
    <cellStyle name="Total 4 8 9 2" xfId="37218" xr:uid="{00000000-0005-0000-0000-00006D910000}"/>
    <cellStyle name="Total 4 8 9 3" xfId="37219" xr:uid="{00000000-0005-0000-0000-00006E910000}"/>
    <cellStyle name="Total 4 9" xfId="37220" xr:uid="{00000000-0005-0000-0000-00006F910000}"/>
    <cellStyle name="Total 4 9 10" xfId="37221" xr:uid="{00000000-0005-0000-0000-000070910000}"/>
    <cellStyle name="Total 4 9 11" xfId="37222" xr:uid="{00000000-0005-0000-0000-000071910000}"/>
    <cellStyle name="Total 4 9 2" xfId="37223" xr:uid="{00000000-0005-0000-0000-000072910000}"/>
    <cellStyle name="Total 4 9 2 2" xfId="37224" xr:uid="{00000000-0005-0000-0000-000073910000}"/>
    <cellStyle name="Total 4 9 2 2 2" xfId="37225" xr:uid="{00000000-0005-0000-0000-000074910000}"/>
    <cellStyle name="Total 4 9 2 2 3" xfId="37226" xr:uid="{00000000-0005-0000-0000-000075910000}"/>
    <cellStyle name="Total 4 9 2 3" xfId="37227" xr:uid="{00000000-0005-0000-0000-000076910000}"/>
    <cellStyle name="Total 4 9 2 3 2" xfId="37228" xr:uid="{00000000-0005-0000-0000-000077910000}"/>
    <cellStyle name="Total 4 9 2 3 3" xfId="37229" xr:uid="{00000000-0005-0000-0000-000078910000}"/>
    <cellStyle name="Total 4 9 2 4" xfId="37230" xr:uid="{00000000-0005-0000-0000-000079910000}"/>
    <cellStyle name="Total 4 9 2 4 2" xfId="37231" xr:uid="{00000000-0005-0000-0000-00007A910000}"/>
    <cellStyle name="Total 4 9 2 4 3" xfId="37232" xr:uid="{00000000-0005-0000-0000-00007B910000}"/>
    <cellStyle name="Total 4 9 2 5" xfId="37233" xr:uid="{00000000-0005-0000-0000-00007C910000}"/>
    <cellStyle name="Total 4 9 2 5 2" xfId="37234" xr:uid="{00000000-0005-0000-0000-00007D910000}"/>
    <cellStyle name="Total 4 9 2 5 3" xfId="37235" xr:uid="{00000000-0005-0000-0000-00007E910000}"/>
    <cellStyle name="Total 4 9 2 6" xfId="37236" xr:uid="{00000000-0005-0000-0000-00007F910000}"/>
    <cellStyle name="Total 4 9 2 6 2" xfId="37237" xr:uid="{00000000-0005-0000-0000-000080910000}"/>
    <cellStyle name="Total 4 9 2 6 3" xfId="37238" xr:uid="{00000000-0005-0000-0000-000081910000}"/>
    <cellStyle name="Total 4 9 2 7" xfId="37239" xr:uid="{00000000-0005-0000-0000-000082910000}"/>
    <cellStyle name="Total 4 9 2 7 2" xfId="37240" xr:uid="{00000000-0005-0000-0000-000083910000}"/>
    <cellStyle name="Total 4 9 2 7 3" xfId="37241" xr:uid="{00000000-0005-0000-0000-000084910000}"/>
    <cellStyle name="Total 4 9 2 8" xfId="37242" xr:uid="{00000000-0005-0000-0000-000085910000}"/>
    <cellStyle name="Total 4 9 2 9" xfId="37243" xr:uid="{00000000-0005-0000-0000-000086910000}"/>
    <cellStyle name="Total 4 9 3" xfId="37244" xr:uid="{00000000-0005-0000-0000-000087910000}"/>
    <cellStyle name="Total 4 9 3 2" xfId="37245" xr:uid="{00000000-0005-0000-0000-000088910000}"/>
    <cellStyle name="Total 4 9 3 2 2" xfId="37246" xr:uid="{00000000-0005-0000-0000-000089910000}"/>
    <cellStyle name="Total 4 9 3 2 3" xfId="37247" xr:uid="{00000000-0005-0000-0000-00008A910000}"/>
    <cellStyle name="Total 4 9 3 3" xfId="37248" xr:uid="{00000000-0005-0000-0000-00008B910000}"/>
    <cellStyle name="Total 4 9 3 3 2" xfId="37249" xr:uid="{00000000-0005-0000-0000-00008C910000}"/>
    <cellStyle name="Total 4 9 3 3 3" xfId="37250" xr:uid="{00000000-0005-0000-0000-00008D910000}"/>
    <cellStyle name="Total 4 9 3 4" xfId="37251" xr:uid="{00000000-0005-0000-0000-00008E910000}"/>
    <cellStyle name="Total 4 9 3 4 2" xfId="37252" xr:uid="{00000000-0005-0000-0000-00008F910000}"/>
    <cellStyle name="Total 4 9 3 4 3" xfId="37253" xr:uid="{00000000-0005-0000-0000-000090910000}"/>
    <cellStyle name="Total 4 9 3 5" xfId="37254" xr:uid="{00000000-0005-0000-0000-000091910000}"/>
    <cellStyle name="Total 4 9 3 5 2" xfId="37255" xr:uid="{00000000-0005-0000-0000-000092910000}"/>
    <cellStyle name="Total 4 9 3 5 3" xfId="37256" xr:uid="{00000000-0005-0000-0000-000093910000}"/>
    <cellStyle name="Total 4 9 3 6" xfId="37257" xr:uid="{00000000-0005-0000-0000-000094910000}"/>
    <cellStyle name="Total 4 9 3 6 2" xfId="37258" xr:uid="{00000000-0005-0000-0000-000095910000}"/>
    <cellStyle name="Total 4 9 3 6 3" xfId="37259" xr:uid="{00000000-0005-0000-0000-000096910000}"/>
    <cellStyle name="Total 4 9 3 7" xfId="37260" xr:uid="{00000000-0005-0000-0000-000097910000}"/>
    <cellStyle name="Total 4 9 3 7 2" xfId="37261" xr:uid="{00000000-0005-0000-0000-000098910000}"/>
    <cellStyle name="Total 4 9 3 7 3" xfId="37262" xr:uid="{00000000-0005-0000-0000-000099910000}"/>
    <cellStyle name="Total 4 9 3 8" xfId="37263" xr:uid="{00000000-0005-0000-0000-00009A910000}"/>
    <cellStyle name="Total 4 9 3 9" xfId="37264" xr:uid="{00000000-0005-0000-0000-00009B910000}"/>
    <cellStyle name="Total 4 9 4" xfId="37265" xr:uid="{00000000-0005-0000-0000-00009C910000}"/>
    <cellStyle name="Total 4 9 4 2" xfId="37266" xr:uid="{00000000-0005-0000-0000-00009D910000}"/>
    <cellStyle name="Total 4 9 4 3" xfId="37267" xr:uid="{00000000-0005-0000-0000-00009E910000}"/>
    <cellStyle name="Total 4 9 5" xfId="37268" xr:uid="{00000000-0005-0000-0000-00009F910000}"/>
    <cellStyle name="Total 4 9 5 2" xfId="37269" xr:uid="{00000000-0005-0000-0000-0000A0910000}"/>
    <cellStyle name="Total 4 9 5 3" xfId="37270" xr:uid="{00000000-0005-0000-0000-0000A1910000}"/>
    <cellStyle name="Total 4 9 6" xfId="37271" xr:uid="{00000000-0005-0000-0000-0000A2910000}"/>
    <cellStyle name="Total 4 9 6 2" xfId="37272" xr:uid="{00000000-0005-0000-0000-0000A3910000}"/>
    <cellStyle name="Total 4 9 6 3" xfId="37273" xr:uid="{00000000-0005-0000-0000-0000A4910000}"/>
    <cellStyle name="Total 4 9 7" xfId="37274" xr:uid="{00000000-0005-0000-0000-0000A5910000}"/>
    <cellStyle name="Total 4 9 7 2" xfId="37275" xr:uid="{00000000-0005-0000-0000-0000A6910000}"/>
    <cellStyle name="Total 4 9 7 3" xfId="37276" xr:uid="{00000000-0005-0000-0000-0000A7910000}"/>
    <cellStyle name="Total 4 9 8" xfId="37277" xr:uid="{00000000-0005-0000-0000-0000A8910000}"/>
    <cellStyle name="Total 4 9 8 2" xfId="37278" xr:uid="{00000000-0005-0000-0000-0000A9910000}"/>
    <cellStyle name="Total 4 9 8 3" xfId="37279" xr:uid="{00000000-0005-0000-0000-0000AA910000}"/>
    <cellStyle name="Total 4 9 9" xfId="37280" xr:uid="{00000000-0005-0000-0000-0000AB910000}"/>
    <cellStyle name="Total 4 9 9 2" xfId="37281" xr:uid="{00000000-0005-0000-0000-0000AC910000}"/>
    <cellStyle name="Total 4 9 9 3" xfId="37282" xr:uid="{00000000-0005-0000-0000-0000AD910000}"/>
    <cellStyle name="Total 40" xfId="37283" xr:uid="{00000000-0005-0000-0000-0000AE910000}"/>
    <cellStyle name="Total 40 2" xfId="37284" xr:uid="{00000000-0005-0000-0000-0000AF910000}"/>
    <cellStyle name="Total 40 2 2" xfId="37285" xr:uid="{00000000-0005-0000-0000-0000B0910000}"/>
    <cellStyle name="Total 40 2 3" xfId="37286" xr:uid="{00000000-0005-0000-0000-0000B1910000}"/>
    <cellStyle name="Total 40 3" xfId="37287" xr:uid="{00000000-0005-0000-0000-0000B2910000}"/>
    <cellStyle name="Total 40 3 2" xfId="37288" xr:uid="{00000000-0005-0000-0000-0000B3910000}"/>
    <cellStyle name="Total 40 3 3" xfId="37289" xr:uid="{00000000-0005-0000-0000-0000B4910000}"/>
    <cellStyle name="Total 40 4" xfId="37290" xr:uid="{00000000-0005-0000-0000-0000B5910000}"/>
    <cellStyle name="Total 40 4 2" xfId="37291" xr:uid="{00000000-0005-0000-0000-0000B6910000}"/>
    <cellStyle name="Total 40 4 3" xfId="37292" xr:uid="{00000000-0005-0000-0000-0000B7910000}"/>
    <cellStyle name="Total 40 5" xfId="37293" xr:uid="{00000000-0005-0000-0000-0000B8910000}"/>
    <cellStyle name="Total 40 5 2" xfId="37294" xr:uid="{00000000-0005-0000-0000-0000B9910000}"/>
    <cellStyle name="Total 40 5 3" xfId="37295" xr:uid="{00000000-0005-0000-0000-0000BA910000}"/>
    <cellStyle name="Total 40 6" xfId="37296" xr:uid="{00000000-0005-0000-0000-0000BB910000}"/>
    <cellStyle name="Total 40 6 2" xfId="37297" xr:uid="{00000000-0005-0000-0000-0000BC910000}"/>
    <cellStyle name="Total 40 6 3" xfId="37298" xr:uid="{00000000-0005-0000-0000-0000BD910000}"/>
    <cellStyle name="Total 40 7" xfId="37299" xr:uid="{00000000-0005-0000-0000-0000BE910000}"/>
    <cellStyle name="Total 40 7 2" xfId="37300" xr:uid="{00000000-0005-0000-0000-0000BF910000}"/>
    <cellStyle name="Total 40 7 3" xfId="37301" xr:uid="{00000000-0005-0000-0000-0000C0910000}"/>
    <cellStyle name="Total 40 8" xfId="37302" xr:uid="{00000000-0005-0000-0000-0000C1910000}"/>
    <cellStyle name="Total 40 9" xfId="37303" xr:uid="{00000000-0005-0000-0000-0000C2910000}"/>
    <cellStyle name="Total 41" xfId="37304" xr:uid="{00000000-0005-0000-0000-0000C3910000}"/>
    <cellStyle name="Total 41 2" xfId="37305" xr:uid="{00000000-0005-0000-0000-0000C4910000}"/>
    <cellStyle name="Total 41 2 2" xfId="37306" xr:uid="{00000000-0005-0000-0000-0000C5910000}"/>
    <cellStyle name="Total 41 2 3" xfId="37307" xr:uid="{00000000-0005-0000-0000-0000C6910000}"/>
    <cellStyle name="Total 41 3" xfId="37308" xr:uid="{00000000-0005-0000-0000-0000C7910000}"/>
    <cellStyle name="Total 41 3 2" xfId="37309" xr:uid="{00000000-0005-0000-0000-0000C8910000}"/>
    <cellStyle name="Total 41 3 3" xfId="37310" xr:uid="{00000000-0005-0000-0000-0000C9910000}"/>
    <cellStyle name="Total 41 4" xfId="37311" xr:uid="{00000000-0005-0000-0000-0000CA910000}"/>
    <cellStyle name="Total 41 4 2" xfId="37312" xr:uid="{00000000-0005-0000-0000-0000CB910000}"/>
    <cellStyle name="Total 41 4 3" xfId="37313" xr:uid="{00000000-0005-0000-0000-0000CC910000}"/>
    <cellStyle name="Total 41 5" xfId="37314" xr:uid="{00000000-0005-0000-0000-0000CD910000}"/>
    <cellStyle name="Total 41 5 2" xfId="37315" xr:uid="{00000000-0005-0000-0000-0000CE910000}"/>
    <cellStyle name="Total 41 5 3" xfId="37316" xr:uid="{00000000-0005-0000-0000-0000CF910000}"/>
    <cellStyle name="Total 41 6" xfId="37317" xr:uid="{00000000-0005-0000-0000-0000D0910000}"/>
    <cellStyle name="Total 41 6 2" xfId="37318" xr:uid="{00000000-0005-0000-0000-0000D1910000}"/>
    <cellStyle name="Total 41 6 3" xfId="37319" xr:uid="{00000000-0005-0000-0000-0000D2910000}"/>
    <cellStyle name="Total 41 7" xfId="37320" xr:uid="{00000000-0005-0000-0000-0000D3910000}"/>
    <cellStyle name="Total 41 7 2" xfId="37321" xr:uid="{00000000-0005-0000-0000-0000D4910000}"/>
    <cellStyle name="Total 41 7 3" xfId="37322" xr:uid="{00000000-0005-0000-0000-0000D5910000}"/>
    <cellStyle name="Total 41 8" xfId="37323" xr:uid="{00000000-0005-0000-0000-0000D6910000}"/>
    <cellStyle name="Total 41 9" xfId="37324" xr:uid="{00000000-0005-0000-0000-0000D7910000}"/>
    <cellStyle name="Total 42" xfId="37325" xr:uid="{00000000-0005-0000-0000-0000D8910000}"/>
    <cellStyle name="Total 42 2" xfId="37326" xr:uid="{00000000-0005-0000-0000-0000D9910000}"/>
    <cellStyle name="Total 42 2 2" xfId="37327" xr:uid="{00000000-0005-0000-0000-0000DA910000}"/>
    <cellStyle name="Total 42 2 3" xfId="37328" xr:uid="{00000000-0005-0000-0000-0000DB910000}"/>
    <cellStyle name="Total 42 3" xfId="37329" xr:uid="{00000000-0005-0000-0000-0000DC910000}"/>
    <cellStyle name="Total 42 3 2" xfId="37330" xr:uid="{00000000-0005-0000-0000-0000DD910000}"/>
    <cellStyle name="Total 42 3 3" xfId="37331" xr:uid="{00000000-0005-0000-0000-0000DE910000}"/>
    <cellStyle name="Total 42 4" xfId="37332" xr:uid="{00000000-0005-0000-0000-0000DF910000}"/>
    <cellStyle name="Total 42 4 2" xfId="37333" xr:uid="{00000000-0005-0000-0000-0000E0910000}"/>
    <cellStyle name="Total 42 4 3" xfId="37334" xr:uid="{00000000-0005-0000-0000-0000E1910000}"/>
    <cellStyle name="Total 42 5" xfId="37335" xr:uid="{00000000-0005-0000-0000-0000E2910000}"/>
    <cellStyle name="Total 42 5 2" xfId="37336" xr:uid="{00000000-0005-0000-0000-0000E3910000}"/>
    <cellStyle name="Total 42 5 3" xfId="37337" xr:uid="{00000000-0005-0000-0000-0000E4910000}"/>
    <cellStyle name="Total 42 6" xfId="37338" xr:uid="{00000000-0005-0000-0000-0000E5910000}"/>
    <cellStyle name="Total 42 6 2" xfId="37339" xr:uid="{00000000-0005-0000-0000-0000E6910000}"/>
    <cellStyle name="Total 42 6 3" xfId="37340" xr:uid="{00000000-0005-0000-0000-0000E7910000}"/>
    <cellStyle name="Total 42 7" xfId="37341" xr:uid="{00000000-0005-0000-0000-0000E8910000}"/>
    <cellStyle name="Total 42 7 2" xfId="37342" xr:uid="{00000000-0005-0000-0000-0000E9910000}"/>
    <cellStyle name="Total 42 7 3" xfId="37343" xr:uid="{00000000-0005-0000-0000-0000EA910000}"/>
    <cellStyle name="Total 42 8" xfId="37344" xr:uid="{00000000-0005-0000-0000-0000EB910000}"/>
    <cellStyle name="Total 42 9" xfId="37345" xr:uid="{00000000-0005-0000-0000-0000EC910000}"/>
    <cellStyle name="Total 43" xfId="37346" xr:uid="{00000000-0005-0000-0000-0000ED910000}"/>
    <cellStyle name="Total 43 2" xfId="37347" xr:uid="{00000000-0005-0000-0000-0000EE910000}"/>
    <cellStyle name="Total 43 2 2" xfId="37348" xr:uid="{00000000-0005-0000-0000-0000EF910000}"/>
    <cellStyle name="Total 43 2 3" xfId="37349" xr:uid="{00000000-0005-0000-0000-0000F0910000}"/>
    <cellStyle name="Total 43 3" xfId="37350" xr:uid="{00000000-0005-0000-0000-0000F1910000}"/>
    <cellStyle name="Total 43 3 2" xfId="37351" xr:uid="{00000000-0005-0000-0000-0000F2910000}"/>
    <cellStyle name="Total 43 3 3" xfId="37352" xr:uid="{00000000-0005-0000-0000-0000F3910000}"/>
    <cellStyle name="Total 43 4" xfId="37353" xr:uid="{00000000-0005-0000-0000-0000F4910000}"/>
    <cellStyle name="Total 43 4 2" xfId="37354" xr:uid="{00000000-0005-0000-0000-0000F5910000}"/>
    <cellStyle name="Total 43 4 3" xfId="37355" xr:uid="{00000000-0005-0000-0000-0000F6910000}"/>
    <cellStyle name="Total 43 5" xfId="37356" xr:uid="{00000000-0005-0000-0000-0000F7910000}"/>
    <cellStyle name="Total 43 5 2" xfId="37357" xr:uid="{00000000-0005-0000-0000-0000F8910000}"/>
    <cellStyle name="Total 43 5 3" xfId="37358" xr:uid="{00000000-0005-0000-0000-0000F9910000}"/>
    <cellStyle name="Total 43 6" xfId="37359" xr:uid="{00000000-0005-0000-0000-0000FA910000}"/>
    <cellStyle name="Total 43 6 2" xfId="37360" xr:uid="{00000000-0005-0000-0000-0000FB910000}"/>
    <cellStyle name="Total 43 6 3" xfId="37361" xr:uid="{00000000-0005-0000-0000-0000FC910000}"/>
    <cellStyle name="Total 43 7" xfId="37362" xr:uid="{00000000-0005-0000-0000-0000FD910000}"/>
    <cellStyle name="Total 43 7 2" xfId="37363" xr:uid="{00000000-0005-0000-0000-0000FE910000}"/>
    <cellStyle name="Total 43 7 3" xfId="37364" xr:uid="{00000000-0005-0000-0000-0000FF910000}"/>
    <cellStyle name="Total 43 8" xfId="37365" xr:uid="{00000000-0005-0000-0000-000000920000}"/>
    <cellStyle name="Total 43 9" xfId="37366" xr:uid="{00000000-0005-0000-0000-000001920000}"/>
    <cellStyle name="Total 44" xfId="37367" xr:uid="{00000000-0005-0000-0000-000002920000}"/>
    <cellStyle name="Total 44 2" xfId="37368" xr:uid="{00000000-0005-0000-0000-000003920000}"/>
    <cellStyle name="Total 44 2 2" xfId="37369" xr:uid="{00000000-0005-0000-0000-000004920000}"/>
    <cellStyle name="Total 44 2 3" xfId="37370" xr:uid="{00000000-0005-0000-0000-000005920000}"/>
    <cellStyle name="Total 44 3" xfId="37371" xr:uid="{00000000-0005-0000-0000-000006920000}"/>
    <cellStyle name="Total 44 3 2" xfId="37372" xr:uid="{00000000-0005-0000-0000-000007920000}"/>
    <cellStyle name="Total 44 3 3" xfId="37373" xr:uid="{00000000-0005-0000-0000-000008920000}"/>
    <cellStyle name="Total 44 4" xfId="37374" xr:uid="{00000000-0005-0000-0000-000009920000}"/>
    <cellStyle name="Total 44 4 2" xfId="37375" xr:uid="{00000000-0005-0000-0000-00000A920000}"/>
    <cellStyle name="Total 44 4 3" xfId="37376" xr:uid="{00000000-0005-0000-0000-00000B920000}"/>
    <cellStyle name="Total 44 5" xfId="37377" xr:uid="{00000000-0005-0000-0000-00000C920000}"/>
    <cellStyle name="Total 44 5 2" xfId="37378" xr:uid="{00000000-0005-0000-0000-00000D920000}"/>
    <cellStyle name="Total 44 5 3" xfId="37379" xr:uid="{00000000-0005-0000-0000-00000E920000}"/>
    <cellStyle name="Total 44 6" xfId="37380" xr:uid="{00000000-0005-0000-0000-00000F920000}"/>
    <cellStyle name="Total 44 6 2" xfId="37381" xr:uid="{00000000-0005-0000-0000-000010920000}"/>
    <cellStyle name="Total 44 6 3" xfId="37382" xr:uid="{00000000-0005-0000-0000-000011920000}"/>
    <cellStyle name="Total 44 7" xfId="37383" xr:uid="{00000000-0005-0000-0000-000012920000}"/>
    <cellStyle name="Total 44 7 2" xfId="37384" xr:uid="{00000000-0005-0000-0000-000013920000}"/>
    <cellStyle name="Total 44 7 3" xfId="37385" xr:uid="{00000000-0005-0000-0000-000014920000}"/>
    <cellStyle name="Total 44 8" xfId="37386" xr:uid="{00000000-0005-0000-0000-000015920000}"/>
    <cellStyle name="Total 44 9" xfId="37387" xr:uid="{00000000-0005-0000-0000-000016920000}"/>
    <cellStyle name="Total 45" xfId="37388" xr:uid="{00000000-0005-0000-0000-000017920000}"/>
    <cellStyle name="Total 45 2" xfId="37389" xr:uid="{00000000-0005-0000-0000-000018920000}"/>
    <cellStyle name="Total 45 2 2" xfId="37390" xr:uid="{00000000-0005-0000-0000-000019920000}"/>
    <cellStyle name="Total 45 2 3" xfId="37391" xr:uid="{00000000-0005-0000-0000-00001A920000}"/>
    <cellStyle name="Total 45 3" xfId="37392" xr:uid="{00000000-0005-0000-0000-00001B920000}"/>
    <cellStyle name="Total 45 3 2" xfId="37393" xr:uid="{00000000-0005-0000-0000-00001C920000}"/>
    <cellStyle name="Total 45 3 3" xfId="37394" xr:uid="{00000000-0005-0000-0000-00001D920000}"/>
    <cellStyle name="Total 45 4" xfId="37395" xr:uid="{00000000-0005-0000-0000-00001E920000}"/>
    <cellStyle name="Total 45 4 2" xfId="37396" xr:uid="{00000000-0005-0000-0000-00001F920000}"/>
    <cellStyle name="Total 45 4 3" xfId="37397" xr:uid="{00000000-0005-0000-0000-000020920000}"/>
    <cellStyle name="Total 45 5" xfId="37398" xr:uid="{00000000-0005-0000-0000-000021920000}"/>
    <cellStyle name="Total 45 5 2" xfId="37399" xr:uid="{00000000-0005-0000-0000-000022920000}"/>
    <cellStyle name="Total 45 5 3" xfId="37400" xr:uid="{00000000-0005-0000-0000-000023920000}"/>
    <cellStyle name="Total 45 6" xfId="37401" xr:uid="{00000000-0005-0000-0000-000024920000}"/>
    <cellStyle name="Total 45 6 2" xfId="37402" xr:uid="{00000000-0005-0000-0000-000025920000}"/>
    <cellStyle name="Total 45 6 3" xfId="37403" xr:uid="{00000000-0005-0000-0000-000026920000}"/>
    <cellStyle name="Total 45 7" xfId="37404" xr:uid="{00000000-0005-0000-0000-000027920000}"/>
    <cellStyle name="Total 45 7 2" xfId="37405" xr:uid="{00000000-0005-0000-0000-000028920000}"/>
    <cellStyle name="Total 45 7 3" xfId="37406" xr:uid="{00000000-0005-0000-0000-000029920000}"/>
    <cellStyle name="Total 45 8" xfId="37407" xr:uid="{00000000-0005-0000-0000-00002A920000}"/>
    <cellStyle name="Total 45 9" xfId="37408" xr:uid="{00000000-0005-0000-0000-00002B920000}"/>
    <cellStyle name="Total 46" xfId="37409" xr:uid="{00000000-0005-0000-0000-00002C920000}"/>
    <cellStyle name="Total 46 2" xfId="37410" xr:uid="{00000000-0005-0000-0000-00002D920000}"/>
    <cellStyle name="Total 46 3" xfId="37411" xr:uid="{00000000-0005-0000-0000-00002E920000}"/>
    <cellStyle name="Total 47" xfId="37412" xr:uid="{00000000-0005-0000-0000-00002F920000}"/>
    <cellStyle name="Total 47 2" xfId="37413" xr:uid="{00000000-0005-0000-0000-000030920000}"/>
    <cellStyle name="Total 47 3" xfId="37414" xr:uid="{00000000-0005-0000-0000-000031920000}"/>
    <cellStyle name="Total 48" xfId="37415" xr:uid="{00000000-0005-0000-0000-000032920000}"/>
    <cellStyle name="Total 48 2" xfId="37416" xr:uid="{00000000-0005-0000-0000-000033920000}"/>
    <cellStyle name="Total 48 3" xfId="37417" xr:uid="{00000000-0005-0000-0000-000034920000}"/>
    <cellStyle name="Total 49" xfId="37418" xr:uid="{00000000-0005-0000-0000-000035920000}"/>
    <cellStyle name="Total 49 2" xfId="37419" xr:uid="{00000000-0005-0000-0000-000036920000}"/>
    <cellStyle name="Total 49 3" xfId="37420" xr:uid="{00000000-0005-0000-0000-000037920000}"/>
    <cellStyle name="Total 5" xfId="37421" xr:uid="{00000000-0005-0000-0000-000038920000}"/>
    <cellStyle name="Total 5 10" xfId="37422" xr:uid="{00000000-0005-0000-0000-000039920000}"/>
    <cellStyle name="Total 5 10 2" xfId="37423" xr:uid="{00000000-0005-0000-0000-00003A920000}"/>
    <cellStyle name="Total 5 10 2 2" xfId="37424" xr:uid="{00000000-0005-0000-0000-00003B920000}"/>
    <cellStyle name="Total 5 10 2 3" xfId="37425" xr:uid="{00000000-0005-0000-0000-00003C920000}"/>
    <cellStyle name="Total 5 10 3" xfId="37426" xr:uid="{00000000-0005-0000-0000-00003D920000}"/>
    <cellStyle name="Total 5 10 3 2" xfId="37427" xr:uid="{00000000-0005-0000-0000-00003E920000}"/>
    <cellStyle name="Total 5 10 3 3" xfId="37428" xr:uid="{00000000-0005-0000-0000-00003F920000}"/>
    <cellStyle name="Total 5 10 4" xfId="37429" xr:uid="{00000000-0005-0000-0000-000040920000}"/>
    <cellStyle name="Total 5 10 4 2" xfId="37430" xr:uid="{00000000-0005-0000-0000-000041920000}"/>
    <cellStyle name="Total 5 10 4 3" xfId="37431" xr:uid="{00000000-0005-0000-0000-000042920000}"/>
    <cellStyle name="Total 5 10 5" xfId="37432" xr:uid="{00000000-0005-0000-0000-000043920000}"/>
    <cellStyle name="Total 5 10 5 2" xfId="37433" xr:uid="{00000000-0005-0000-0000-000044920000}"/>
    <cellStyle name="Total 5 10 5 3" xfId="37434" xr:uid="{00000000-0005-0000-0000-000045920000}"/>
    <cellStyle name="Total 5 10 6" xfId="37435" xr:uid="{00000000-0005-0000-0000-000046920000}"/>
    <cellStyle name="Total 5 10 6 2" xfId="37436" xr:uid="{00000000-0005-0000-0000-000047920000}"/>
    <cellStyle name="Total 5 10 6 3" xfId="37437" xr:uid="{00000000-0005-0000-0000-000048920000}"/>
    <cellStyle name="Total 5 10 7" xfId="37438" xr:uid="{00000000-0005-0000-0000-000049920000}"/>
    <cellStyle name="Total 5 10 7 2" xfId="37439" xr:uid="{00000000-0005-0000-0000-00004A920000}"/>
    <cellStyle name="Total 5 10 7 3" xfId="37440" xr:uid="{00000000-0005-0000-0000-00004B920000}"/>
    <cellStyle name="Total 5 10 8" xfId="37441" xr:uid="{00000000-0005-0000-0000-00004C920000}"/>
    <cellStyle name="Total 5 10 9" xfId="37442" xr:uid="{00000000-0005-0000-0000-00004D920000}"/>
    <cellStyle name="Total 5 11" xfId="37443" xr:uid="{00000000-0005-0000-0000-00004E920000}"/>
    <cellStyle name="Total 5 11 2" xfId="37444" xr:uid="{00000000-0005-0000-0000-00004F920000}"/>
    <cellStyle name="Total 5 11 2 2" xfId="37445" xr:uid="{00000000-0005-0000-0000-000050920000}"/>
    <cellStyle name="Total 5 11 2 3" xfId="37446" xr:uid="{00000000-0005-0000-0000-000051920000}"/>
    <cellStyle name="Total 5 11 3" xfId="37447" xr:uid="{00000000-0005-0000-0000-000052920000}"/>
    <cellStyle name="Total 5 11 3 2" xfId="37448" xr:uid="{00000000-0005-0000-0000-000053920000}"/>
    <cellStyle name="Total 5 11 3 3" xfId="37449" xr:uid="{00000000-0005-0000-0000-000054920000}"/>
    <cellStyle name="Total 5 11 4" xfId="37450" xr:uid="{00000000-0005-0000-0000-000055920000}"/>
    <cellStyle name="Total 5 11 4 2" xfId="37451" xr:uid="{00000000-0005-0000-0000-000056920000}"/>
    <cellStyle name="Total 5 11 4 3" xfId="37452" xr:uid="{00000000-0005-0000-0000-000057920000}"/>
    <cellStyle name="Total 5 11 5" xfId="37453" xr:uid="{00000000-0005-0000-0000-000058920000}"/>
    <cellStyle name="Total 5 11 5 2" xfId="37454" xr:uid="{00000000-0005-0000-0000-000059920000}"/>
    <cellStyle name="Total 5 11 5 3" xfId="37455" xr:uid="{00000000-0005-0000-0000-00005A920000}"/>
    <cellStyle name="Total 5 11 6" xfId="37456" xr:uid="{00000000-0005-0000-0000-00005B920000}"/>
    <cellStyle name="Total 5 11 6 2" xfId="37457" xr:uid="{00000000-0005-0000-0000-00005C920000}"/>
    <cellStyle name="Total 5 11 6 3" xfId="37458" xr:uid="{00000000-0005-0000-0000-00005D920000}"/>
    <cellStyle name="Total 5 11 7" xfId="37459" xr:uid="{00000000-0005-0000-0000-00005E920000}"/>
    <cellStyle name="Total 5 11 7 2" xfId="37460" xr:uid="{00000000-0005-0000-0000-00005F920000}"/>
    <cellStyle name="Total 5 11 7 3" xfId="37461" xr:uid="{00000000-0005-0000-0000-000060920000}"/>
    <cellStyle name="Total 5 11 8" xfId="37462" xr:uid="{00000000-0005-0000-0000-000061920000}"/>
    <cellStyle name="Total 5 11 9" xfId="37463" xr:uid="{00000000-0005-0000-0000-000062920000}"/>
    <cellStyle name="Total 5 12" xfId="37464" xr:uid="{00000000-0005-0000-0000-000063920000}"/>
    <cellStyle name="Total 5 12 2" xfId="37465" xr:uid="{00000000-0005-0000-0000-000064920000}"/>
    <cellStyle name="Total 5 12 3" xfId="37466" xr:uid="{00000000-0005-0000-0000-000065920000}"/>
    <cellStyle name="Total 5 13" xfId="37467" xr:uid="{00000000-0005-0000-0000-000066920000}"/>
    <cellStyle name="Total 5 13 2" xfId="37468" xr:uid="{00000000-0005-0000-0000-000067920000}"/>
    <cellStyle name="Total 5 13 3" xfId="37469" xr:uid="{00000000-0005-0000-0000-000068920000}"/>
    <cellStyle name="Total 5 14" xfId="37470" xr:uid="{00000000-0005-0000-0000-000069920000}"/>
    <cellStyle name="Total 5 14 2" xfId="37471" xr:uid="{00000000-0005-0000-0000-00006A920000}"/>
    <cellStyle name="Total 5 14 3" xfId="37472" xr:uid="{00000000-0005-0000-0000-00006B920000}"/>
    <cellStyle name="Total 5 15" xfId="37473" xr:uid="{00000000-0005-0000-0000-00006C920000}"/>
    <cellStyle name="Total 5 15 2" xfId="37474" xr:uid="{00000000-0005-0000-0000-00006D920000}"/>
    <cellStyle name="Total 5 15 3" xfId="37475" xr:uid="{00000000-0005-0000-0000-00006E920000}"/>
    <cellStyle name="Total 5 16" xfId="37476" xr:uid="{00000000-0005-0000-0000-00006F920000}"/>
    <cellStyle name="Total 5 16 2" xfId="37477" xr:uid="{00000000-0005-0000-0000-000070920000}"/>
    <cellStyle name="Total 5 16 3" xfId="37478" xr:uid="{00000000-0005-0000-0000-000071920000}"/>
    <cellStyle name="Total 5 17" xfId="37479" xr:uid="{00000000-0005-0000-0000-000072920000}"/>
    <cellStyle name="Total 5 17 2" xfId="37480" xr:uid="{00000000-0005-0000-0000-000073920000}"/>
    <cellStyle name="Total 5 17 3" xfId="37481" xr:uid="{00000000-0005-0000-0000-000074920000}"/>
    <cellStyle name="Total 5 18" xfId="37482" xr:uid="{00000000-0005-0000-0000-000075920000}"/>
    <cellStyle name="Total 5 19" xfId="37483" xr:uid="{00000000-0005-0000-0000-000076920000}"/>
    <cellStyle name="Total 5 2" xfId="37484" xr:uid="{00000000-0005-0000-0000-000077920000}"/>
    <cellStyle name="Total 5 2 10" xfId="37485" xr:uid="{00000000-0005-0000-0000-000078920000}"/>
    <cellStyle name="Total 5 2 11" xfId="37486" xr:uid="{00000000-0005-0000-0000-000079920000}"/>
    <cellStyle name="Total 5 2 2" xfId="37487" xr:uid="{00000000-0005-0000-0000-00007A920000}"/>
    <cellStyle name="Total 5 2 2 2" xfId="37488" xr:uid="{00000000-0005-0000-0000-00007B920000}"/>
    <cellStyle name="Total 5 2 2 2 2" xfId="37489" xr:uid="{00000000-0005-0000-0000-00007C920000}"/>
    <cellStyle name="Total 5 2 2 2 3" xfId="37490" xr:uid="{00000000-0005-0000-0000-00007D920000}"/>
    <cellStyle name="Total 5 2 2 3" xfId="37491" xr:uid="{00000000-0005-0000-0000-00007E920000}"/>
    <cellStyle name="Total 5 2 2 3 2" xfId="37492" xr:uid="{00000000-0005-0000-0000-00007F920000}"/>
    <cellStyle name="Total 5 2 2 3 3" xfId="37493" xr:uid="{00000000-0005-0000-0000-000080920000}"/>
    <cellStyle name="Total 5 2 2 4" xfId="37494" xr:uid="{00000000-0005-0000-0000-000081920000}"/>
    <cellStyle name="Total 5 2 2 4 2" xfId="37495" xr:uid="{00000000-0005-0000-0000-000082920000}"/>
    <cellStyle name="Total 5 2 2 4 3" xfId="37496" xr:uid="{00000000-0005-0000-0000-000083920000}"/>
    <cellStyle name="Total 5 2 2 5" xfId="37497" xr:uid="{00000000-0005-0000-0000-000084920000}"/>
    <cellStyle name="Total 5 2 2 5 2" xfId="37498" xr:uid="{00000000-0005-0000-0000-000085920000}"/>
    <cellStyle name="Total 5 2 2 5 3" xfId="37499" xr:uid="{00000000-0005-0000-0000-000086920000}"/>
    <cellStyle name="Total 5 2 2 6" xfId="37500" xr:uid="{00000000-0005-0000-0000-000087920000}"/>
    <cellStyle name="Total 5 2 2 6 2" xfId="37501" xr:uid="{00000000-0005-0000-0000-000088920000}"/>
    <cellStyle name="Total 5 2 2 6 3" xfId="37502" xr:uid="{00000000-0005-0000-0000-000089920000}"/>
    <cellStyle name="Total 5 2 2 7" xfId="37503" xr:uid="{00000000-0005-0000-0000-00008A920000}"/>
    <cellStyle name="Total 5 2 2 7 2" xfId="37504" xr:uid="{00000000-0005-0000-0000-00008B920000}"/>
    <cellStyle name="Total 5 2 2 7 3" xfId="37505" xr:uid="{00000000-0005-0000-0000-00008C920000}"/>
    <cellStyle name="Total 5 2 2 8" xfId="37506" xr:uid="{00000000-0005-0000-0000-00008D920000}"/>
    <cellStyle name="Total 5 2 2 9" xfId="37507" xr:uid="{00000000-0005-0000-0000-00008E920000}"/>
    <cellStyle name="Total 5 2 3" xfId="37508" xr:uid="{00000000-0005-0000-0000-00008F920000}"/>
    <cellStyle name="Total 5 2 3 2" xfId="37509" xr:uid="{00000000-0005-0000-0000-000090920000}"/>
    <cellStyle name="Total 5 2 3 2 2" xfId="37510" xr:uid="{00000000-0005-0000-0000-000091920000}"/>
    <cellStyle name="Total 5 2 3 2 3" xfId="37511" xr:uid="{00000000-0005-0000-0000-000092920000}"/>
    <cellStyle name="Total 5 2 3 3" xfId="37512" xr:uid="{00000000-0005-0000-0000-000093920000}"/>
    <cellStyle name="Total 5 2 3 3 2" xfId="37513" xr:uid="{00000000-0005-0000-0000-000094920000}"/>
    <cellStyle name="Total 5 2 3 3 3" xfId="37514" xr:uid="{00000000-0005-0000-0000-000095920000}"/>
    <cellStyle name="Total 5 2 3 4" xfId="37515" xr:uid="{00000000-0005-0000-0000-000096920000}"/>
    <cellStyle name="Total 5 2 3 4 2" xfId="37516" xr:uid="{00000000-0005-0000-0000-000097920000}"/>
    <cellStyle name="Total 5 2 3 4 3" xfId="37517" xr:uid="{00000000-0005-0000-0000-000098920000}"/>
    <cellStyle name="Total 5 2 3 5" xfId="37518" xr:uid="{00000000-0005-0000-0000-000099920000}"/>
    <cellStyle name="Total 5 2 3 5 2" xfId="37519" xr:uid="{00000000-0005-0000-0000-00009A920000}"/>
    <cellStyle name="Total 5 2 3 5 3" xfId="37520" xr:uid="{00000000-0005-0000-0000-00009B920000}"/>
    <cellStyle name="Total 5 2 3 6" xfId="37521" xr:uid="{00000000-0005-0000-0000-00009C920000}"/>
    <cellStyle name="Total 5 2 3 6 2" xfId="37522" xr:uid="{00000000-0005-0000-0000-00009D920000}"/>
    <cellStyle name="Total 5 2 3 6 3" xfId="37523" xr:uid="{00000000-0005-0000-0000-00009E920000}"/>
    <cellStyle name="Total 5 2 3 7" xfId="37524" xr:uid="{00000000-0005-0000-0000-00009F920000}"/>
    <cellStyle name="Total 5 2 3 7 2" xfId="37525" xr:uid="{00000000-0005-0000-0000-0000A0920000}"/>
    <cellStyle name="Total 5 2 3 7 3" xfId="37526" xr:uid="{00000000-0005-0000-0000-0000A1920000}"/>
    <cellStyle name="Total 5 2 3 8" xfId="37527" xr:uid="{00000000-0005-0000-0000-0000A2920000}"/>
    <cellStyle name="Total 5 2 3 9" xfId="37528" xr:uid="{00000000-0005-0000-0000-0000A3920000}"/>
    <cellStyle name="Total 5 2 4" xfId="37529" xr:uid="{00000000-0005-0000-0000-0000A4920000}"/>
    <cellStyle name="Total 5 2 4 2" xfId="37530" xr:uid="{00000000-0005-0000-0000-0000A5920000}"/>
    <cellStyle name="Total 5 2 4 3" xfId="37531" xr:uid="{00000000-0005-0000-0000-0000A6920000}"/>
    <cellStyle name="Total 5 2 5" xfId="37532" xr:uid="{00000000-0005-0000-0000-0000A7920000}"/>
    <cellStyle name="Total 5 2 5 2" xfId="37533" xr:uid="{00000000-0005-0000-0000-0000A8920000}"/>
    <cellStyle name="Total 5 2 5 3" xfId="37534" xr:uid="{00000000-0005-0000-0000-0000A9920000}"/>
    <cellStyle name="Total 5 2 6" xfId="37535" xr:uid="{00000000-0005-0000-0000-0000AA920000}"/>
    <cellStyle name="Total 5 2 6 2" xfId="37536" xr:uid="{00000000-0005-0000-0000-0000AB920000}"/>
    <cellStyle name="Total 5 2 6 3" xfId="37537" xr:uid="{00000000-0005-0000-0000-0000AC920000}"/>
    <cellStyle name="Total 5 2 7" xfId="37538" xr:uid="{00000000-0005-0000-0000-0000AD920000}"/>
    <cellStyle name="Total 5 2 7 2" xfId="37539" xr:uid="{00000000-0005-0000-0000-0000AE920000}"/>
    <cellStyle name="Total 5 2 7 3" xfId="37540" xr:uid="{00000000-0005-0000-0000-0000AF920000}"/>
    <cellStyle name="Total 5 2 8" xfId="37541" xr:uid="{00000000-0005-0000-0000-0000B0920000}"/>
    <cellStyle name="Total 5 2 8 2" xfId="37542" xr:uid="{00000000-0005-0000-0000-0000B1920000}"/>
    <cellStyle name="Total 5 2 8 3" xfId="37543" xr:uid="{00000000-0005-0000-0000-0000B2920000}"/>
    <cellStyle name="Total 5 2 9" xfId="37544" xr:uid="{00000000-0005-0000-0000-0000B3920000}"/>
    <cellStyle name="Total 5 2 9 2" xfId="37545" xr:uid="{00000000-0005-0000-0000-0000B4920000}"/>
    <cellStyle name="Total 5 2 9 3" xfId="37546" xr:uid="{00000000-0005-0000-0000-0000B5920000}"/>
    <cellStyle name="Total 5 3" xfId="37547" xr:uid="{00000000-0005-0000-0000-0000B6920000}"/>
    <cellStyle name="Total 5 3 10" xfId="37548" xr:uid="{00000000-0005-0000-0000-0000B7920000}"/>
    <cellStyle name="Total 5 3 11" xfId="37549" xr:uid="{00000000-0005-0000-0000-0000B8920000}"/>
    <cellStyle name="Total 5 3 2" xfId="37550" xr:uid="{00000000-0005-0000-0000-0000B9920000}"/>
    <cellStyle name="Total 5 3 2 2" xfId="37551" xr:uid="{00000000-0005-0000-0000-0000BA920000}"/>
    <cellStyle name="Total 5 3 2 2 2" xfId="37552" xr:uid="{00000000-0005-0000-0000-0000BB920000}"/>
    <cellStyle name="Total 5 3 2 2 3" xfId="37553" xr:uid="{00000000-0005-0000-0000-0000BC920000}"/>
    <cellStyle name="Total 5 3 2 3" xfId="37554" xr:uid="{00000000-0005-0000-0000-0000BD920000}"/>
    <cellStyle name="Total 5 3 2 3 2" xfId="37555" xr:uid="{00000000-0005-0000-0000-0000BE920000}"/>
    <cellStyle name="Total 5 3 2 3 3" xfId="37556" xr:uid="{00000000-0005-0000-0000-0000BF920000}"/>
    <cellStyle name="Total 5 3 2 4" xfId="37557" xr:uid="{00000000-0005-0000-0000-0000C0920000}"/>
    <cellStyle name="Total 5 3 2 4 2" xfId="37558" xr:uid="{00000000-0005-0000-0000-0000C1920000}"/>
    <cellStyle name="Total 5 3 2 4 3" xfId="37559" xr:uid="{00000000-0005-0000-0000-0000C2920000}"/>
    <cellStyle name="Total 5 3 2 5" xfId="37560" xr:uid="{00000000-0005-0000-0000-0000C3920000}"/>
    <cellStyle name="Total 5 3 2 5 2" xfId="37561" xr:uid="{00000000-0005-0000-0000-0000C4920000}"/>
    <cellStyle name="Total 5 3 2 5 3" xfId="37562" xr:uid="{00000000-0005-0000-0000-0000C5920000}"/>
    <cellStyle name="Total 5 3 2 6" xfId="37563" xr:uid="{00000000-0005-0000-0000-0000C6920000}"/>
    <cellStyle name="Total 5 3 2 6 2" xfId="37564" xr:uid="{00000000-0005-0000-0000-0000C7920000}"/>
    <cellStyle name="Total 5 3 2 6 3" xfId="37565" xr:uid="{00000000-0005-0000-0000-0000C8920000}"/>
    <cellStyle name="Total 5 3 2 7" xfId="37566" xr:uid="{00000000-0005-0000-0000-0000C9920000}"/>
    <cellStyle name="Total 5 3 2 7 2" xfId="37567" xr:uid="{00000000-0005-0000-0000-0000CA920000}"/>
    <cellStyle name="Total 5 3 2 7 3" xfId="37568" xr:uid="{00000000-0005-0000-0000-0000CB920000}"/>
    <cellStyle name="Total 5 3 2 8" xfId="37569" xr:uid="{00000000-0005-0000-0000-0000CC920000}"/>
    <cellStyle name="Total 5 3 2 9" xfId="37570" xr:uid="{00000000-0005-0000-0000-0000CD920000}"/>
    <cellStyle name="Total 5 3 3" xfId="37571" xr:uid="{00000000-0005-0000-0000-0000CE920000}"/>
    <cellStyle name="Total 5 3 3 2" xfId="37572" xr:uid="{00000000-0005-0000-0000-0000CF920000}"/>
    <cellStyle name="Total 5 3 3 2 2" xfId="37573" xr:uid="{00000000-0005-0000-0000-0000D0920000}"/>
    <cellStyle name="Total 5 3 3 2 3" xfId="37574" xr:uid="{00000000-0005-0000-0000-0000D1920000}"/>
    <cellStyle name="Total 5 3 3 3" xfId="37575" xr:uid="{00000000-0005-0000-0000-0000D2920000}"/>
    <cellStyle name="Total 5 3 3 3 2" xfId="37576" xr:uid="{00000000-0005-0000-0000-0000D3920000}"/>
    <cellStyle name="Total 5 3 3 3 3" xfId="37577" xr:uid="{00000000-0005-0000-0000-0000D4920000}"/>
    <cellStyle name="Total 5 3 3 4" xfId="37578" xr:uid="{00000000-0005-0000-0000-0000D5920000}"/>
    <cellStyle name="Total 5 3 3 4 2" xfId="37579" xr:uid="{00000000-0005-0000-0000-0000D6920000}"/>
    <cellStyle name="Total 5 3 3 4 3" xfId="37580" xr:uid="{00000000-0005-0000-0000-0000D7920000}"/>
    <cellStyle name="Total 5 3 3 5" xfId="37581" xr:uid="{00000000-0005-0000-0000-0000D8920000}"/>
    <cellStyle name="Total 5 3 3 5 2" xfId="37582" xr:uid="{00000000-0005-0000-0000-0000D9920000}"/>
    <cellStyle name="Total 5 3 3 5 3" xfId="37583" xr:uid="{00000000-0005-0000-0000-0000DA920000}"/>
    <cellStyle name="Total 5 3 3 6" xfId="37584" xr:uid="{00000000-0005-0000-0000-0000DB920000}"/>
    <cellStyle name="Total 5 3 3 6 2" xfId="37585" xr:uid="{00000000-0005-0000-0000-0000DC920000}"/>
    <cellStyle name="Total 5 3 3 6 3" xfId="37586" xr:uid="{00000000-0005-0000-0000-0000DD920000}"/>
    <cellStyle name="Total 5 3 3 7" xfId="37587" xr:uid="{00000000-0005-0000-0000-0000DE920000}"/>
    <cellStyle name="Total 5 3 3 7 2" xfId="37588" xr:uid="{00000000-0005-0000-0000-0000DF920000}"/>
    <cellStyle name="Total 5 3 3 7 3" xfId="37589" xr:uid="{00000000-0005-0000-0000-0000E0920000}"/>
    <cellStyle name="Total 5 3 3 8" xfId="37590" xr:uid="{00000000-0005-0000-0000-0000E1920000}"/>
    <cellStyle name="Total 5 3 3 9" xfId="37591" xr:uid="{00000000-0005-0000-0000-0000E2920000}"/>
    <cellStyle name="Total 5 3 4" xfId="37592" xr:uid="{00000000-0005-0000-0000-0000E3920000}"/>
    <cellStyle name="Total 5 3 4 2" xfId="37593" xr:uid="{00000000-0005-0000-0000-0000E4920000}"/>
    <cellStyle name="Total 5 3 4 3" xfId="37594" xr:uid="{00000000-0005-0000-0000-0000E5920000}"/>
    <cellStyle name="Total 5 3 5" xfId="37595" xr:uid="{00000000-0005-0000-0000-0000E6920000}"/>
    <cellStyle name="Total 5 3 5 2" xfId="37596" xr:uid="{00000000-0005-0000-0000-0000E7920000}"/>
    <cellStyle name="Total 5 3 5 3" xfId="37597" xr:uid="{00000000-0005-0000-0000-0000E8920000}"/>
    <cellStyle name="Total 5 3 6" xfId="37598" xr:uid="{00000000-0005-0000-0000-0000E9920000}"/>
    <cellStyle name="Total 5 3 6 2" xfId="37599" xr:uid="{00000000-0005-0000-0000-0000EA920000}"/>
    <cellStyle name="Total 5 3 6 3" xfId="37600" xr:uid="{00000000-0005-0000-0000-0000EB920000}"/>
    <cellStyle name="Total 5 3 7" xfId="37601" xr:uid="{00000000-0005-0000-0000-0000EC920000}"/>
    <cellStyle name="Total 5 3 7 2" xfId="37602" xr:uid="{00000000-0005-0000-0000-0000ED920000}"/>
    <cellStyle name="Total 5 3 7 3" xfId="37603" xr:uid="{00000000-0005-0000-0000-0000EE920000}"/>
    <cellStyle name="Total 5 3 8" xfId="37604" xr:uid="{00000000-0005-0000-0000-0000EF920000}"/>
    <cellStyle name="Total 5 3 8 2" xfId="37605" xr:uid="{00000000-0005-0000-0000-0000F0920000}"/>
    <cellStyle name="Total 5 3 8 3" xfId="37606" xr:uid="{00000000-0005-0000-0000-0000F1920000}"/>
    <cellStyle name="Total 5 3 9" xfId="37607" xr:uid="{00000000-0005-0000-0000-0000F2920000}"/>
    <cellStyle name="Total 5 3 9 2" xfId="37608" xr:uid="{00000000-0005-0000-0000-0000F3920000}"/>
    <cellStyle name="Total 5 3 9 3" xfId="37609" xr:uid="{00000000-0005-0000-0000-0000F4920000}"/>
    <cellStyle name="Total 5 4" xfId="37610" xr:uid="{00000000-0005-0000-0000-0000F5920000}"/>
    <cellStyle name="Total 5 4 10" xfId="37611" xr:uid="{00000000-0005-0000-0000-0000F6920000}"/>
    <cellStyle name="Total 5 4 11" xfId="37612" xr:uid="{00000000-0005-0000-0000-0000F7920000}"/>
    <cellStyle name="Total 5 4 2" xfId="37613" xr:uid="{00000000-0005-0000-0000-0000F8920000}"/>
    <cellStyle name="Total 5 4 2 2" xfId="37614" xr:uid="{00000000-0005-0000-0000-0000F9920000}"/>
    <cellStyle name="Total 5 4 2 2 2" xfId="37615" xr:uid="{00000000-0005-0000-0000-0000FA920000}"/>
    <cellStyle name="Total 5 4 2 2 3" xfId="37616" xr:uid="{00000000-0005-0000-0000-0000FB920000}"/>
    <cellStyle name="Total 5 4 2 3" xfId="37617" xr:uid="{00000000-0005-0000-0000-0000FC920000}"/>
    <cellStyle name="Total 5 4 2 3 2" xfId="37618" xr:uid="{00000000-0005-0000-0000-0000FD920000}"/>
    <cellStyle name="Total 5 4 2 3 3" xfId="37619" xr:uid="{00000000-0005-0000-0000-0000FE920000}"/>
    <cellStyle name="Total 5 4 2 4" xfId="37620" xr:uid="{00000000-0005-0000-0000-0000FF920000}"/>
    <cellStyle name="Total 5 4 2 4 2" xfId="37621" xr:uid="{00000000-0005-0000-0000-000000930000}"/>
    <cellStyle name="Total 5 4 2 4 3" xfId="37622" xr:uid="{00000000-0005-0000-0000-000001930000}"/>
    <cellStyle name="Total 5 4 2 5" xfId="37623" xr:uid="{00000000-0005-0000-0000-000002930000}"/>
    <cellStyle name="Total 5 4 2 5 2" xfId="37624" xr:uid="{00000000-0005-0000-0000-000003930000}"/>
    <cellStyle name="Total 5 4 2 5 3" xfId="37625" xr:uid="{00000000-0005-0000-0000-000004930000}"/>
    <cellStyle name="Total 5 4 2 6" xfId="37626" xr:uid="{00000000-0005-0000-0000-000005930000}"/>
    <cellStyle name="Total 5 4 2 6 2" xfId="37627" xr:uid="{00000000-0005-0000-0000-000006930000}"/>
    <cellStyle name="Total 5 4 2 6 3" xfId="37628" xr:uid="{00000000-0005-0000-0000-000007930000}"/>
    <cellStyle name="Total 5 4 2 7" xfId="37629" xr:uid="{00000000-0005-0000-0000-000008930000}"/>
    <cellStyle name="Total 5 4 2 7 2" xfId="37630" xr:uid="{00000000-0005-0000-0000-000009930000}"/>
    <cellStyle name="Total 5 4 2 7 3" xfId="37631" xr:uid="{00000000-0005-0000-0000-00000A930000}"/>
    <cellStyle name="Total 5 4 2 8" xfId="37632" xr:uid="{00000000-0005-0000-0000-00000B930000}"/>
    <cellStyle name="Total 5 4 2 9" xfId="37633" xr:uid="{00000000-0005-0000-0000-00000C930000}"/>
    <cellStyle name="Total 5 4 3" xfId="37634" xr:uid="{00000000-0005-0000-0000-00000D930000}"/>
    <cellStyle name="Total 5 4 3 2" xfId="37635" xr:uid="{00000000-0005-0000-0000-00000E930000}"/>
    <cellStyle name="Total 5 4 3 2 2" xfId="37636" xr:uid="{00000000-0005-0000-0000-00000F930000}"/>
    <cellStyle name="Total 5 4 3 2 3" xfId="37637" xr:uid="{00000000-0005-0000-0000-000010930000}"/>
    <cellStyle name="Total 5 4 3 3" xfId="37638" xr:uid="{00000000-0005-0000-0000-000011930000}"/>
    <cellStyle name="Total 5 4 3 3 2" xfId="37639" xr:uid="{00000000-0005-0000-0000-000012930000}"/>
    <cellStyle name="Total 5 4 3 3 3" xfId="37640" xr:uid="{00000000-0005-0000-0000-000013930000}"/>
    <cellStyle name="Total 5 4 3 4" xfId="37641" xr:uid="{00000000-0005-0000-0000-000014930000}"/>
    <cellStyle name="Total 5 4 3 4 2" xfId="37642" xr:uid="{00000000-0005-0000-0000-000015930000}"/>
    <cellStyle name="Total 5 4 3 4 3" xfId="37643" xr:uid="{00000000-0005-0000-0000-000016930000}"/>
    <cellStyle name="Total 5 4 3 5" xfId="37644" xr:uid="{00000000-0005-0000-0000-000017930000}"/>
    <cellStyle name="Total 5 4 3 5 2" xfId="37645" xr:uid="{00000000-0005-0000-0000-000018930000}"/>
    <cellStyle name="Total 5 4 3 5 3" xfId="37646" xr:uid="{00000000-0005-0000-0000-000019930000}"/>
    <cellStyle name="Total 5 4 3 6" xfId="37647" xr:uid="{00000000-0005-0000-0000-00001A930000}"/>
    <cellStyle name="Total 5 4 3 6 2" xfId="37648" xr:uid="{00000000-0005-0000-0000-00001B930000}"/>
    <cellStyle name="Total 5 4 3 6 3" xfId="37649" xr:uid="{00000000-0005-0000-0000-00001C930000}"/>
    <cellStyle name="Total 5 4 3 7" xfId="37650" xr:uid="{00000000-0005-0000-0000-00001D930000}"/>
    <cellStyle name="Total 5 4 3 7 2" xfId="37651" xr:uid="{00000000-0005-0000-0000-00001E930000}"/>
    <cellStyle name="Total 5 4 3 7 3" xfId="37652" xr:uid="{00000000-0005-0000-0000-00001F930000}"/>
    <cellStyle name="Total 5 4 3 8" xfId="37653" xr:uid="{00000000-0005-0000-0000-000020930000}"/>
    <cellStyle name="Total 5 4 3 9" xfId="37654" xr:uid="{00000000-0005-0000-0000-000021930000}"/>
    <cellStyle name="Total 5 4 4" xfId="37655" xr:uid="{00000000-0005-0000-0000-000022930000}"/>
    <cellStyle name="Total 5 4 4 2" xfId="37656" xr:uid="{00000000-0005-0000-0000-000023930000}"/>
    <cellStyle name="Total 5 4 4 3" xfId="37657" xr:uid="{00000000-0005-0000-0000-000024930000}"/>
    <cellStyle name="Total 5 4 5" xfId="37658" xr:uid="{00000000-0005-0000-0000-000025930000}"/>
    <cellStyle name="Total 5 4 5 2" xfId="37659" xr:uid="{00000000-0005-0000-0000-000026930000}"/>
    <cellStyle name="Total 5 4 5 3" xfId="37660" xr:uid="{00000000-0005-0000-0000-000027930000}"/>
    <cellStyle name="Total 5 4 6" xfId="37661" xr:uid="{00000000-0005-0000-0000-000028930000}"/>
    <cellStyle name="Total 5 4 6 2" xfId="37662" xr:uid="{00000000-0005-0000-0000-000029930000}"/>
    <cellStyle name="Total 5 4 6 3" xfId="37663" xr:uid="{00000000-0005-0000-0000-00002A930000}"/>
    <cellStyle name="Total 5 4 7" xfId="37664" xr:uid="{00000000-0005-0000-0000-00002B930000}"/>
    <cellStyle name="Total 5 4 7 2" xfId="37665" xr:uid="{00000000-0005-0000-0000-00002C930000}"/>
    <cellStyle name="Total 5 4 7 3" xfId="37666" xr:uid="{00000000-0005-0000-0000-00002D930000}"/>
    <cellStyle name="Total 5 4 8" xfId="37667" xr:uid="{00000000-0005-0000-0000-00002E930000}"/>
    <cellStyle name="Total 5 4 8 2" xfId="37668" xr:uid="{00000000-0005-0000-0000-00002F930000}"/>
    <cellStyle name="Total 5 4 8 3" xfId="37669" xr:uid="{00000000-0005-0000-0000-000030930000}"/>
    <cellStyle name="Total 5 4 9" xfId="37670" xr:uid="{00000000-0005-0000-0000-000031930000}"/>
    <cellStyle name="Total 5 4 9 2" xfId="37671" xr:uid="{00000000-0005-0000-0000-000032930000}"/>
    <cellStyle name="Total 5 4 9 3" xfId="37672" xr:uid="{00000000-0005-0000-0000-000033930000}"/>
    <cellStyle name="Total 5 5" xfId="37673" xr:uid="{00000000-0005-0000-0000-000034930000}"/>
    <cellStyle name="Total 5 5 10" xfId="37674" xr:uid="{00000000-0005-0000-0000-000035930000}"/>
    <cellStyle name="Total 5 5 11" xfId="37675" xr:uid="{00000000-0005-0000-0000-000036930000}"/>
    <cellStyle name="Total 5 5 2" xfId="37676" xr:uid="{00000000-0005-0000-0000-000037930000}"/>
    <cellStyle name="Total 5 5 2 2" xfId="37677" xr:uid="{00000000-0005-0000-0000-000038930000}"/>
    <cellStyle name="Total 5 5 2 2 2" xfId="37678" xr:uid="{00000000-0005-0000-0000-000039930000}"/>
    <cellStyle name="Total 5 5 2 2 3" xfId="37679" xr:uid="{00000000-0005-0000-0000-00003A930000}"/>
    <cellStyle name="Total 5 5 2 3" xfId="37680" xr:uid="{00000000-0005-0000-0000-00003B930000}"/>
    <cellStyle name="Total 5 5 2 3 2" xfId="37681" xr:uid="{00000000-0005-0000-0000-00003C930000}"/>
    <cellStyle name="Total 5 5 2 3 3" xfId="37682" xr:uid="{00000000-0005-0000-0000-00003D930000}"/>
    <cellStyle name="Total 5 5 2 4" xfId="37683" xr:uid="{00000000-0005-0000-0000-00003E930000}"/>
    <cellStyle name="Total 5 5 2 4 2" xfId="37684" xr:uid="{00000000-0005-0000-0000-00003F930000}"/>
    <cellStyle name="Total 5 5 2 4 3" xfId="37685" xr:uid="{00000000-0005-0000-0000-000040930000}"/>
    <cellStyle name="Total 5 5 2 5" xfId="37686" xr:uid="{00000000-0005-0000-0000-000041930000}"/>
    <cellStyle name="Total 5 5 2 5 2" xfId="37687" xr:uid="{00000000-0005-0000-0000-000042930000}"/>
    <cellStyle name="Total 5 5 2 5 3" xfId="37688" xr:uid="{00000000-0005-0000-0000-000043930000}"/>
    <cellStyle name="Total 5 5 2 6" xfId="37689" xr:uid="{00000000-0005-0000-0000-000044930000}"/>
    <cellStyle name="Total 5 5 2 6 2" xfId="37690" xr:uid="{00000000-0005-0000-0000-000045930000}"/>
    <cellStyle name="Total 5 5 2 6 3" xfId="37691" xr:uid="{00000000-0005-0000-0000-000046930000}"/>
    <cellStyle name="Total 5 5 2 7" xfId="37692" xr:uid="{00000000-0005-0000-0000-000047930000}"/>
    <cellStyle name="Total 5 5 2 7 2" xfId="37693" xr:uid="{00000000-0005-0000-0000-000048930000}"/>
    <cellStyle name="Total 5 5 2 7 3" xfId="37694" xr:uid="{00000000-0005-0000-0000-000049930000}"/>
    <cellStyle name="Total 5 5 2 8" xfId="37695" xr:uid="{00000000-0005-0000-0000-00004A930000}"/>
    <cellStyle name="Total 5 5 2 9" xfId="37696" xr:uid="{00000000-0005-0000-0000-00004B930000}"/>
    <cellStyle name="Total 5 5 3" xfId="37697" xr:uid="{00000000-0005-0000-0000-00004C930000}"/>
    <cellStyle name="Total 5 5 3 2" xfId="37698" xr:uid="{00000000-0005-0000-0000-00004D930000}"/>
    <cellStyle name="Total 5 5 3 2 2" xfId="37699" xr:uid="{00000000-0005-0000-0000-00004E930000}"/>
    <cellStyle name="Total 5 5 3 2 3" xfId="37700" xr:uid="{00000000-0005-0000-0000-00004F930000}"/>
    <cellStyle name="Total 5 5 3 3" xfId="37701" xr:uid="{00000000-0005-0000-0000-000050930000}"/>
    <cellStyle name="Total 5 5 3 3 2" xfId="37702" xr:uid="{00000000-0005-0000-0000-000051930000}"/>
    <cellStyle name="Total 5 5 3 3 3" xfId="37703" xr:uid="{00000000-0005-0000-0000-000052930000}"/>
    <cellStyle name="Total 5 5 3 4" xfId="37704" xr:uid="{00000000-0005-0000-0000-000053930000}"/>
    <cellStyle name="Total 5 5 3 4 2" xfId="37705" xr:uid="{00000000-0005-0000-0000-000054930000}"/>
    <cellStyle name="Total 5 5 3 4 3" xfId="37706" xr:uid="{00000000-0005-0000-0000-000055930000}"/>
    <cellStyle name="Total 5 5 3 5" xfId="37707" xr:uid="{00000000-0005-0000-0000-000056930000}"/>
    <cellStyle name="Total 5 5 3 5 2" xfId="37708" xr:uid="{00000000-0005-0000-0000-000057930000}"/>
    <cellStyle name="Total 5 5 3 5 3" xfId="37709" xr:uid="{00000000-0005-0000-0000-000058930000}"/>
    <cellStyle name="Total 5 5 3 6" xfId="37710" xr:uid="{00000000-0005-0000-0000-000059930000}"/>
    <cellStyle name="Total 5 5 3 6 2" xfId="37711" xr:uid="{00000000-0005-0000-0000-00005A930000}"/>
    <cellStyle name="Total 5 5 3 6 3" xfId="37712" xr:uid="{00000000-0005-0000-0000-00005B930000}"/>
    <cellStyle name="Total 5 5 3 7" xfId="37713" xr:uid="{00000000-0005-0000-0000-00005C930000}"/>
    <cellStyle name="Total 5 5 3 7 2" xfId="37714" xr:uid="{00000000-0005-0000-0000-00005D930000}"/>
    <cellStyle name="Total 5 5 3 7 3" xfId="37715" xr:uid="{00000000-0005-0000-0000-00005E930000}"/>
    <cellStyle name="Total 5 5 3 8" xfId="37716" xr:uid="{00000000-0005-0000-0000-00005F930000}"/>
    <cellStyle name="Total 5 5 3 9" xfId="37717" xr:uid="{00000000-0005-0000-0000-000060930000}"/>
    <cellStyle name="Total 5 5 4" xfId="37718" xr:uid="{00000000-0005-0000-0000-000061930000}"/>
    <cellStyle name="Total 5 5 4 2" xfId="37719" xr:uid="{00000000-0005-0000-0000-000062930000}"/>
    <cellStyle name="Total 5 5 4 3" xfId="37720" xr:uid="{00000000-0005-0000-0000-000063930000}"/>
    <cellStyle name="Total 5 5 5" xfId="37721" xr:uid="{00000000-0005-0000-0000-000064930000}"/>
    <cellStyle name="Total 5 5 5 2" xfId="37722" xr:uid="{00000000-0005-0000-0000-000065930000}"/>
    <cellStyle name="Total 5 5 5 3" xfId="37723" xr:uid="{00000000-0005-0000-0000-000066930000}"/>
    <cellStyle name="Total 5 5 6" xfId="37724" xr:uid="{00000000-0005-0000-0000-000067930000}"/>
    <cellStyle name="Total 5 5 6 2" xfId="37725" xr:uid="{00000000-0005-0000-0000-000068930000}"/>
    <cellStyle name="Total 5 5 6 3" xfId="37726" xr:uid="{00000000-0005-0000-0000-000069930000}"/>
    <cellStyle name="Total 5 5 7" xfId="37727" xr:uid="{00000000-0005-0000-0000-00006A930000}"/>
    <cellStyle name="Total 5 5 7 2" xfId="37728" xr:uid="{00000000-0005-0000-0000-00006B930000}"/>
    <cellStyle name="Total 5 5 7 3" xfId="37729" xr:uid="{00000000-0005-0000-0000-00006C930000}"/>
    <cellStyle name="Total 5 5 8" xfId="37730" xr:uid="{00000000-0005-0000-0000-00006D930000}"/>
    <cellStyle name="Total 5 5 8 2" xfId="37731" xr:uid="{00000000-0005-0000-0000-00006E930000}"/>
    <cellStyle name="Total 5 5 8 3" xfId="37732" xr:uid="{00000000-0005-0000-0000-00006F930000}"/>
    <cellStyle name="Total 5 5 9" xfId="37733" xr:uid="{00000000-0005-0000-0000-000070930000}"/>
    <cellStyle name="Total 5 5 9 2" xfId="37734" xr:uid="{00000000-0005-0000-0000-000071930000}"/>
    <cellStyle name="Total 5 5 9 3" xfId="37735" xr:uid="{00000000-0005-0000-0000-000072930000}"/>
    <cellStyle name="Total 5 6" xfId="37736" xr:uid="{00000000-0005-0000-0000-000073930000}"/>
    <cellStyle name="Total 5 6 10" xfId="37737" xr:uid="{00000000-0005-0000-0000-000074930000}"/>
    <cellStyle name="Total 5 6 11" xfId="37738" xr:uid="{00000000-0005-0000-0000-000075930000}"/>
    <cellStyle name="Total 5 6 2" xfId="37739" xr:uid="{00000000-0005-0000-0000-000076930000}"/>
    <cellStyle name="Total 5 6 2 2" xfId="37740" xr:uid="{00000000-0005-0000-0000-000077930000}"/>
    <cellStyle name="Total 5 6 2 2 2" xfId="37741" xr:uid="{00000000-0005-0000-0000-000078930000}"/>
    <cellStyle name="Total 5 6 2 2 3" xfId="37742" xr:uid="{00000000-0005-0000-0000-000079930000}"/>
    <cellStyle name="Total 5 6 2 3" xfId="37743" xr:uid="{00000000-0005-0000-0000-00007A930000}"/>
    <cellStyle name="Total 5 6 2 3 2" xfId="37744" xr:uid="{00000000-0005-0000-0000-00007B930000}"/>
    <cellStyle name="Total 5 6 2 3 3" xfId="37745" xr:uid="{00000000-0005-0000-0000-00007C930000}"/>
    <cellStyle name="Total 5 6 2 4" xfId="37746" xr:uid="{00000000-0005-0000-0000-00007D930000}"/>
    <cellStyle name="Total 5 6 2 4 2" xfId="37747" xr:uid="{00000000-0005-0000-0000-00007E930000}"/>
    <cellStyle name="Total 5 6 2 4 3" xfId="37748" xr:uid="{00000000-0005-0000-0000-00007F930000}"/>
    <cellStyle name="Total 5 6 2 5" xfId="37749" xr:uid="{00000000-0005-0000-0000-000080930000}"/>
    <cellStyle name="Total 5 6 2 5 2" xfId="37750" xr:uid="{00000000-0005-0000-0000-000081930000}"/>
    <cellStyle name="Total 5 6 2 5 3" xfId="37751" xr:uid="{00000000-0005-0000-0000-000082930000}"/>
    <cellStyle name="Total 5 6 2 6" xfId="37752" xr:uid="{00000000-0005-0000-0000-000083930000}"/>
    <cellStyle name="Total 5 6 2 6 2" xfId="37753" xr:uid="{00000000-0005-0000-0000-000084930000}"/>
    <cellStyle name="Total 5 6 2 6 3" xfId="37754" xr:uid="{00000000-0005-0000-0000-000085930000}"/>
    <cellStyle name="Total 5 6 2 7" xfId="37755" xr:uid="{00000000-0005-0000-0000-000086930000}"/>
    <cellStyle name="Total 5 6 2 7 2" xfId="37756" xr:uid="{00000000-0005-0000-0000-000087930000}"/>
    <cellStyle name="Total 5 6 2 7 3" xfId="37757" xr:uid="{00000000-0005-0000-0000-000088930000}"/>
    <cellStyle name="Total 5 6 2 8" xfId="37758" xr:uid="{00000000-0005-0000-0000-000089930000}"/>
    <cellStyle name="Total 5 6 2 9" xfId="37759" xr:uid="{00000000-0005-0000-0000-00008A930000}"/>
    <cellStyle name="Total 5 6 3" xfId="37760" xr:uid="{00000000-0005-0000-0000-00008B930000}"/>
    <cellStyle name="Total 5 6 3 2" xfId="37761" xr:uid="{00000000-0005-0000-0000-00008C930000}"/>
    <cellStyle name="Total 5 6 3 2 2" xfId="37762" xr:uid="{00000000-0005-0000-0000-00008D930000}"/>
    <cellStyle name="Total 5 6 3 2 3" xfId="37763" xr:uid="{00000000-0005-0000-0000-00008E930000}"/>
    <cellStyle name="Total 5 6 3 3" xfId="37764" xr:uid="{00000000-0005-0000-0000-00008F930000}"/>
    <cellStyle name="Total 5 6 3 3 2" xfId="37765" xr:uid="{00000000-0005-0000-0000-000090930000}"/>
    <cellStyle name="Total 5 6 3 3 3" xfId="37766" xr:uid="{00000000-0005-0000-0000-000091930000}"/>
    <cellStyle name="Total 5 6 3 4" xfId="37767" xr:uid="{00000000-0005-0000-0000-000092930000}"/>
    <cellStyle name="Total 5 6 3 4 2" xfId="37768" xr:uid="{00000000-0005-0000-0000-000093930000}"/>
    <cellStyle name="Total 5 6 3 4 3" xfId="37769" xr:uid="{00000000-0005-0000-0000-000094930000}"/>
    <cellStyle name="Total 5 6 3 5" xfId="37770" xr:uid="{00000000-0005-0000-0000-000095930000}"/>
    <cellStyle name="Total 5 6 3 5 2" xfId="37771" xr:uid="{00000000-0005-0000-0000-000096930000}"/>
    <cellStyle name="Total 5 6 3 5 3" xfId="37772" xr:uid="{00000000-0005-0000-0000-000097930000}"/>
    <cellStyle name="Total 5 6 3 6" xfId="37773" xr:uid="{00000000-0005-0000-0000-000098930000}"/>
    <cellStyle name="Total 5 6 3 6 2" xfId="37774" xr:uid="{00000000-0005-0000-0000-000099930000}"/>
    <cellStyle name="Total 5 6 3 6 3" xfId="37775" xr:uid="{00000000-0005-0000-0000-00009A930000}"/>
    <cellStyle name="Total 5 6 3 7" xfId="37776" xr:uid="{00000000-0005-0000-0000-00009B930000}"/>
    <cellStyle name="Total 5 6 3 7 2" xfId="37777" xr:uid="{00000000-0005-0000-0000-00009C930000}"/>
    <cellStyle name="Total 5 6 3 7 3" xfId="37778" xr:uid="{00000000-0005-0000-0000-00009D930000}"/>
    <cellStyle name="Total 5 6 3 8" xfId="37779" xr:uid="{00000000-0005-0000-0000-00009E930000}"/>
    <cellStyle name="Total 5 6 3 9" xfId="37780" xr:uid="{00000000-0005-0000-0000-00009F930000}"/>
    <cellStyle name="Total 5 6 4" xfId="37781" xr:uid="{00000000-0005-0000-0000-0000A0930000}"/>
    <cellStyle name="Total 5 6 4 2" xfId="37782" xr:uid="{00000000-0005-0000-0000-0000A1930000}"/>
    <cellStyle name="Total 5 6 4 3" xfId="37783" xr:uid="{00000000-0005-0000-0000-0000A2930000}"/>
    <cellStyle name="Total 5 6 5" xfId="37784" xr:uid="{00000000-0005-0000-0000-0000A3930000}"/>
    <cellStyle name="Total 5 6 5 2" xfId="37785" xr:uid="{00000000-0005-0000-0000-0000A4930000}"/>
    <cellStyle name="Total 5 6 5 3" xfId="37786" xr:uid="{00000000-0005-0000-0000-0000A5930000}"/>
    <cellStyle name="Total 5 6 6" xfId="37787" xr:uid="{00000000-0005-0000-0000-0000A6930000}"/>
    <cellStyle name="Total 5 6 6 2" xfId="37788" xr:uid="{00000000-0005-0000-0000-0000A7930000}"/>
    <cellStyle name="Total 5 6 6 3" xfId="37789" xr:uid="{00000000-0005-0000-0000-0000A8930000}"/>
    <cellStyle name="Total 5 6 7" xfId="37790" xr:uid="{00000000-0005-0000-0000-0000A9930000}"/>
    <cellStyle name="Total 5 6 7 2" xfId="37791" xr:uid="{00000000-0005-0000-0000-0000AA930000}"/>
    <cellStyle name="Total 5 6 7 3" xfId="37792" xr:uid="{00000000-0005-0000-0000-0000AB930000}"/>
    <cellStyle name="Total 5 6 8" xfId="37793" xr:uid="{00000000-0005-0000-0000-0000AC930000}"/>
    <cellStyle name="Total 5 6 8 2" xfId="37794" xr:uid="{00000000-0005-0000-0000-0000AD930000}"/>
    <cellStyle name="Total 5 6 8 3" xfId="37795" xr:uid="{00000000-0005-0000-0000-0000AE930000}"/>
    <cellStyle name="Total 5 6 9" xfId="37796" xr:uid="{00000000-0005-0000-0000-0000AF930000}"/>
    <cellStyle name="Total 5 6 9 2" xfId="37797" xr:uid="{00000000-0005-0000-0000-0000B0930000}"/>
    <cellStyle name="Total 5 6 9 3" xfId="37798" xr:uid="{00000000-0005-0000-0000-0000B1930000}"/>
    <cellStyle name="Total 5 7" xfId="37799" xr:uid="{00000000-0005-0000-0000-0000B2930000}"/>
    <cellStyle name="Total 5 7 10" xfId="37800" xr:uid="{00000000-0005-0000-0000-0000B3930000}"/>
    <cellStyle name="Total 5 7 11" xfId="37801" xr:uid="{00000000-0005-0000-0000-0000B4930000}"/>
    <cellStyle name="Total 5 7 2" xfId="37802" xr:uid="{00000000-0005-0000-0000-0000B5930000}"/>
    <cellStyle name="Total 5 7 2 2" xfId="37803" xr:uid="{00000000-0005-0000-0000-0000B6930000}"/>
    <cellStyle name="Total 5 7 2 2 2" xfId="37804" xr:uid="{00000000-0005-0000-0000-0000B7930000}"/>
    <cellStyle name="Total 5 7 2 2 3" xfId="37805" xr:uid="{00000000-0005-0000-0000-0000B8930000}"/>
    <cellStyle name="Total 5 7 2 3" xfId="37806" xr:uid="{00000000-0005-0000-0000-0000B9930000}"/>
    <cellStyle name="Total 5 7 2 3 2" xfId="37807" xr:uid="{00000000-0005-0000-0000-0000BA930000}"/>
    <cellStyle name="Total 5 7 2 3 3" xfId="37808" xr:uid="{00000000-0005-0000-0000-0000BB930000}"/>
    <cellStyle name="Total 5 7 2 4" xfId="37809" xr:uid="{00000000-0005-0000-0000-0000BC930000}"/>
    <cellStyle name="Total 5 7 2 4 2" xfId="37810" xr:uid="{00000000-0005-0000-0000-0000BD930000}"/>
    <cellStyle name="Total 5 7 2 4 3" xfId="37811" xr:uid="{00000000-0005-0000-0000-0000BE930000}"/>
    <cellStyle name="Total 5 7 2 5" xfId="37812" xr:uid="{00000000-0005-0000-0000-0000BF930000}"/>
    <cellStyle name="Total 5 7 2 5 2" xfId="37813" xr:uid="{00000000-0005-0000-0000-0000C0930000}"/>
    <cellStyle name="Total 5 7 2 5 3" xfId="37814" xr:uid="{00000000-0005-0000-0000-0000C1930000}"/>
    <cellStyle name="Total 5 7 2 6" xfId="37815" xr:uid="{00000000-0005-0000-0000-0000C2930000}"/>
    <cellStyle name="Total 5 7 2 6 2" xfId="37816" xr:uid="{00000000-0005-0000-0000-0000C3930000}"/>
    <cellStyle name="Total 5 7 2 6 3" xfId="37817" xr:uid="{00000000-0005-0000-0000-0000C4930000}"/>
    <cellStyle name="Total 5 7 2 7" xfId="37818" xr:uid="{00000000-0005-0000-0000-0000C5930000}"/>
    <cellStyle name="Total 5 7 2 7 2" xfId="37819" xr:uid="{00000000-0005-0000-0000-0000C6930000}"/>
    <cellStyle name="Total 5 7 2 7 3" xfId="37820" xr:uid="{00000000-0005-0000-0000-0000C7930000}"/>
    <cellStyle name="Total 5 7 2 8" xfId="37821" xr:uid="{00000000-0005-0000-0000-0000C8930000}"/>
    <cellStyle name="Total 5 7 2 9" xfId="37822" xr:uid="{00000000-0005-0000-0000-0000C9930000}"/>
    <cellStyle name="Total 5 7 3" xfId="37823" xr:uid="{00000000-0005-0000-0000-0000CA930000}"/>
    <cellStyle name="Total 5 7 3 2" xfId="37824" xr:uid="{00000000-0005-0000-0000-0000CB930000}"/>
    <cellStyle name="Total 5 7 3 2 2" xfId="37825" xr:uid="{00000000-0005-0000-0000-0000CC930000}"/>
    <cellStyle name="Total 5 7 3 2 3" xfId="37826" xr:uid="{00000000-0005-0000-0000-0000CD930000}"/>
    <cellStyle name="Total 5 7 3 3" xfId="37827" xr:uid="{00000000-0005-0000-0000-0000CE930000}"/>
    <cellStyle name="Total 5 7 3 3 2" xfId="37828" xr:uid="{00000000-0005-0000-0000-0000CF930000}"/>
    <cellStyle name="Total 5 7 3 3 3" xfId="37829" xr:uid="{00000000-0005-0000-0000-0000D0930000}"/>
    <cellStyle name="Total 5 7 3 4" xfId="37830" xr:uid="{00000000-0005-0000-0000-0000D1930000}"/>
    <cellStyle name="Total 5 7 3 4 2" xfId="37831" xr:uid="{00000000-0005-0000-0000-0000D2930000}"/>
    <cellStyle name="Total 5 7 3 4 3" xfId="37832" xr:uid="{00000000-0005-0000-0000-0000D3930000}"/>
    <cellStyle name="Total 5 7 3 5" xfId="37833" xr:uid="{00000000-0005-0000-0000-0000D4930000}"/>
    <cellStyle name="Total 5 7 3 5 2" xfId="37834" xr:uid="{00000000-0005-0000-0000-0000D5930000}"/>
    <cellStyle name="Total 5 7 3 5 3" xfId="37835" xr:uid="{00000000-0005-0000-0000-0000D6930000}"/>
    <cellStyle name="Total 5 7 3 6" xfId="37836" xr:uid="{00000000-0005-0000-0000-0000D7930000}"/>
    <cellStyle name="Total 5 7 3 6 2" xfId="37837" xr:uid="{00000000-0005-0000-0000-0000D8930000}"/>
    <cellStyle name="Total 5 7 3 6 3" xfId="37838" xr:uid="{00000000-0005-0000-0000-0000D9930000}"/>
    <cellStyle name="Total 5 7 3 7" xfId="37839" xr:uid="{00000000-0005-0000-0000-0000DA930000}"/>
    <cellStyle name="Total 5 7 3 7 2" xfId="37840" xr:uid="{00000000-0005-0000-0000-0000DB930000}"/>
    <cellStyle name="Total 5 7 3 7 3" xfId="37841" xr:uid="{00000000-0005-0000-0000-0000DC930000}"/>
    <cellStyle name="Total 5 7 3 8" xfId="37842" xr:uid="{00000000-0005-0000-0000-0000DD930000}"/>
    <cellStyle name="Total 5 7 3 9" xfId="37843" xr:uid="{00000000-0005-0000-0000-0000DE930000}"/>
    <cellStyle name="Total 5 7 4" xfId="37844" xr:uid="{00000000-0005-0000-0000-0000DF930000}"/>
    <cellStyle name="Total 5 7 4 2" xfId="37845" xr:uid="{00000000-0005-0000-0000-0000E0930000}"/>
    <cellStyle name="Total 5 7 4 3" xfId="37846" xr:uid="{00000000-0005-0000-0000-0000E1930000}"/>
    <cellStyle name="Total 5 7 5" xfId="37847" xr:uid="{00000000-0005-0000-0000-0000E2930000}"/>
    <cellStyle name="Total 5 7 5 2" xfId="37848" xr:uid="{00000000-0005-0000-0000-0000E3930000}"/>
    <cellStyle name="Total 5 7 5 3" xfId="37849" xr:uid="{00000000-0005-0000-0000-0000E4930000}"/>
    <cellStyle name="Total 5 7 6" xfId="37850" xr:uid="{00000000-0005-0000-0000-0000E5930000}"/>
    <cellStyle name="Total 5 7 6 2" xfId="37851" xr:uid="{00000000-0005-0000-0000-0000E6930000}"/>
    <cellStyle name="Total 5 7 6 3" xfId="37852" xr:uid="{00000000-0005-0000-0000-0000E7930000}"/>
    <cellStyle name="Total 5 7 7" xfId="37853" xr:uid="{00000000-0005-0000-0000-0000E8930000}"/>
    <cellStyle name="Total 5 7 7 2" xfId="37854" xr:uid="{00000000-0005-0000-0000-0000E9930000}"/>
    <cellStyle name="Total 5 7 7 3" xfId="37855" xr:uid="{00000000-0005-0000-0000-0000EA930000}"/>
    <cellStyle name="Total 5 7 8" xfId="37856" xr:uid="{00000000-0005-0000-0000-0000EB930000}"/>
    <cellStyle name="Total 5 7 8 2" xfId="37857" xr:uid="{00000000-0005-0000-0000-0000EC930000}"/>
    <cellStyle name="Total 5 7 8 3" xfId="37858" xr:uid="{00000000-0005-0000-0000-0000ED930000}"/>
    <cellStyle name="Total 5 7 9" xfId="37859" xr:uid="{00000000-0005-0000-0000-0000EE930000}"/>
    <cellStyle name="Total 5 7 9 2" xfId="37860" xr:uid="{00000000-0005-0000-0000-0000EF930000}"/>
    <cellStyle name="Total 5 7 9 3" xfId="37861" xr:uid="{00000000-0005-0000-0000-0000F0930000}"/>
    <cellStyle name="Total 5 8" xfId="37862" xr:uid="{00000000-0005-0000-0000-0000F1930000}"/>
    <cellStyle name="Total 5 8 10" xfId="37863" xr:uid="{00000000-0005-0000-0000-0000F2930000}"/>
    <cellStyle name="Total 5 8 11" xfId="37864" xr:uid="{00000000-0005-0000-0000-0000F3930000}"/>
    <cellStyle name="Total 5 8 2" xfId="37865" xr:uid="{00000000-0005-0000-0000-0000F4930000}"/>
    <cellStyle name="Total 5 8 2 2" xfId="37866" xr:uid="{00000000-0005-0000-0000-0000F5930000}"/>
    <cellStyle name="Total 5 8 2 2 2" xfId="37867" xr:uid="{00000000-0005-0000-0000-0000F6930000}"/>
    <cellStyle name="Total 5 8 2 2 3" xfId="37868" xr:uid="{00000000-0005-0000-0000-0000F7930000}"/>
    <cellStyle name="Total 5 8 2 3" xfId="37869" xr:uid="{00000000-0005-0000-0000-0000F8930000}"/>
    <cellStyle name="Total 5 8 2 3 2" xfId="37870" xr:uid="{00000000-0005-0000-0000-0000F9930000}"/>
    <cellStyle name="Total 5 8 2 3 3" xfId="37871" xr:uid="{00000000-0005-0000-0000-0000FA930000}"/>
    <cellStyle name="Total 5 8 2 4" xfId="37872" xr:uid="{00000000-0005-0000-0000-0000FB930000}"/>
    <cellStyle name="Total 5 8 2 4 2" xfId="37873" xr:uid="{00000000-0005-0000-0000-0000FC930000}"/>
    <cellStyle name="Total 5 8 2 4 3" xfId="37874" xr:uid="{00000000-0005-0000-0000-0000FD930000}"/>
    <cellStyle name="Total 5 8 2 5" xfId="37875" xr:uid="{00000000-0005-0000-0000-0000FE930000}"/>
    <cellStyle name="Total 5 8 2 5 2" xfId="37876" xr:uid="{00000000-0005-0000-0000-0000FF930000}"/>
    <cellStyle name="Total 5 8 2 5 3" xfId="37877" xr:uid="{00000000-0005-0000-0000-000000940000}"/>
    <cellStyle name="Total 5 8 2 6" xfId="37878" xr:uid="{00000000-0005-0000-0000-000001940000}"/>
    <cellStyle name="Total 5 8 2 6 2" xfId="37879" xr:uid="{00000000-0005-0000-0000-000002940000}"/>
    <cellStyle name="Total 5 8 2 6 3" xfId="37880" xr:uid="{00000000-0005-0000-0000-000003940000}"/>
    <cellStyle name="Total 5 8 2 7" xfId="37881" xr:uid="{00000000-0005-0000-0000-000004940000}"/>
    <cellStyle name="Total 5 8 2 7 2" xfId="37882" xr:uid="{00000000-0005-0000-0000-000005940000}"/>
    <cellStyle name="Total 5 8 2 7 3" xfId="37883" xr:uid="{00000000-0005-0000-0000-000006940000}"/>
    <cellStyle name="Total 5 8 2 8" xfId="37884" xr:uid="{00000000-0005-0000-0000-000007940000}"/>
    <cellStyle name="Total 5 8 2 9" xfId="37885" xr:uid="{00000000-0005-0000-0000-000008940000}"/>
    <cellStyle name="Total 5 8 3" xfId="37886" xr:uid="{00000000-0005-0000-0000-000009940000}"/>
    <cellStyle name="Total 5 8 3 2" xfId="37887" xr:uid="{00000000-0005-0000-0000-00000A940000}"/>
    <cellStyle name="Total 5 8 3 2 2" xfId="37888" xr:uid="{00000000-0005-0000-0000-00000B940000}"/>
    <cellStyle name="Total 5 8 3 2 3" xfId="37889" xr:uid="{00000000-0005-0000-0000-00000C940000}"/>
    <cellStyle name="Total 5 8 3 3" xfId="37890" xr:uid="{00000000-0005-0000-0000-00000D940000}"/>
    <cellStyle name="Total 5 8 3 3 2" xfId="37891" xr:uid="{00000000-0005-0000-0000-00000E940000}"/>
    <cellStyle name="Total 5 8 3 3 3" xfId="37892" xr:uid="{00000000-0005-0000-0000-00000F940000}"/>
    <cellStyle name="Total 5 8 3 4" xfId="37893" xr:uid="{00000000-0005-0000-0000-000010940000}"/>
    <cellStyle name="Total 5 8 3 4 2" xfId="37894" xr:uid="{00000000-0005-0000-0000-000011940000}"/>
    <cellStyle name="Total 5 8 3 4 3" xfId="37895" xr:uid="{00000000-0005-0000-0000-000012940000}"/>
    <cellStyle name="Total 5 8 3 5" xfId="37896" xr:uid="{00000000-0005-0000-0000-000013940000}"/>
    <cellStyle name="Total 5 8 3 5 2" xfId="37897" xr:uid="{00000000-0005-0000-0000-000014940000}"/>
    <cellStyle name="Total 5 8 3 5 3" xfId="37898" xr:uid="{00000000-0005-0000-0000-000015940000}"/>
    <cellStyle name="Total 5 8 3 6" xfId="37899" xr:uid="{00000000-0005-0000-0000-000016940000}"/>
    <cellStyle name="Total 5 8 3 6 2" xfId="37900" xr:uid="{00000000-0005-0000-0000-000017940000}"/>
    <cellStyle name="Total 5 8 3 6 3" xfId="37901" xr:uid="{00000000-0005-0000-0000-000018940000}"/>
    <cellStyle name="Total 5 8 3 7" xfId="37902" xr:uid="{00000000-0005-0000-0000-000019940000}"/>
    <cellStyle name="Total 5 8 3 7 2" xfId="37903" xr:uid="{00000000-0005-0000-0000-00001A940000}"/>
    <cellStyle name="Total 5 8 3 7 3" xfId="37904" xr:uid="{00000000-0005-0000-0000-00001B940000}"/>
    <cellStyle name="Total 5 8 3 8" xfId="37905" xr:uid="{00000000-0005-0000-0000-00001C940000}"/>
    <cellStyle name="Total 5 8 3 9" xfId="37906" xr:uid="{00000000-0005-0000-0000-00001D940000}"/>
    <cellStyle name="Total 5 8 4" xfId="37907" xr:uid="{00000000-0005-0000-0000-00001E940000}"/>
    <cellStyle name="Total 5 8 4 2" xfId="37908" xr:uid="{00000000-0005-0000-0000-00001F940000}"/>
    <cellStyle name="Total 5 8 4 3" xfId="37909" xr:uid="{00000000-0005-0000-0000-000020940000}"/>
    <cellStyle name="Total 5 8 5" xfId="37910" xr:uid="{00000000-0005-0000-0000-000021940000}"/>
    <cellStyle name="Total 5 8 5 2" xfId="37911" xr:uid="{00000000-0005-0000-0000-000022940000}"/>
    <cellStyle name="Total 5 8 5 3" xfId="37912" xr:uid="{00000000-0005-0000-0000-000023940000}"/>
    <cellStyle name="Total 5 8 6" xfId="37913" xr:uid="{00000000-0005-0000-0000-000024940000}"/>
    <cellStyle name="Total 5 8 6 2" xfId="37914" xr:uid="{00000000-0005-0000-0000-000025940000}"/>
    <cellStyle name="Total 5 8 6 3" xfId="37915" xr:uid="{00000000-0005-0000-0000-000026940000}"/>
    <cellStyle name="Total 5 8 7" xfId="37916" xr:uid="{00000000-0005-0000-0000-000027940000}"/>
    <cellStyle name="Total 5 8 7 2" xfId="37917" xr:uid="{00000000-0005-0000-0000-000028940000}"/>
    <cellStyle name="Total 5 8 7 3" xfId="37918" xr:uid="{00000000-0005-0000-0000-000029940000}"/>
    <cellStyle name="Total 5 8 8" xfId="37919" xr:uid="{00000000-0005-0000-0000-00002A940000}"/>
    <cellStyle name="Total 5 8 8 2" xfId="37920" xr:uid="{00000000-0005-0000-0000-00002B940000}"/>
    <cellStyle name="Total 5 8 8 3" xfId="37921" xr:uid="{00000000-0005-0000-0000-00002C940000}"/>
    <cellStyle name="Total 5 8 9" xfId="37922" xr:uid="{00000000-0005-0000-0000-00002D940000}"/>
    <cellStyle name="Total 5 8 9 2" xfId="37923" xr:uid="{00000000-0005-0000-0000-00002E940000}"/>
    <cellStyle name="Total 5 8 9 3" xfId="37924" xr:uid="{00000000-0005-0000-0000-00002F940000}"/>
    <cellStyle name="Total 5 9" xfId="37925" xr:uid="{00000000-0005-0000-0000-000030940000}"/>
    <cellStyle name="Total 5 9 10" xfId="37926" xr:uid="{00000000-0005-0000-0000-000031940000}"/>
    <cellStyle name="Total 5 9 11" xfId="37927" xr:uid="{00000000-0005-0000-0000-000032940000}"/>
    <cellStyle name="Total 5 9 2" xfId="37928" xr:uid="{00000000-0005-0000-0000-000033940000}"/>
    <cellStyle name="Total 5 9 2 2" xfId="37929" xr:uid="{00000000-0005-0000-0000-000034940000}"/>
    <cellStyle name="Total 5 9 2 2 2" xfId="37930" xr:uid="{00000000-0005-0000-0000-000035940000}"/>
    <cellStyle name="Total 5 9 2 2 3" xfId="37931" xr:uid="{00000000-0005-0000-0000-000036940000}"/>
    <cellStyle name="Total 5 9 2 3" xfId="37932" xr:uid="{00000000-0005-0000-0000-000037940000}"/>
    <cellStyle name="Total 5 9 2 3 2" xfId="37933" xr:uid="{00000000-0005-0000-0000-000038940000}"/>
    <cellStyle name="Total 5 9 2 3 3" xfId="37934" xr:uid="{00000000-0005-0000-0000-000039940000}"/>
    <cellStyle name="Total 5 9 2 4" xfId="37935" xr:uid="{00000000-0005-0000-0000-00003A940000}"/>
    <cellStyle name="Total 5 9 2 4 2" xfId="37936" xr:uid="{00000000-0005-0000-0000-00003B940000}"/>
    <cellStyle name="Total 5 9 2 4 3" xfId="37937" xr:uid="{00000000-0005-0000-0000-00003C940000}"/>
    <cellStyle name="Total 5 9 2 5" xfId="37938" xr:uid="{00000000-0005-0000-0000-00003D940000}"/>
    <cellStyle name="Total 5 9 2 5 2" xfId="37939" xr:uid="{00000000-0005-0000-0000-00003E940000}"/>
    <cellStyle name="Total 5 9 2 5 3" xfId="37940" xr:uid="{00000000-0005-0000-0000-00003F940000}"/>
    <cellStyle name="Total 5 9 2 6" xfId="37941" xr:uid="{00000000-0005-0000-0000-000040940000}"/>
    <cellStyle name="Total 5 9 2 6 2" xfId="37942" xr:uid="{00000000-0005-0000-0000-000041940000}"/>
    <cellStyle name="Total 5 9 2 6 3" xfId="37943" xr:uid="{00000000-0005-0000-0000-000042940000}"/>
    <cellStyle name="Total 5 9 2 7" xfId="37944" xr:uid="{00000000-0005-0000-0000-000043940000}"/>
    <cellStyle name="Total 5 9 2 7 2" xfId="37945" xr:uid="{00000000-0005-0000-0000-000044940000}"/>
    <cellStyle name="Total 5 9 2 7 3" xfId="37946" xr:uid="{00000000-0005-0000-0000-000045940000}"/>
    <cellStyle name="Total 5 9 2 8" xfId="37947" xr:uid="{00000000-0005-0000-0000-000046940000}"/>
    <cellStyle name="Total 5 9 2 9" xfId="37948" xr:uid="{00000000-0005-0000-0000-000047940000}"/>
    <cellStyle name="Total 5 9 3" xfId="37949" xr:uid="{00000000-0005-0000-0000-000048940000}"/>
    <cellStyle name="Total 5 9 3 2" xfId="37950" xr:uid="{00000000-0005-0000-0000-000049940000}"/>
    <cellStyle name="Total 5 9 3 2 2" xfId="37951" xr:uid="{00000000-0005-0000-0000-00004A940000}"/>
    <cellStyle name="Total 5 9 3 2 3" xfId="37952" xr:uid="{00000000-0005-0000-0000-00004B940000}"/>
    <cellStyle name="Total 5 9 3 3" xfId="37953" xr:uid="{00000000-0005-0000-0000-00004C940000}"/>
    <cellStyle name="Total 5 9 3 3 2" xfId="37954" xr:uid="{00000000-0005-0000-0000-00004D940000}"/>
    <cellStyle name="Total 5 9 3 3 3" xfId="37955" xr:uid="{00000000-0005-0000-0000-00004E940000}"/>
    <cellStyle name="Total 5 9 3 4" xfId="37956" xr:uid="{00000000-0005-0000-0000-00004F940000}"/>
    <cellStyle name="Total 5 9 3 4 2" xfId="37957" xr:uid="{00000000-0005-0000-0000-000050940000}"/>
    <cellStyle name="Total 5 9 3 4 3" xfId="37958" xr:uid="{00000000-0005-0000-0000-000051940000}"/>
    <cellStyle name="Total 5 9 3 5" xfId="37959" xr:uid="{00000000-0005-0000-0000-000052940000}"/>
    <cellStyle name="Total 5 9 3 5 2" xfId="37960" xr:uid="{00000000-0005-0000-0000-000053940000}"/>
    <cellStyle name="Total 5 9 3 5 3" xfId="37961" xr:uid="{00000000-0005-0000-0000-000054940000}"/>
    <cellStyle name="Total 5 9 3 6" xfId="37962" xr:uid="{00000000-0005-0000-0000-000055940000}"/>
    <cellStyle name="Total 5 9 3 6 2" xfId="37963" xr:uid="{00000000-0005-0000-0000-000056940000}"/>
    <cellStyle name="Total 5 9 3 6 3" xfId="37964" xr:uid="{00000000-0005-0000-0000-000057940000}"/>
    <cellStyle name="Total 5 9 3 7" xfId="37965" xr:uid="{00000000-0005-0000-0000-000058940000}"/>
    <cellStyle name="Total 5 9 3 7 2" xfId="37966" xr:uid="{00000000-0005-0000-0000-000059940000}"/>
    <cellStyle name="Total 5 9 3 7 3" xfId="37967" xr:uid="{00000000-0005-0000-0000-00005A940000}"/>
    <cellStyle name="Total 5 9 3 8" xfId="37968" xr:uid="{00000000-0005-0000-0000-00005B940000}"/>
    <cellStyle name="Total 5 9 3 9" xfId="37969" xr:uid="{00000000-0005-0000-0000-00005C940000}"/>
    <cellStyle name="Total 5 9 4" xfId="37970" xr:uid="{00000000-0005-0000-0000-00005D940000}"/>
    <cellStyle name="Total 5 9 4 2" xfId="37971" xr:uid="{00000000-0005-0000-0000-00005E940000}"/>
    <cellStyle name="Total 5 9 4 3" xfId="37972" xr:uid="{00000000-0005-0000-0000-00005F940000}"/>
    <cellStyle name="Total 5 9 5" xfId="37973" xr:uid="{00000000-0005-0000-0000-000060940000}"/>
    <cellStyle name="Total 5 9 5 2" xfId="37974" xr:uid="{00000000-0005-0000-0000-000061940000}"/>
    <cellStyle name="Total 5 9 5 3" xfId="37975" xr:uid="{00000000-0005-0000-0000-000062940000}"/>
    <cellStyle name="Total 5 9 6" xfId="37976" xr:uid="{00000000-0005-0000-0000-000063940000}"/>
    <cellStyle name="Total 5 9 6 2" xfId="37977" xr:uid="{00000000-0005-0000-0000-000064940000}"/>
    <cellStyle name="Total 5 9 6 3" xfId="37978" xr:uid="{00000000-0005-0000-0000-000065940000}"/>
    <cellStyle name="Total 5 9 7" xfId="37979" xr:uid="{00000000-0005-0000-0000-000066940000}"/>
    <cellStyle name="Total 5 9 7 2" xfId="37980" xr:uid="{00000000-0005-0000-0000-000067940000}"/>
    <cellStyle name="Total 5 9 7 3" xfId="37981" xr:uid="{00000000-0005-0000-0000-000068940000}"/>
    <cellStyle name="Total 5 9 8" xfId="37982" xr:uid="{00000000-0005-0000-0000-000069940000}"/>
    <cellStyle name="Total 5 9 8 2" xfId="37983" xr:uid="{00000000-0005-0000-0000-00006A940000}"/>
    <cellStyle name="Total 5 9 8 3" xfId="37984" xr:uid="{00000000-0005-0000-0000-00006B940000}"/>
    <cellStyle name="Total 5 9 9" xfId="37985" xr:uid="{00000000-0005-0000-0000-00006C940000}"/>
    <cellStyle name="Total 5 9 9 2" xfId="37986" xr:uid="{00000000-0005-0000-0000-00006D940000}"/>
    <cellStyle name="Total 5 9 9 3" xfId="37987" xr:uid="{00000000-0005-0000-0000-00006E940000}"/>
    <cellStyle name="Total 50" xfId="37988" xr:uid="{00000000-0005-0000-0000-00006F940000}"/>
    <cellStyle name="Total 50 2" xfId="37989" xr:uid="{00000000-0005-0000-0000-000070940000}"/>
    <cellStyle name="Total 50 3" xfId="37990" xr:uid="{00000000-0005-0000-0000-000071940000}"/>
    <cellStyle name="Total 51" xfId="37991" xr:uid="{00000000-0005-0000-0000-000072940000}"/>
    <cellStyle name="Total 51 2" xfId="37992" xr:uid="{00000000-0005-0000-0000-000073940000}"/>
    <cellStyle name="Total 51 3" xfId="37993" xr:uid="{00000000-0005-0000-0000-000074940000}"/>
    <cellStyle name="Total 52" xfId="37994" xr:uid="{00000000-0005-0000-0000-000075940000}"/>
    <cellStyle name="Total 52 2" xfId="37995" xr:uid="{00000000-0005-0000-0000-000076940000}"/>
    <cellStyle name="Total 52 3" xfId="37996" xr:uid="{00000000-0005-0000-0000-000077940000}"/>
    <cellStyle name="Total 53" xfId="37997" xr:uid="{00000000-0005-0000-0000-000078940000}"/>
    <cellStyle name="Total 53 2" xfId="37998" xr:uid="{00000000-0005-0000-0000-000079940000}"/>
    <cellStyle name="Total 53 3" xfId="37999" xr:uid="{00000000-0005-0000-0000-00007A940000}"/>
    <cellStyle name="Total 54" xfId="38000" xr:uid="{00000000-0005-0000-0000-00007B940000}"/>
    <cellStyle name="Total 55" xfId="38001" xr:uid="{00000000-0005-0000-0000-00007C940000}"/>
    <cellStyle name="Total 6" xfId="38002" xr:uid="{00000000-0005-0000-0000-00007D940000}"/>
    <cellStyle name="Total 6 10" xfId="38003" xr:uid="{00000000-0005-0000-0000-00007E940000}"/>
    <cellStyle name="Total 6 10 2" xfId="38004" xr:uid="{00000000-0005-0000-0000-00007F940000}"/>
    <cellStyle name="Total 6 10 2 2" xfId="38005" xr:uid="{00000000-0005-0000-0000-000080940000}"/>
    <cellStyle name="Total 6 10 2 3" xfId="38006" xr:uid="{00000000-0005-0000-0000-000081940000}"/>
    <cellStyle name="Total 6 10 3" xfId="38007" xr:uid="{00000000-0005-0000-0000-000082940000}"/>
    <cellStyle name="Total 6 10 3 2" xfId="38008" xr:uid="{00000000-0005-0000-0000-000083940000}"/>
    <cellStyle name="Total 6 10 3 3" xfId="38009" xr:uid="{00000000-0005-0000-0000-000084940000}"/>
    <cellStyle name="Total 6 10 4" xfId="38010" xr:uid="{00000000-0005-0000-0000-000085940000}"/>
    <cellStyle name="Total 6 10 4 2" xfId="38011" xr:uid="{00000000-0005-0000-0000-000086940000}"/>
    <cellStyle name="Total 6 10 4 3" xfId="38012" xr:uid="{00000000-0005-0000-0000-000087940000}"/>
    <cellStyle name="Total 6 10 5" xfId="38013" xr:uid="{00000000-0005-0000-0000-000088940000}"/>
    <cellStyle name="Total 6 10 5 2" xfId="38014" xr:uid="{00000000-0005-0000-0000-000089940000}"/>
    <cellStyle name="Total 6 10 5 3" xfId="38015" xr:uid="{00000000-0005-0000-0000-00008A940000}"/>
    <cellStyle name="Total 6 10 6" xfId="38016" xr:uid="{00000000-0005-0000-0000-00008B940000}"/>
    <cellStyle name="Total 6 10 6 2" xfId="38017" xr:uid="{00000000-0005-0000-0000-00008C940000}"/>
    <cellStyle name="Total 6 10 6 3" xfId="38018" xr:uid="{00000000-0005-0000-0000-00008D940000}"/>
    <cellStyle name="Total 6 10 7" xfId="38019" xr:uid="{00000000-0005-0000-0000-00008E940000}"/>
    <cellStyle name="Total 6 10 7 2" xfId="38020" xr:uid="{00000000-0005-0000-0000-00008F940000}"/>
    <cellStyle name="Total 6 10 7 3" xfId="38021" xr:uid="{00000000-0005-0000-0000-000090940000}"/>
    <cellStyle name="Total 6 10 8" xfId="38022" xr:uid="{00000000-0005-0000-0000-000091940000}"/>
    <cellStyle name="Total 6 10 9" xfId="38023" xr:uid="{00000000-0005-0000-0000-000092940000}"/>
    <cellStyle name="Total 6 11" xfId="38024" xr:uid="{00000000-0005-0000-0000-000093940000}"/>
    <cellStyle name="Total 6 11 2" xfId="38025" xr:uid="{00000000-0005-0000-0000-000094940000}"/>
    <cellStyle name="Total 6 11 2 2" xfId="38026" xr:uid="{00000000-0005-0000-0000-000095940000}"/>
    <cellStyle name="Total 6 11 2 3" xfId="38027" xr:uid="{00000000-0005-0000-0000-000096940000}"/>
    <cellStyle name="Total 6 11 3" xfId="38028" xr:uid="{00000000-0005-0000-0000-000097940000}"/>
    <cellStyle name="Total 6 11 3 2" xfId="38029" xr:uid="{00000000-0005-0000-0000-000098940000}"/>
    <cellStyle name="Total 6 11 3 3" xfId="38030" xr:uid="{00000000-0005-0000-0000-000099940000}"/>
    <cellStyle name="Total 6 11 4" xfId="38031" xr:uid="{00000000-0005-0000-0000-00009A940000}"/>
    <cellStyle name="Total 6 11 4 2" xfId="38032" xr:uid="{00000000-0005-0000-0000-00009B940000}"/>
    <cellStyle name="Total 6 11 4 3" xfId="38033" xr:uid="{00000000-0005-0000-0000-00009C940000}"/>
    <cellStyle name="Total 6 11 5" xfId="38034" xr:uid="{00000000-0005-0000-0000-00009D940000}"/>
    <cellStyle name="Total 6 11 5 2" xfId="38035" xr:uid="{00000000-0005-0000-0000-00009E940000}"/>
    <cellStyle name="Total 6 11 5 3" xfId="38036" xr:uid="{00000000-0005-0000-0000-00009F940000}"/>
    <cellStyle name="Total 6 11 6" xfId="38037" xr:uid="{00000000-0005-0000-0000-0000A0940000}"/>
    <cellStyle name="Total 6 11 6 2" xfId="38038" xr:uid="{00000000-0005-0000-0000-0000A1940000}"/>
    <cellStyle name="Total 6 11 6 3" xfId="38039" xr:uid="{00000000-0005-0000-0000-0000A2940000}"/>
    <cellStyle name="Total 6 11 7" xfId="38040" xr:uid="{00000000-0005-0000-0000-0000A3940000}"/>
    <cellStyle name="Total 6 11 7 2" xfId="38041" xr:uid="{00000000-0005-0000-0000-0000A4940000}"/>
    <cellStyle name="Total 6 11 7 3" xfId="38042" xr:uid="{00000000-0005-0000-0000-0000A5940000}"/>
    <cellStyle name="Total 6 11 8" xfId="38043" xr:uid="{00000000-0005-0000-0000-0000A6940000}"/>
    <cellStyle name="Total 6 11 9" xfId="38044" xr:uid="{00000000-0005-0000-0000-0000A7940000}"/>
    <cellStyle name="Total 6 12" xfId="38045" xr:uid="{00000000-0005-0000-0000-0000A8940000}"/>
    <cellStyle name="Total 6 12 2" xfId="38046" xr:uid="{00000000-0005-0000-0000-0000A9940000}"/>
    <cellStyle name="Total 6 12 3" xfId="38047" xr:uid="{00000000-0005-0000-0000-0000AA940000}"/>
    <cellStyle name="Total 6 13" xfId="38048" xr:uid="{00000000-0005-0000-0000-0000AB940000}"/>
    <cellStyle name="Total 6 13 2" xfId="38049" xr:uid="{00000000-0005-0000-0000-0000AC940000}"/>
    <cellStyle name="Total 6 13 3" xfId="38050" xr:uid="{00000000-0005-0000-0000-0000AD940000}"/>
    <cellStyle name="Total 6 14" xfId="38051" xr:uid="{00000000-0005-0000-0000-0000AE940000}"/>
    <cellStyle name="Total 6 14 2" xfId="38052" xr:uid="{00000000-0005-0000-0000-0000AF940000}"/>
    <cellStyle name="Total 6 14 3" xfId="38053" xr:uid="{00000000-0005-0000-0000-0000B0940000}"/>
    <cellStyle name="Total 6 15" xfId="38054" xr:uid="{00000000-0005-0000-0000-0000B1940000}"/>
    <cellStyle name="Total 6 15 2" xfId="38055" xr:uid="{00000000-0005-0000-0000-0000B2940000}"/>
    <cellStyle name="Total 6 15 3" xfId="38056" xr:uid="{00000000-0005-0000-0000-0000B3940000}"/>
    <cellStyle name="Total 6 16" xfId="38057" xr:uid="{00000000-0005-0000-0000-0000B4940000}"/>
    <cellStyle name="Total 6 16 2" xfId="38058" xr:uid="{00000000-0005-0000-0000-0000B5940000}"/>
    <cellStyle name="Total 6 16 3" xfId="38059" xr:uid="{00000000-0005-0000-0000-0000B6940000}"/>
    <cellStyle name="Total 6 17" xfId="38060" xr:uid="{00000000-0005-0000-0000-0000B7940000}"/>
    <cellStyle name="Total 6 17 2" xfId="38061" xr:uid="{00000000-0005-0000-0000-0000B8940000}"/>
    <cellStyle name="Total 6 17 3" xfId="38062" xr:uid="{00000000-0005-0000-0000-0000B9940000}"/>
    <cellStyle name="Total 6 18" xfId="38063" xr:uid="{00000000-0005-0000-0000-0000BA940000}"/>
    <cellStyle name="Total 6 19" xfId="38064" xr:uid="{00000000-0005-0000-0000-0000BB940000}"/>
    <cellStyle name="Total 6 2" xfId="38065" xr:uid="{00000000-0005-0000-0000-0000BC940000}"/>
    <cellStyle name="Total 6 2 10" xfId="38066" xr:uid="{00000000-0005-0000-0000-0000BD940000}"/>
    <cellStyle name="Total 6 2 11" xfId="38067" xr:uid="{00000000-0005-0000-0000-0000BE940000}"/>
    <cellStyle name="Total 6 2 2" xfId="38068" xr:uid="{00000000-0005-0000-0000-0000BF940000}"/>
    <cellStyle name="Total 6 2 2 2" xfId="38069" xr:uid="{00000000-0005-0000-0000-0000C0940000}"/>
    <cellStyle name="Total 6 2 2 2 2" xfId="38070" xr:uid="{00000000-0005-0000-0000-0000C1940000}"/>
    <cellStyle name="Total 6 2 2 2 3" xfId="38071" xr:uid="{00000000-0005-0000-0000-0000C2940000}"/>
    <cellStyle name="Total 6 2 2 3" xfId="38072" xr:uid="{00000000-0005-0000-0000-0000C3940000}"/>
    <cellStyle name="Total 6 2 2 3 2" xfId="38073" xr:uid="{00000000-0005-0000-0000-0000C4940000}"/>
    <cellStyle name="Total 6 2 2 3 3" xfId="38074" xr:uid="{00000000-0005-0000-0000-0000C5940000}"/>
    <cellStyle name="Total 6 2 2 4" xfId="38075" xr:uid="{00000000-0005-0000-0000-0000C6940000}"/>
    <cellStyle name="Total 6 2 2 4 2" xfId="38076" xr:uid="{00000000-0005-0000-0000-0000C7940000}"/>
    <cellStyle name="Total 6 2 2 4 3" xfId="38077" xr:uid="{00000000-0005-0000-0000-0000C8940000}"/>
    <cellStyle name="Total 6 2 2 5" xfId="38078" xr:uid="{00000000-0005-0000-0000-0000C9940000}"/>
    <cellStyle name="Total 6 2 2 5 2" xfId="38079" xr:uid="{00000000-0005-0000-0000-0000CA940000}"/>
    <cellStyle name="Total 6 2 2 5 3" xfId="38080" xr:uid="{00000000-0005-0000-0000-0000CB940000}"/>
    <cellStyle name="Total 6 2 2 6" xfId="38081" xr:uid="{00000000-0005-0000-0000-0000CC940000}"/>
    <cellStyle name="Total 6 2 2 6 2" xfId="38082" xr:uid="{00000000-0005-0000-0000-0000CD940000}"/>
    <cellStyle name="Total 6 2 2 6 3" xfId="38083" xr:uid="{00000000-0005-0000-0000-0000CE940000}"/>
    <cellStyle name="Total 6 2 2 7" xfId="38084" xr:uid="{00000000-0005-0000-0000-0000CF940000}"/>
    <cellStyle name="Total 6 2 2 7 2" xfId="38085" xr:uid="{00000000-0005-0000-0000-0000D0940000}"/>
    <cellStyle name="Total 6 2 2 7 3" xfId="38086" xr:uid="{00000000-0005-0000-0000-0000D1940000}"/>
    <cellStyle name="Total 6 2 2 8" xfId="38087" xr:uid="{00000000-0005-0000-0000-0000D2940000}"/>
    <cellStyle name="Total 6 2 2 9" xfId="38088" xr:uid="{00000000-0005-0000-0000-0000D3940000}"/>
    <cellStyle name="Total 6 2 3" xfId="38089" xr:uid="{00000000-0005-0000-0000-0000D4940000}"/>
    <cellStyle name="Total 6 2 3 2" xfId="38090" xr:uid="{00000000-0005-0000-0000-0000D5940000}"/>
    <cellStyle name="Total 6 2 3 2 2" xfId="38091" xr:uid="{00000000-0005-0000-0000-0000D6940000}"/>
    <cellStyle name="Total 6 2 3 2 3" xfId="38092" xr:uid="{00000000-0005-0000-0000-0000D7940000}"/>
    <cellStyle name="Total 6 2 3 3" xfId="38093" xr:uid="{00000000-0005-0000-0000-0000D8940000}"/>
    <cellStyle name="Total 6 2 3 3 2" xfId="38094" xr:uid="{00000000-0005-0000-0000-0000D9940000}"/>
    <cellStyle name="Total 6 2 3 3 3" xfId="38095" xr:uid="{00000000-0005-0000-0000-0000DA940000}"/>
    <cellStyle name="Total 6 2 3 4" xfId="38096" xr:uid="{00000000-0005-0000-0000-0000DB940000}"/>
    <cellStyle name="Total 6 2 3 4 2" xfId="38097" xr:uid="{00000000-0005-0000-0000-0000DC940000}"/>
    <cellStyle name="Total 6 2 3 4 3" xfId="38098" xr:uid="{00000000-0005-0000-0000-0000DD940000}"/>
    <cellStyle name="Total 6 2 3 5" xfId="38099" xr:uid="{00000000-0005-0000-0000-0000DE940000}"/>
    <cellStyle name="Total 6 2 3 5 2" xfId="38100" xr:uid="{00000000-0005-0000-0000-0000DF940000}"/>
    <cellStyle name="Total 6 2 3 5 3" xfId="38101" xr:uid="{00000000-0005-0000-0000-0000E0940000}"/>
    <cellStyle name="Total 6 2 3 6" xfId="38102" xr:uid="{00000000-0005-0000-0000-0000E1940000}"/>
    <cellStyle name="Total 6 2 3 6 2" xfId="38103" xr:uid="{00000000-0005-0000-0000-0000E2940000}"/>
    <cellStyle name="Total 6 2 3 6 3" xfId="38104" xr:uid="{00000000-0005-0000-0000-0000E3940000}"/>
    <cellStyle name="Total 6 2 3 7" xfId="38105" xr:uid="{00000000-0005-0000-0000-0000E4940000}"/>
    <cellStyle name="Total 6 2 3 7 2" xfId="38106" xr:uid="{00000000-0005-0000-0000-0000E5940000}"/>
    <cellStyle name="Total 6 2 3 7 3" xfId="38107" xr:uid="{00000000-0005-0000-0000-0000E6940000}"/>
    <cellStyle name="Total 6 2 3 8" xfId="38108" xr:uid="{00000000-0005-0000-0000-0000E7940000}"/>
    <cellStyle name="Total 6 2 3 9" xfId="38109" xr:uid="{00000000-0005-0000-0000-0000E8940000}"/>
    <cellStyle name="Total 6 2 4" xfId="38110" xr:uid="{00000000-0005-0000-0000-0000E9940000}"/>
    <cellStyle name="Total 6 2 4 2" xfId="38111" xr:uid="{00000000-0005-0000-0000-0000EA940000}"/>
    <cellStyle name="Total 6 2 4 3" xfId="38112" xr:uid="{00000000-0005-0000-0000-0000EB940000}"/>
    <cellStyle name="Total 6 2 5" xfId="38113" xr:uid="{00000000-0005-0000-0000-0000EC940000}"/>
    <cellStyle name="Total 6 2 5 2" xfId="38114" xr:uid="{00000000-0005-0000-0000-0000ED940000}"/>
    <cellStyle name="Total 6 2 5 3" xfId="38115" xr:uid="{00000000-0005-0000-0000-0000EE940000}"/>
    <cellStyle name="Total 6 2 6" xfId="38116" xr:uid="{00000000-0005-0000-0000-0000EF940000}"/>
    <cellStyle name="Total 6 2 6 2" xfId="38117" xr:uid="{00000000-0005-0000-0000-0000F0940000}"/>
    <cellStyle name="Total 6 2 6 3" xfId="38118" xr:uid="{00000000-0005-0000-0000-0000F1940000}"/>
    <cellStyle name="Total 6 2 7" xfId="38119" xr:uid="{00000000-0005-0000-0000-0000F2940000}"/>
    <cellStyle name="Total 6 2 7 2" xfId="38120" xr:uid="{00000000-0005-0000-0000-0000F3940000}"/>
    <cellStyle name="Total 6 2 7 3" xfId="38121" xr:uid="{00000000-0005-0000-0000-0000F4940000}"/>
    <cellStyle name="Total 6 2 8" xfId="38122" xr:uid="{00000000-0005-0000-0000-0000F5940000}"/>
    <cellStyle name="Total 6 2 8 2" xfId="38123" xr:uid="{00000000-0005-0000-0000-0000F6940000}"/>
    <cellStyle name="Total 6 2 8 3" xfId="38124" xr:uid="{00000000-0005-0000-0000-0000F7940000}"/>
    <cellStyle name="Total 6 2 9" xfId="38125" xr:uid="{00000000-0005-0000-0000-0000F8940000}"/>
    <cellStyle name="Total 6 2 9 2" xfId="38126" xr:uid="{00000000-0005-0000-0000-0000F9940000}"/>
    <cellStyle name="Total 6 2 9 3" xfId="38127" xr:uid="{00000000-0005-0000-0000-0000FA940000}"/>
    <cellStyle name="Total 6 3" xfId="38128" xr:uid="{00000000-0005-0000-0000-0000FB940000}"/>
    <cellStyle name="Total 6 3 10" xfId="38129" xr:uid="{00000000-0005-0000-0000-0000FC940000}"/>
    <cellStyle name="Total 6 3 11" xfId="38130" xr:uid="{00000000-0005-0000-0000-0000FD940000}"/>
    <cellStyle name="Total 6 3 2" xfId="38131" xr:uid="{00000000-0005-0000-0000-0000FE940000}"/>
    <cellStyle name="Total 6 3 2 2" xfId="38132" xr:uid="{00000000-0005-0000-0000-0000FF940000}"/>
    <cellStyle name="Total 6 3 2 2 2" xfId="38133" xr:uid="{00000000-0005-0000-0000-000000950000}"/>
    <cellStyle name="Total 6 3 2 2 3" xfId="38134" xr:uid="{00000000-0005-0000-0000-000001950000}"/>
    <cellStyle name="Total 6 3 2 3" xfId="38135" xr:uid="{00000000-0005-0000-0000-000002950000}"/>
    <cellStyle name="Total 6 3 2 3 2" xfId="38136" xr:uid="{00000000-0005-0000-0000-000003950000}"/>
    <cellStyle name="Total 6 3 2 3 3" xfId="38137" xr:uid="{00000000-0005-0000-0000-000004950000}"/>
    <cellStyle name="Total 6 3 2 4" xfId="38138" xr:uid="{00000000-0005-0000-0000-000005950000}"/>
    <cellStyle name="Total 6 3 2 4 2" xfId="38139" xr:uid="{00000000-0005-0000-0000-000006950000}"/>
    <cellStyle name="Total 6 3 2 4 3" xfId="38140" xr:uid="{00000000-0005-0000-0000-000007950000}"/>
    <cellStyle name="Total 6 3 2 5" xfId="38141" xr:uid="{00000000-0005-0000-0000-000008950000}"/>
    <cellStyle name="Total 6 3 2 5 2" xfId="38142" xr:uid="{00000000-0005-0000-0000-000009950000}"/>
    <cellStyle name="Total 6 3 2 5 3" xfId="38143" xr:uid="{00000000-0005-0000-0000-00000A950000}"/>
    <cellStyle name="Total 6 3 2 6" xfId="38144" xr:uid="{00000000-0005-0000-0000-00000B950000}"/>
    <cellStyle name="Total 6 3 2 6 2" xfId="38145" xr:uid="{00000000-0005-0000-0000-00000C950000}"/>
    <cellStyle name="Total 6 3 2 6 3" xfId="38146" xr:uid="{00000000-0005-0000-0000-00000D950000}"/>
    <cellStyle name="Total 6 3 2 7" xfId="38147" xr:uid="{00000000-0005-0000-0000-00000E950000}"/>
    <cellStyle name="Total 6 3 2 7 2" xfId="38148" xr:uid="{00000000-0005-0000-0000-00000F950000}"/>
    <cellStyle name="Total 6 3 2 7 3" xfId="38149" xr:uid="{00000000-0005-0000-0000-000010950000}"/>
    <cellStyle name="Total 6 3 2 8" xfId="38150" xr:uid="{00000000-0005-0000-0000-000011950000}"/>
    <cellStyle name="Total 6 3 2 9" xfId="38151" xr:uid="{00000000-0005-0000-0000-000012950000}"/>
    <cellStyle name="Total 6 3 3" xfId="38152" xr:uid="{00000000-0005-0000-0000-000013950000}"/>
    <cellStyle name="Total 6 3 3 2" xfId="38153" xr:uid="{00000000-0005-0000-0000-000014950000}"/>
    <cellStyle name="Total 6 3 3 2 2" xfId="38154" xr:uid="{00000000-0005-0000-0000-000015950000}"/>
    <cellStyle name="Total 6 3 3 2 3" xfId="38155" xr:uid="{00000000-0005-0000-0000-000016950000}"/>
    <cellStyle name="Total 6 3 3 3" xfId="38156" xr:uid="{00000000-0005-0000-0000-000017950000}"/>
    <cellStyle name="Total 6 3 3 3 2" xfId="38157" xr:uid="{00000000-0005-0000-0000-000018950000}"/>
    <cellStyle name="Total 6 3 3 3 3" xfId="38158" xr:uid="{00000000-0005-0000-0000-000019950000}"/>
    <cellStyle name="Total 6 3 3 4" xfId="38159" xr:uid="{00000000-0005-0000-0000-00001A950000}"/>
    <cellStyle name="Total 6 3 3 4 2" xfId="38160" xr:uid="{00000000-0005-0000-0000-00001B950000}"/>
    <cellStyle name="Total 6 3 3 4 3" xfId="38161" xr:uid="{00000000-0005-0000-0000-00001C950000}"/>
    <cellStyle name="Total 6 3 3 5" xfId="38162" xr:uid="{00000000-0005-0000-0000-00001D950000}"/>
    <cellStyle name="Total 6 3 3 5 2" xfId="38163" xr:uid="{00000000-0005-0000-0000-00001E950000}"/>
    <cellStyle name="Total 6 3 3 5 3" xfId="38164" xr:uid="{00000000-0005-0000-0000-00001F950000}"/>
    <cellStyle name="Total 6 3 3 6" xfId="38165" xr:uid="{00000000-0005-0000-0000-000020950000}"/>
    <cellStyle name="Total 6 3 3 6 2" xfId="38166" xr:uid="{00000000-0005-0000-0000-000021950000}"/>
    <cellStyle name="Total 6 3 3 6 3" xfId="38167" xr:uid="{00000000-0005-0000-0000-000022950000}"/>
    <cellStyle name="Total 6 3 3 7" xfId="38168" xr:uid="{00000000-0005-0000-0000-000023950000}"/>
    <cellStyle name="Total 6 3 3 7 2" xfId="38169" xr:uid="{00000000-0005-0000-0000-000024950000}"/>
    <cellStyle name="Total 6 3 3 7 3" xfId="38170" xr:uid="{00000000-0005-0000-0000-000025950000}"/>
    <cellStyle name="Total 6 3 3 8" xfId="38171" xr:uid="{00000000-0005-0000-0000-000026950000}"/>
    <cellStyle name="Total 6 3 3 9" xfId="38172" xr:uid="{00000000-0005-0000-0000-000027950000}"/>
    <cellStyle name="Total 6 3 4" xfId="38173" xr:uid="{00000000-0005-0000-0000-000028950000}"/>
    <cellStyle name="Total 6 3 4 2" xfId="38174" xr:uid="{00000000-0005-0000-0000-000029950000}"/>
    <cellStyle name="Total 6 3 4 3" xfId="38175" xr:uid="{00000000-0005-0000-0000-00002A950000}"/>
    <cellStyle name="Total 6 3 5" xfId="38176" xr:uid="{00000000-0005-0000-0000-00002B950000}"/>
    <cellStyle name="Total 6 3 5 2" xfId="38177" xr:uid="{00000000-0005-0000-0000-00002C950000}"/>
    <cellStyle name="Total 6 3 5 3" xfId="38178" xr:uid="{00000000-0005-0000-0000-00002D950000}"/>
    <cellStyle name="Total 6 3 6" xfId="38179" xr:uid="{00000000-0005-0000-0000-00002E950000}"/>
    <cellStyle name="Total 6 3 6 2" xfId="38180" xr:uid="{00000000-0005-0000-0000-00002F950000}"/>
    <cellStyle name="Total 6 3 6 3" xfId="38181" xr:uid="{00000000-0005-0000-0000-000030950000}"/>
    <cellStyle name="Total 6 3 7" xfId="38182" xr:uid="{00000000-0005-0000-0000-000031950000}"/>
    <cellStyle name="Total 6 3 7 2" xfId="38183" xr:uid="{00000000-0005-0000-0000-000032950000}"/>
    <cellStyle name="Total 6 3 7 3" xfId="38184" xr:uid="{00000000-0005-0000-0000-000033950000}"/>
    <cellStyle name="Total 6 3 8" xfId="38185" xr:uid="{00000000-0005-0000-0000-000034950000}"/>
    <cellStyle name="Total 6 3 8 2" xfId="38186" xr:uid="{00000000-0005-0000-0000-000035950000}"/>
    <cellStyle name="Total 6 3 8 3" xfId="38187" xr:uid="{00000000-0005-0000-0000-000036950000}"/>
    <cellStyle name="Total 6 3 9" xfId="38188" xr:uid="{00000000-0005-0000-0000-000037950000}"/>
    <cellStyle name="Total 6 3 9 2" xfId="38189" xr:uid="{00000000-0005-0000-0000-000038950000}"/>
    <cellStyle name="Total 6 3 9 3" xfId="38190" xr:uid="{00000000-0005-0000-0000-000039950000}"/>
    <cellStyle name="Total 6 4" xfId="38191" xr:uid="{00000000-0005-0000-0000-00003A950000}"/>
    <cellStyle name="Total 6 4 10" xfId="38192" xr:uid="{00000000-0005-0000-0000-00003B950000}"/>
    <cellStyle name="Total 6 4 11" xfId="38193" xr:uid="{00000000-0005-0000-0000-00003C950000}"/>
    <cellStyle name="Total 6 4 2" xfId="38194" xr:uid="{00000000-0005-0000-0000-00003D950000}"/>
    <cellStyle name="Total 6 4 2 2" xfId="38195" xr:uid="{00000000-0005-0000-0000-00003E950000}"/>
    <cellStyle name="Total 6 4 2 2 2" xfId="38196" xr:uid="{00000000-0005-0000-0000-00003F950000}"/>
    <cellStyle name="Total 6 4 2 2 3" xfId="38197" xr:uid="{00000000-0005-0000-0000-000040950000}"/>
    <cellStyle name="Total 6 4 2 3" xfId="38198" xr:uid="{00000000-0005-0000-0000-000041950000}"/>
    <cellStyle name="Total 6 4 2 3 2" xfId="38199" xr:uid="{00000000-0005-0000-0000-000042950000}"/>
    <cellStyle name="Total 6 4 2 3 3" xfId="38200" xr:uid="{00000000-0005-0000-0000-000043950000}"/>
    <cellStyle name="Total 6 4 2 4" xfId="38201" xr:uid="{00000000-0005-0000-0000-000044950000}"/>
    <cellStyle name="Total 6 4 2 4 2" xfId="38202" xr:uid="{00000000-0005-0000-0000-000045950000}"/>
    <cellStyle name="Total 6 4 2 4 3" xfId="38203" xr:uid="{00000000-0005-0000-0000-000046950000}"/>
    <cellStyle name="Total 6 4 2 5" xfId="38204" xr:uid="{00000000-0005-0000-0000-000047950000}"/>
    <cellStyle name="Total 6 4 2 5 2" xfId="38205" xr:uid="{00000000-0005-0000-0000-000048950000}"/>
    <cellStyle name="Total 6 4 2 5 3" xfId="38206" xr:uid="{00000000-0005-0000-0000-000049950000}"/>
    <cellStyle name="Total 6 4 2 6" xfId="38207" xr:uid="{00000000-0005-0000-0000-00004A950000}"/>
    <cellStyle name="Total 6 4 2 6 2" xfId="38208" xr:uid="{00000000-0005-0000-0000-00004B950000}"/>
    <cellStyle name="Total 6 4 2 6 3" xfId="38209" xr:uid="{00000000-0005-0000-0000-00004C950000}"/>
    <cellStyle name="Total 6 4 2 7" xfId="38210" xr:uid="{00000000-0005-0000-0000-00004D950000}"/>
    <cellStyle name="Total 6 4 2 7 2" xfId="38211" xr:uid="{00000000-0005-0000-0000-00004E950000}"/>
    <cellStyle name="Total 6 4 2 7 3" xfId="38212" xr:uid="{00000000-0005-0000-0000-00004F950000}"/>
    <cellStyle name="Total 6 4 2 8" xfId="38213" xr:uid="{00000000-0005-0000-0000-000050950000}"/>
    <cellStyle name="Total 6 4 2 9" xfId="38214" xr:uid="{00000000-0005-0000-0000-000051950000}"/>
    <cellStyle name="Total 6 4 3" xfId="38215" xr:uid="{00000000-0005-0000-0000-000052950000}"/>
    <cellStyle name="Total 6 4 3 2" xfId="38216" xr:uid="{00000000-0005-0000-0000-000053950000}"/>
    <cellStyle name="Total 6 4 3 2 2" xfId="38217" xr:uid="{00000000-0005-0000-0000-000054950000}"/>
    <cellStyle name="Total 6 4 3 2 3" xfId="38218" xr:uid="{00000000-0005-0000-0000-000055950000}"/>
    <cellStyle name="Total 6 4 3 3" xfId="38219" xr:uid="{00000000-0005-0000-0000-000056950000}"/>
    <cellStyle name="Total 6 4 3 3 2" xfId="38220" xr:uid="{00000000-0005-0000-0000-000057950000}"/>
    <cellStyle name="Total 6 4 3 3 3" xfId="38221" xr:uid="{00000000-0005-0000-0000-000058950000}"/>
    <cellStyle name="Total 6 4 3 4" xfId="38222" xr:uid="{00000000-0005-0000-0000-000059950000}"/>
    <cellStyle name="Total 6 4 3 4 2" xfId="38223" xr:uid="{00000000-0005-0000-0000-00005A950000}"/>
    <cellStyle name="Total 6 4 3 4 3" xfId="38224" xr:uid="{00000000-0005-0000-0000-00005B950000}"/>
    <cellStyle name="Total 6 4 3 5" xfId="38225" xr:uid="{00000000-0005-0000-0000-00005C950000}"/>
    <cellStyle name="Total 6 4 3 5 2" xfId="38226" xr:uid="{00000000-0005-0000-0000-00005D950000}"/>
    <cellStyle name="Total 6 4 3 5 3" xfId="38227" xr:uid="{00000000-0005-0000-0000-00005E950000}"/>
    <cellStyle name="Total 6 4 3 6" xfId="38228" xr:uid="{00000000-0005-0000-0000-00005F950000}"/>
    <cellStyle name="Total 6 4 3 6 2" xfId="38229" xr:uid="{00000000-0005-0000-0000-000060950000}"/>
    <cellStyle name="Total 6 4 3 6 3" xfId="38230" xr:uid="{00000000-0005-0000-0000-000061950000}"/>
    <cellStyle name="Total 6 4 3 7" xfId="38231" xr:uid="{00000000-0005-0000-0000-000062950000}"/>
    <cellStyle name="Total 6 4 3 7 2" xfId="38232" xr:uid="{00000000-0005-0000-0000-000063950000}"/>
    <cellStyle name="Total 6 4 3 7 3" xfId="38233" xr:uid="{00000000-0005-0000-0000-000064950000}"/>
    <cellStyle name="Total 6 4 3 8" xfId="38234" xr:uid="{00000000-0005-0000-0000-000065950000}"/>
    <cellStyle name="Total 6 4 3 9" xfId="38235" xr:uid="{00000000-0005-0000-0000-000066950000}"/>
    <cellStyle name="Total 6 4 4" xfId="38236" xr:uid="{00000000-0005-0000-0000-000067950000}"/>
    <cellStyle name="Total 6 4 4 2" xfId="38237" xr:uid="{00000000-0005-0000-0000-000068950000}"/>
    <cellStyle name="Total 6 4 4 3" xfId="38238" xr:uid="{00000000-0005-0000-0000-000069950000}"/>
    <cellStyle name="Total 6 4 5" xfId="38239" xr:uid="{00000000-0005-0000-0000-00006A950000}"/>
    <cellStyle name="Total 6 4 5 2" xfId="38240" xr:uid="{00000000-0005-0000-0000-00006B950000}"/>
    <cellStyle name="Total 6 4 5 3" xfId="38241" xr:uid="{00000000-0005-0000-0000-00006C950000}"/>
    <cellStyle name="Total 6 4 6" xfId="38242" xr:uid="{00000000-0005-0000-0000-00006D950000}"/>
    <cellStyle name="Total 6 4 6 2" xfId="38243" xr:uid="{00000000-0005-0000-0000-00006E950000}"/>
    <cellStyle name="Total 6 4 6 3" xfId="38244" xr:uid="{00000000-0005-0000-0000-00006F950000}"/>
    <cellStyle name="Total 6 4 7" xfId="38245" xr:uid="{00000000-0005-0000-0000-000070950000}"/>
    <cellStyle name="Total 6 4 7 2" xfId="38246" xr:uid="{00000000-0005-0000-0000-000071950000}"/>
    <cellStyle name="Total 6 4 7 3" xfId="38247" xr:uid="{00000000-0005-0000-0000-000072950000}"/>
    <cellStyle name="Total 6 4 8" xfId="38248" xr:uid="{00000000-0005-0000-0000-000073950000}"/>
    <cellStyle name="Total 6 4 8 2" xfId="38249" xr:uid="{00000000-0005-0000-0000-000074950000}"/>
    <cellStyle name="Total 6 4 8 3" xfId="38250" xr:uid="{00000000-0005-0000-0000-000075950000}"/>
    <cellStyle name="Total 6 4 9" xfId="38251" xr:uid="{00000000-0005-0000-0000-000076950000}"/>
    <cellStyle name="Total 6 4 9 2" xfId="38252" xr:uid="{00000000-0005-0000-0000-000077950000}"/>
    <cellStyle name="Total 6 4 9 3" xfId="38253" xr:uid="{00000000-0005-0000-0000-000078950000}"/>
    <cellStyle name="Total 6 5" xfId="38254" xr:uid="{00000000-0005-0000-0000-000079950000}"/>
    <cellStyle name="Total 6 5 10" xfId="38255" xr:uid="{00000000-0005-0000-0000-00007A950000}"/>
    <cellStyle name="Total 6 5 11" xfId="38256" xr:uid="{00000000-0005-0000-0000-00007B950000}"/>
    <cellStyle name="Total 6 5 2" xfId="38257" xr:uid="{00000000-0005-0000-0000-00007C950000}"/>
    <cellStyle name="Total 6 5 2 2" xfId="38258" xr:uid="{00000000-0005-0000-0000-00007D950000}"/>
    <cellStyle name="Total 6 5 2 2 2" xfId="38259" xr:uid="{00000000-0005-0000-0000-00007E950000}"/>
    <cellStyle name="Total 6 5 2 2 3" xfId="38260" xr:uid="{00000000-0005-0000-0000-00007F950000}"/>
    <cellStyle name="Total 6 5 2 3" xfId="38261" xr:uid="{00000000-0005-0000-0000-000080950000}"/>
    <cellStyle name="Total 6 5 2 3 2" xfId="38262" xr:uid="{00000000-0005-0000-0000-000081950000}"/>
    <cellStyle name="Total 6 5 2 3 3" xfId="38263" xr:uid="{00000000-0005-0000-0000-000082950000}"/>
    <cellStyle name="Total 6 5 2 4" xfId="38264" xr:uid="{00000000-0005-0000-0000-000083950000}"/>
    <cellStyle name="Total 6 5 2 4 2" xfId="38265" xr:uid="{00000000-0005-0000-0000-000084950000}"/>
    <cellStyle name="Total 6 5 2 4 3" xfId="38266" xr:uid="{00000000-0005-0000-0000-000085950000}"/>
    <cellStyle name="Total 6 5 2 5" xfId="38267" xr:uid="{00000000-0005-0000-0000-000086950000}"/>
    <cellStyle name="Total 6 5 2 5 2" xfId="38268" xr:uid="{00000000-0005-0000-0000-000087950000}"/>
    <cellStyle name="Total 6 5 2 5 3" xfId="38269" xr:uid="{00000000-0005-0000-0000-000088950000}"/>
    <cellStyle name="Total 6 5 2 6" xfId="38270" xr:uid="{00000000-0005-0000-0000-000089950000}"/>
    <cellStyle name="Total 6 5 2 6 2" xfId="38271" xr:uid="{00000000-0005-0000-0000-00008A950000}"/>
    <cellStyle name="Total 6 5 2 6 3" xfId="38272" xr:uid="{00000000-0005-0000-0000-00008B950000}"/>
    <cellStyle name="Total 6 5 2 7" xfId="38273" xr:uid="{00000000-0005-0000-0000-00008C950000}"/>
    <cellStyle name="Total 6 5 2 7 2" xfId="38274" xr:uid="{00000000-0005-0000-0000-00008D950000}"/>
    <cellStyle name="Total 6 5 2 7 3" xfId="38275" xr:uid="{00000000-0005-0000-0000-00008E950000}"/>
    <cellStyle name="Total 6 5 2 8" xfId="38276" xr:uid="{00000000-0005-0000-0000-00008F950000}"/>
    <cellStyle name="Total 6 5 2 9" xfId="38277" xr:uid="{00000000-0005-0000-0000-000090950000}"/>
    <cellStyle name="Total 6 5 3" xfId="38278" xr:uid="{00000000-0005-0000-0000-000091950000}"/>
    <cellStyle name="Total 6 5 3 2" xfId="38279" xr:uid="{00000000-0005-0000-0000-000092950000}"/>
    <cellStyle name="Total 6 5 3 2 2" xfId="38280" xr:uid="{00000000-0005-0000-0000-000093950000}"/>
    <cellStyle name="Total 6 5 3 2 3" xfId="38281" xr:uid="{00000000-0005-0000-0000-000094950000}"/>
    <cellStyle name="Total 6 5 3 3" xfId="38282" xr:uid="{00000000-0005-0000-0000-000095950000}"/>
    <cellStyle name="Total 6 5 3 3 2" xfId="38283" xr:uid="{00000000-0005-0000-0000-000096950000}"/>
    <cellStyle name="Total 6 5 3 3 3" xfId="38284" xr:uid="{00000000-0005-0000-0000-000097950000}"/>
    <cellStyle name="Total 6 5 3 4" xfId="38285" xr:uid="{00000000-0005-0000-0000-000098950000}"/>
    <cellStyle name="Total 6 5 3 4 2" xfId="38286" xr:uid="{00000000-0005-0000-0000-000099950000}"/>
    <cellStyle name="Total 6 5 3 4 3" xfId="38287" xr:uid="{00000000-0005-0000-0000-00009A950000}"/>
    <cellStyle name="Total 6 5 3 5" xfId="38288" xr:uid="{00000000-0005-0000-0000-00009B950000}"/>
    <cellStyle name="Total 6 5 3 5 2" xfId="38289" xr:uid="{00000000-0005-0000-0000-00009C950000}"/>
    <cellStyle name="Total 6 5 3 5 3" xfId="38290" xr:uid="{00000000-0005-0000-0000-00009D950000}"/>
    <cellStyle name="Total 6 5 3 6" xfId="38291" xr:uid="{00000000-0005-0000-0000-00009E950000}"/>
    <cellStyle name="Total 6 5 3 6 2" xfId="38292" xr:uid="{00000000-0005-0000-0000-00009F950000}"/>
    <cellStyle name="Total 6 5 3 6 3" xfId="38293" xr:uid="{00000000-0005-0000-0000-0000A0950000}"/>
    <cellStyle name="Total 6 5 3 7" xfId="38294" xr:uid="{00000000-0005-0000-0000-0000A1950000}"/>
    <cellStyle name="Total 6 5 3 7 2" xfId="38295" xr:uid="{00000000-0005-0000-0000-0000A2950000}"/>
    <cellStyle name="Total 6 5 3 7 3" xfId="38296" xr:uid="{00000000-0005-0000-0000-0000A3950000}"/>
    <cellStyle name="Total 6 5 3 8" xfId="38297" xr:uid="{00000000-0005-0000-0000-0000A4950000}"/>
    <cellStyle name="Total 6 5 3 9" xfId="38298" xr:uid="{00000000-0005-0000-0000-0000A5950000}"/>
    <cellStyle name="Total 6 5 4" xfId="38299" xr:uid="{00000000-0005-0000-0000-0000A6950000}"/>
    <cellStyle name="Total 6 5 4 2" xfId="38300" xr:uid="{00000000-0005-0000-0000-0000A7950000}"/>
    <cellStyle name="Total 6 5 4 3" xfId="38301" xr:uid="{00000000-0005-0000-0000-0000A8950000}"/>
    <cellStyle name="Total 6 5 5" xfId="38302" xr:uid="{00000000-0005-0000-0000-0000A9950000}"/>
    <cellStyle name="Total 6 5 5 2" xfId="38303" xr:uid="{00000000-0005-0000-0000-0000AA950000}"/>
    <cellStyle name="Total 6 5 5 3" xfId="38304" xr:uid="{00000000-0005-0000-0000-0000AB950000}"/>
    <cellStyle name="Total 6 5 6" xfId="38305" xr:uid="{00000000-0005-0000-0000-0000AC950000}"/>
    <cellStyle name="Total 6 5 6 2" xfId="38306" xr:uid="{00000000-0005-0000-0000-0000AD950000}"/>
    <cellStyle name="Total 6 5 6 3" xfId="38307" xr:uid="{00000000-0005-0000-0000-0000AE950000}"/>
    <cellStyle name="Total 6 5 7" xfId="38308" xr:uid="{00000000-0005-0000-0000-0000AF950000}"/>
    <cellStyle name="Total 6 5 7 2" xfId="38309" xr:uid="{00000000-0005-0000-0000-0000B0950000}"/>
    <cellStyle name="Total 6 5 7 3" xfId="38310" xr:uid="{00000000-0005-0000-0000-0000B1950000}"/>
    <cellStyle name="Total 6 5 8" xfId="38311" xr:uid="{00000000-0005-0000-0000-0000B2950000}"/>
    <cellStyle name="Total 6 5 8 2" xfId="38312" xr:uid="{00000000-0005-0000-0000-0000B3950000}"/>
    <cellStyle name="Total 6 5 8 3" xfId="38313" xr:uid="{00000000-0005-0000-0000-0000B4950000}"/>
    <cellStyle name="Total 6 5 9" xfId="38314" xr:uid="{00000000-0005-0000-0000-0000B5950000}"/>
    <cellStyle name="Total 6 5 9 2" xfId="38315" xr:uid="{00000000-0005-0000-0000-0000B6950000}"/>
    <cellStyle name="Total 6 5 9 3" xfId="38316" xr:uid="{00000000-0005-0000-0000-0000B7950000}"/>
    <cellStyle name="Total 6 6" xfId="38317" xr:uid="{00000000-0005-0000-0000-0000B8950000}"/>
    <cellStyle name="Total 6 6 10" xfId="38318" xr:uid="{00000000-0005-0000-0000-0000B9950000}"/>
    <cellStyle name="Total 6 6 11" xfId="38319" xr:uid="{00000000-0005-0000-0000-0000BA950000}"/>
    <cellStyle name="Total 6 6 2" xfId="38320" xr:uid="{00000000-0005-0000-0000-0000BB950000}"/>
    <cellStyle name="Total 6 6 2 2" xfId="38321" xr:uid="{00000000-0005-0000-0000-0000BC950000}"/>
    <cellStyle name="Total 6 6 2 2 2" xfId="38322" xr:uid="{00000000-0005-0000-0000-0000BD950000}"/>
    <cellStyle name="Total 6 6 2 2 3" xfId="38323" xr:uid="{00000000-0005-0000-0000-0000BE950000}"/>
    <cellStyle name="Total 6 6 2 3" xfId="38324" xr:uid="{00000000-0005-0000-0000-0000BF950000}"/>
    <cellStyle name="Total 6 6 2 3 2" xfId="38325" xr:uid="{00000000-0005-0000-0000-0000C0950000}"/>
    <cellStyle name="Total 6 6 2 3 3" xfId="38326" xr:uid="{00000000-0005-0000-0000-0000C1950000}"/>
    <cellStyle name="Total 6 6 2 4" xfId="38327" xr:uid="{00000000-0005-0000-0000-0000C2950000}"/>
    <cellStyle name="Total 6 6 2 4 2" xfId="38328" xr:uid="{00000000-0005-0000-0000-0000C3950000}"/>
    <cellStyle name="Total 6 6 2 4 3" xfId="38329" xr:uid="{00000000-0005-0000-0000-0000C4950000}"/>
    <cellStyle name="Total 6 6 2 5" xfId="38330" xr:uid="{00000000-0005-0000-0000-0000C5950000}"/>
    <cellStyle name="Total 6 6 2 5 2" xfId="38331" xr:uid="{00000000-0005-0000-0000-0000C6950000}"/>
    <cellStyle name="Total 6 6 2 5 3" xfId="38332" xr:uid="{00000000-0005-0000-0000-0000C7950000}"/>
    <cellStyle name="Total 6 6 2 6" xfId="38333" xr:uid="{00000000-0005-0000-0000-0000C8950000}"/>
    <cellStyle name="Total 6 6 2 6 2" xfId="38334" xr:uid="{00000000-0005-0000-0000-0000C9950000}"/>
    <cellStyle name="Total 6 6 2 6 3" xfId="38335" xr:uid="{00000000-0005-0000-0000-0000CA950000}"/>
    <cellStyle name="Total 6 6 2 7" xfId="38336" xr:uid="{00000000-0005-0000-0000-0000CB950000}"/>
    <cellStyle name="Total 6 6 2 7 2" xfId="38337" xr:uid="{00000000-0005-0000-0000-0000CC950000}"/>
    <cellStyle name="Total 6 6 2 7 3" xfId="38338" xr:uid="{00000000-0005-0000-0000-0000CD950000}"/>
    <cellStyle name="Total 6 6 2 8" xfId="38339" xr:uid="{00000000-0005-0000-0000-0000CE950000}"/>
    <cellStyle name="Total 6 6 2 9" xfId="38340" xr:uid="{00000000-0005-0000-0000-0000CF950000}"/>
    <cellStyle name="Total 6 6 3" xfId="38341" xr:uid="{00000000-0005-0000-0000-0000D0950000}"/>
    <cellStyle name="Total 6 6 3 2" xfId="38342" xr:uid="{00000000-0005-0000-0000-0000D1950000}"/>
    <cellStyle name="Total 6 6 3 2 2" xfId="38343" xr:uid="{00000000-0005-0000-0000-0000D2950000}"/>
    <cellStyle name="Total 6 6 3 2 3" xfId="38344" xr:uid="{00000000-0005-0000-0000-0000D3950000}"/>
    <cellStyle name="Total 6 6 3 3" xfId="38345" xr:uid="{00000000-0005-0000-0000-0000D4950000}"/>
    <cellStyle name="Total 6 6 3 3 2" xfId="38346" xr:uid="{00000000-0005-0000-0000-0000D5950000}"/>
    <cellStyle name="Total 6 6 3 3 3" xfId="38347" xr:uid="{00000000-0005-0000-0000-0000D6950000}"/>
    <cellStyle name="Total 6 6 3 4" xfId="38348" xr:uid="{00000000-0005-0000-0000-0000D7950000}"/>
    <cellStyle name="Total 6 6 3 4 2" xfId="38349" xr:uid="{00000000-0005-0000-0000-0000D8950000}"/>
    <cellStyle name="Total 6 6 3 4 3" xfId="38350" xr:uid="{00000000-0005-0000-0000-0000D9950000}"/>
    <cellStyle name="Total 6 6 3 5" xfId="38351" xr:uid="{00000000-0005-0000-0000-0000DA950000}"/>
    <cellStyle name="Total 6 6 3 5 2" xfId="38352" xr:uid="{00000000-0005-0000-0000-0000DB950000}"/>
    <cellStyle name="Total 6 6 3 5 3" xfId="38353" xr:uid="{00000000-0005-0000-0000-0000DC950000}"/>
    <cellStyle name="Total 6 6 3 6" xfId="38354" xr:uid="{00000000-0005-0000-0000-0000DD950000}"/>
    <cellStyle name="Total 6 6 3 6 2" xfId="38355" xr:uid="{00000000-0005-0000-0000-0000DE950000}"/>
    <cellStyle name="Total 6 6 3 6 3" xfId="38356" xr:uid="{00000000-0005-0000-0000-0000DF950000}"/>
    <cellStyle name="Total 6 6 3 7" xfId="38357" xr:uid="{00000000-0005-0000-0000-0000E0950000}"/>
    <cellStyle name="Total 6 6 3 7 2" xfId="38358" xr:uid="{00000000-0005-0000-0000-0000E1950000}"/>
    <cellStyle name="Total 6 6 3 7 3" xfId="38359" xr:uid="{00000000-0005-0000-0000-0000E2950000}"/>
    <cellStyle name="Total 6 6 3 8" xfId="38360" xr:uid="{00000000-0005-0000-0000-0000E3950000}"/>
    <cellStyle name="Total 6 6 3 9" xfId="38361" xr:uid="{00000000-0005-0000-0000-0000E4950000}"/>
    <cellStyle name="Total 6 6 4" xfId="38362" xr:uid="{00000000-0005-0000-0000-0000E5950000}"/>
    <cellStyle name="Total 6 6 4 2" xfId="38363" xr:uid="{00000000-0005-0000-0000-0000E6950000}"/>
    <cellStyle name="Total 6 6 4 3" xfId="38364" xr:uid="{00000000-0005-0000-0000-0000E7950000}"/>
    <cellStyle name="Total 6 6 5" xfId="38365" xr:uid="{00000000-0005-0000-0000-0000E8950000}"/>
    <cellStyle name="Total 6 6 5 2" xfId="38366" xr:uid="{00000000-0005-0000-0000-0000E9950000}"/>
    <cellStyle name="Total 6 6 5 3" xfId="38367" xr:uid="{00000000-0005-0000-0000-0000EA950000}"/>
    <cellStyle name="Total 6 6 6" xfId="38368" xr:uid="{00000000-0005-0000-0000-0000EB950000}"/>
    <cellStyle name="Total 6 6 6 2" xfId="38369" xr:uid="{00000000-0005-0000-0000-0000EC950000}"/>
    <cellStyle name="Total 6 6 6 3" xfId="38370" xr:uid="{00000000-0005-0000-0000-0000ED950000}"/>
    <cellStyle name="Total 6 6 7" xfId="38371" xr:uid="{00000000-0005-0000-0000-0000EE950000}"/>
    <cellStyle name="Total 6 6 7 2" xfId="38372" xr:uid="{00000000-0005-0000-0000-0000EF950000}"/>
    <cellStyle name="Total 6 6 7 3" xfId="38373" xr:uid="{00000000-0005-0000-0000-0000F0950000}"/>
    <cellStyle name="Total 6 6 8" xfId="38374" xr:uid="{00000000-0005-0000-0000-0000F1950000}"/>
    <cellStyle name="Total 6 6 8 2" xfId="38375" xr:uid="{00000000-0005-0000-0000-0000F2950000}"/>
    <cellStyle name="Total 6 6 8 3" xfId="38376" xr:uid="{00000000-0005-0000-0000-0000F3950000}"/>
    <cellStyle name="Total 6 6 9" xfId="38377" xr:uid="{00000000-0005-0000-0000-0000F4950000}"/>
    <cellStyle name="Total 6 6 9 2" xfId="38378" xr:uid="{00000000-0005-0000-0000-0000F5950000}"/>
    <cellStyle name="Total 6 6 9 3" xfId="38379" xr:uid="{00000000-0005-0000-0000-0000F6950000}"/>
    <cellStyle name="Total 6 7" xfId="38380" xr:uid="{00000000-0005-0000-0000-0000F7950000}"/>
    <cellStyle name="Total 6 7 10" xfId="38381" xr:uid="{00000000-0005-0000-0000-0000F8950000}"/>
    <cellStyle name="Total 6 7 11" xfId="38382" xr:uid="{00000000-0005-0000-0000-0000F9950000}"/>
    <cellStyle name="Total 6 7 2" xfId="38383" xr:uid="{00000000-0005-0000-0000-0000FA950000}"/>
    <cellStyle name="Total 6 7 2 2" xfId="38384" xr:uid="{00000000-0005-0000-0000-0000FB950000}"/>
    <cellStyle name="Total 6 7 2 2 2" xfId="38385" xr:uid="{00000000-0005-0000-0000-0000FC950000}"/>
    <cellStyle name="Total 6 7 2 2 3" xfId="38386" xr:uid="{00000000-0005-0000-0000-0000FD950000}"/>
    <cellStyle name="Total 6 7 2 3" xfId="38387" xr:uid="{00000000-0005-0000-0000-0000FE950000}"/>
    <cellStyle name="Total 6 7 2 3 2" xfId="38388" xr:uid="{00000000-0005-0000-0000-0000FF950000}"/>
    <cellStyle name="Total 6 7 2 3 3" xfId="38389" xr:uid="{00000000-0005-0000-0000-000000960000}"/>
    <cellStyle name="Total 6 7 2 4" xfId="38390" xr:uid="{00000000-0005-0000-0000-000001960000}"/>
    <cellStyle name="Total 6 7 2 4 2" xfId="38391" xr:uid="{00000000-0005-0000-0000-000002960000}"/>
    <cellStyle name="Total 6 7 2 4 3" xfId="38392" xr:uid="{00000000-0005-0000-0000-000003960000}"/>
    <cellStyle name="Total 6 7 2 5" xfId="38393" xr:uid="{00000000-0005-0000-0000-000004960000}"/>
    <cellStyle name="Total 6 7 2 5 2" xfId="38394" xr:uid="{00000000-0005-0000-0000-000005960000}"/>
    <cellStyle name="Total 6 7 2 5 3" xfId="38395" xr:uid="{00000000-0005-0000-0000-000006960000}"/>
    <cellStyle name="Total 6 7 2 6" xfId="38396" xr:uid="{00000000-0005-0000-0000-000007960000}"/>
    <cellStyle name="Total 6 7 2 6 2" xfId="38397" xr:uid="{00000000-0005-0000-0000-000008960000}"/>
    <cellStyle name="Total 6 7 2 6 3" xfId="38398" xr:uid="{00000000-0005-0000-0000-000009960000}"/>
    <cellStyle name="Total 6 7 2 7" xfId="38399" xr:uid="{00000000-0005-0000-0000-00000A960000}"/>
    <cellStyle name="Total 6 7 2 7 2" xfId="38400" xr:uid="{00000000-0005-0000-0000-00000B960000}"/>
    <cellStyle name="Total 6 7 2 7 3" xfId="38401" xr:uid="{00000000-0005-0000-0000-00000C960000}"/>
    <cellStyle name="Total 6 7 2 8" xfId="38402" xr:uid="{00000000-0005-0000-0000-00000D960000}"/>
    <cellStyle name="Total 6 7 2 9" xfId="38403" xr:uid="{00000000-0005-0000-0000-00000E960000}"/>
    <cellStyle name="Total 6 7 3" xfId="38404" xr:uid="{00000000-0005-0000-0000-00000F960000}"/>
    <cellStyle name="Total 6 7 3 2" xfId="38405" xr:uid="{00000000-0005-0000-0000-000010960000}"/>
    <cellStyle name="Total 6 7 3 2 2" xfId="38406" xr:uid="{00000000-0005-0000-0000-000011960000}"/>
    <cellStyle name="Total 6 7 3 2 3" xfId="38407" xr:uid="{00000000-0005-0000-0000-000012960000}"/>
    <cellStyle name="Total 6 7 3 3" xfId="38408" xr:uid="{00000000-0005-0000-0000-000013960000}"/>
    <cellStyle name="Total 6 7 3 3 2" xfId="38409" xr:uid="{00000000-0005-0000-0000-000014960000}"/>
    <cellStyle name="Total 6 7 3 3 3" xfId="38410" xr:uid="{00000000-0005-0000-0000-000015960000}"/>
    <cellStyle name="Total 6 7 3 4" xfId="38411" xr:uid="{00000000-0005-0000-0000-000016960000}"/>
    <cellStyle name="Total 6 7 3 4 2" xfId="38412" xr:uid="{00000000-0005-0000-0000-000017960000}"/>
    <cellStyle name="Total 6 7 3 4 3" xfId="38413" xr:uid="{00000000-0005-0000-0000-000018960000}"/>
    <cellStyle name="Total 6 7 3 5" xfId="38414" xr:uid="{00000000-0005-0000-0000-000019960000}"/>
    <cellStyle name="Total 6 7 3 5 2" xfId="38415" xr:uid="{00000000-0005-0000-0000-00001A960000}"/>
    <cellStyle name="Total 6 7 3 5 3" xfId="38416" xr:uid="{00000000-0005-0000-0000-00001B960000}"/>
    <cellStyle name="Total 6 7 3 6" xfId="38417" xr:uid="{00000000-0005-0000-0000-00001C960000}"/>
    <cellStyle name="Total 6 7 3 6 2" xfId="38418" xr:uid="{00000000-0005-0000-0000-00001D960000}"/>
    <cellStyle name="Total 6 7 3 6 3" xfId="38419" xr:uid="{00000000-0005-0000-0000-00001E960000}"/>
    <cellStyle name="Total 6 7 3 7" xfId="38420" xr:uid="{00000000-0005-0000-0000-00001F960000}"/>
    <cellStyle name="Total 6 7 3 7 2" xfId="38421" xr:uid="{00000000-0005-0000-0000-000020960000}"/>
    <cellStyle name="Total 6 7 3 7 3" xfId="38422" xr:uid="{00000000-0005-0000-0000-000021960000}"/>
    <cellStyle name="Total 6 7 3 8" xfId="38423" xr:uid="{00000000-0005-0000-0000-000022960000}"/>
    <cellStyle name="Total 6 7 3 9" xfId="38424" xr:uid="{00000000-0005-0000-0000-000023960000}"/>
    <cellStyle name="Total 6 7 4" xfId="38425" xr:uid="{00000000-0005-0000-0000-000024960000}"/>
    <cellStyle name="Total 6 7 4 2" xfId="38426" xr:uid="{00000000-0005-0000-0000-000025960000}"/>
    <cellStyle name="Total 6 7 4 3" xfId="38427" xr:uid="{00000000-0005-0000-0000-000026960000}"/>
    <cellStyle name="Total 6 7 5" xfId="38428" xr:uid="{00000000-0005-0000-0000-000027960000}"/>
    <cellStyle name="Total 6 7 5 2" xfId="38429" xr:uid="{00000000-0005-0000-0000-000028960000}"/>
    <cellStyle name="Total 6 7 5 3" xfId="38430" xr:uid="{00000000-0005-0000-0000-000029960000}"/>
    <cellStyle name="Total 6 7 6" xfId="38431" xr:uid="{00000000-0005-0000-0000-00002A960000}"/>
    <cellStyle name="Total 6 7 6 2" xfId="38432" xr:uid="{00000000-0005-0000-0000-00002B960000}"/>
    <cellStyle name="Total 6 7 6 3" xfId="38433" xr:uid="{00000000-0005-0000-0000-00002C960000}"/>
    <cellStyle name="Total 6 7 7" xfId="38434" xr:uid="{00000000-0005-0000-0000-00002D960000}"/>
    <cellStyle name="Total 6 7 7 2" xfId="38435" xr:uid="{00000000-0005-0000-0000-00002E960000}"/>
    <cellStyle name="Total 6 7 7 3" xfId="38436" xr:uid="{00000000-0005-0000-0000-00002F960000}"/>
    <cellStyle name="Total 6 7 8" xfId="38437" xr:uid="{00000000-0005-0000-0000-000030960000}"/>
    <cellStyle name="Total 6 7 8 2" xfId="38438" xr:uid="{00000000-0005-0000-0000-000031960000}"/>
    <cellStyle name="Total 6 7 8 3" xfId="38439" xr:uid="{00000000-0005-0000-0000-000032960000}"/>
    <cellStyle name="Total 6 7 9" xfId="38440" xr:uid="{00000000-0005-0000-0000-000033960000}"/>
    <cellStyle name="Total 6 7 9 2" xfId="38441" xr:uid="{00000000-0005-0000-0000-000034960000}"/>
    <cellStyle name="Total 6 7 9 3" xfId="38442" xr:uid="{00000000-0005-0000-0000-000035960000}"/>
    <cellStyle name="Total 6 8" xfId="38443" xr:uid="{00000000-0005-0000-0000-000036960000}"/>
    <cellStyle name="Total 6 8 10" xfId="38444" xr:uid="{00000000-0005-0000-0000-000037960000}"/>
    <cellStyle name="Total 6 8 11" xfId="38445" xr:uid="{00000000-0005-0000-0000-000038960000}"/>
    <cellStyle name="Total 6 8 2" xfId="38446" xr:uid="{00000000-0005-0000-0000-000039960000}"/>
    <cellStyle name="Total 6 8 2 2" xfId="38447" xr:uid="{00000000-0005-0000-0000-00003A960000}"/>
    <cellStyle name="Total 6 8 2 2 2" xfId="38448" xr:uid="{00000000-0005-0000-0000-00003B960000}"/>
    <cellStyle name="Total 6 8 2 2 3" xfId="38449" xr:uid="{00000000-0005-0000-0000-00003C960000}"/>
    <cellStyle name="Total 6 8 2 3" xfId="38450" xr:uid="{00000000-0005-0000-0000-00003D960000}"/>
    <cellStyle name="Total 6 8 2 3 2" xfId="38451" xr:uid="{00000000-0005-0000-0000-00003E960000}"/>
    <cellStyle name="Total 6 8 2 3 3" xfId="38452" xr:uid="{00000000-0005-0000-0000-00003F960000}"/>
    <cellStyle name="Total 6 8 2 4" xfId="38453" xr:uid="{00000000-0005-0000-0000-000040960000}"/>
    <cellStyle name="Total 6 8 2 4 2" xfId="38454" xr:uid="{00000000-0005-0000-0000-000041960000}"/>
    <cellStyle name="Total 6 8 2 4 3" xfId="38455" xr:uid="{00000000-0005-0000-0000-000042960000}"/>
    <cellStyle name="Total 6 8 2 5" xfId="38456" xr:uid="{00000000-0005-0000-0000-000043960000}"/>
    <cellStyle name="Total 6 8 2 5 2" xfId="38457" xr:uid="{00000000-0005-0000-0000-000044960000}"/>
    <cellStyle name="Total 6 8 2 5 3" xfId="38458" xr:uid="{00000000-0005-0000-0000-000045960000}"/>
    <cellStyle name="Total 6 8 2 6" xfId="38459" xr:uid="{00000000-0005-0000-0000-000046960000}"/>
    <cellStyle name="Total 6 8 2 6 2" xfId="38460" xr:uid="{00000000-0005-0000-0000-000047960000}"/>
    <cellStyle name="Total 6 8 2 6 3" xfId="38461" xr:uid="{00000000-0005-0000-0000-000048960000}"/>
    <cellStyle name="Total 6 8 2 7" xfId="38462" xr:uid="{00000000-0005-0000-0000-000049960000}"/>
    <cellStyle name="Total 6 8 2 7 2" xfId="38463" xr:uid="{00000000-0005-0000-0000-00004A960000}"/>
    <cellStyle name="Total 6 8 2 7 3" xfId="38464" xr:uid="{00000000-0005-0000-0000-00004B960000}"/>
    <cellStyle name="Total 6 8 2 8" xfId="38465" xr:uid="{00000000-0005-0000-0000-00004C960000}"/>
    <cellStyle name="Total 6 8 2 9" xfId="38466" xr:uid="{00000000-0005-0000-0000-00004D960000}"/>
    <cellStyle name="Total 6 8 3" xfId="38467" xr:uid="{00000000-0005-0000-0000-00004E960000}"/>
    <cellStyle name="Total 6 8 3 2" xfId="38468" xr:uid="{00000000-0005-0000-0000-00004F960000}"/>
    <cellStyle name="Total 6 8 3 2 2" xfId="38469" xr:uid="{00000000-0005-0000-0000-000050960000}"/>
    <cellStyle name="Total 6 8 3 2 3" xfId="38470" xr:uid="{00000000-0005-0000-0000-000051960000}"/>
    <cellStyle name="Total 6 8 3 3" xfId="38471" xr:uid="{00000000-0005-0000-0000-000052960000}"/>
    <cellStyle name="Total 6 8 3 3 2" xfId="38472" xr:uid="{00000000-0005-0000-0000-000053960000}"/>
    <cellStyle name="Total 6 8 3 3 3" xfId="38473" xr:uid="{00000000-0005-0000-0000-000054960000}"/>
    <cellStyle name="Total 6 8 3 4" xfId="38474" xr:uid="{00000000-0005-0000-0000-000055960000}"/>
    <cellStyle name="Total 6 8 3 4 2" xfId="38475" xr:uid="{00000000-0005-0000-0000-000056960000}"/>
    <cellStyle name="Total 6 8 3 4 3" xfId="38476" xr:uid="{00000000-0005-0000-0000-000057960000}"/>
    <cellStyle name="Total 6 8 3 5" xfId="38477" xr:uid="{00000000-0005-0000-0000-000058960000}"/>
    <cellStyle name="Total 6 8 3 5 2" xfId="38478" xr:uid="{00000000-0005-0000-0000-000059960000}"/>
    <cellStyle name="Total 6 8 3 5 3" xfId="38479" xr:uid="{00000000-0005-0000-0000-00005A960000}"/>
    <cellStyle name="Total 6 8 3 6" xfId="38480" xr:uid="{00000000-0005-0000-0000-00005B960000}"/>
    <cellStyle name="Total 6 8 3 6 2" xfId="38481" xr:uid="{00000000-0005-0000-0000-00005C960000}"/>
    <cellStyle name="Total 6 8 3 6 3" xfId="38482" xr:uid="{00000000-0005-0000-0000-00005D960000}"/>
    <cellStyle name="Total 6 8 3 7" xfId="38483" xr:uid="{00000000-0005-0000-0000-00005E960000}"/>
    <cellStyle name="Total 6 8 3 7 2" xfId="38484" xr:uid="{00000000-0005-0000-0000-00005F960000}"/>
    <cellStyle name="Total 6 8 3 7 3" xfId="38485" xr:uid="{00000000-0005-0000-0000-000060960000}"/>
    <cellStyle name="Total 6 8 3 8" xfId="38486" xr:uid="{00000000-0005-0000-0000-000061960000}"/>
    <cellStyle name="Total 6 8 3 9" xfId="38487" xr:uid="{00000000-0005-0000-0000-000062960000}"/>
    <cellStyle name="Total 6 8 4" xfId="38488" xr:uid="{00000000-0005-0000-0000-000063960000}"/>
    <cellStyle name="Total 6 8 4 2" xfId="38489" xr:uid="{00000000-0005-0000-0000-000064960000}"/>
    <cellStyle name="Total 6 8 4 3" xfId="38490" xr:uid="{00000000-0005-0000-0000-000065960000}"/>
    <cellStyle name="Total 6 8 5" xfId="38491" xr:uid="{00000000-0005-0000-0000-000066960000}"/>
    <cellStyle name="Total 6 8 5 2" xfId="38492" xr:uid="{00000000-0005-0000-0000-000067960000}"/>
    <cellStyle name="Total 6 8 5 3" xfId="38493" xr:uid="{00000000-0005-0000-0000-000068960000}"/>
    <cellStyle name="Total 6 8 6" xfId="38494" xr:uid="{00000000-0005-0000-0000-000069960000}"/>
    <cellStyle name="Total 6 8 6 2" xfId="38495" xr:uid="{00000000-0005-0000-0000-00006A960000}"/>
    <cellStyle name="Total 6 8 6 3" xfId="38496" xr:uid="{00000000-0005-0000-0000-00006B960000}"/>
    <cellStyle name="Total 6 8 7" xfId="38497" xr:uid="{00000000-0005-0000-0000-00006C960000}"/>
    <cellStyle name="Total 6 8 7 2" xfId="38498" xr:uid="{00000000-0005-0000-0000-00006D960000}"/>
    <cellStyle name="Total 6 8 7 3" xfId="38499" xr:uid="{00000000-0005-0000-0000-00006E960000}"/>
    <cellStyle name="Total 6 8 8" xfId="38500" xr:uid="{00000000-0005-0000-0000-00006F960000}"/>
    <cellStyle name="Total 6 8 8 2" xfId="38501" xr:uid="{00000000-0005-0000-0000-000070960000}"/>
    <cellStyle name="Total 6 8 8 3" xfId="38502" xr:uid="{00000000-0005-0000-0000-000071960000}"/>
    <cellStyle name="Total 6 8 9" xfId="38503" xr:uid="{00000000-0005-0000-0000-000072960000}"/>
    <cellStyle name="Total 6 8 9 2" xfId="38504" xr:uid="{00000000-0005-0000-0000-000073960000}"/>
    <cellStyle name="Total 6 8 9 3" xfId="38505" xr:uid="{00000000-0005-0000-0000-000074960000}"/>
    <cellStyle name="Total 6 9" xfId="38506" xr:uid="{00000000-0005-0000-0000-000075960000}"/>
    <cellStyle name="Total 6 9 10" xfId="38507" xr:uid="{00000000-0005-0000-0000-000076960000}"/>
    <cellStyle name="Total 6 9 11" xfId="38508" xr:uid="{00000000-0005-0000-0000-000077960000}"/>
    <cellStyle name="Total 6 9 2" xfId="38509" xr:uid="{00000000-0005-0000-0000-000078960000}"/>
    <cellStyle name="Total 6 9 2 2" xfId="38510" xr:uid="{00000000-0005-0000-0000-000079960000}"/>
    <cellStyle name="Total 6 9 2 2 2" xfId="38511" xr:uid="{00000000-0005-0000-0000-00007A960000}"/>
    <cellStyle name="Total 6 9 2 2 3" xfId="38512" xr:uid="{00000000-0005-0000-0000-00007B960000}"/>
    <cellStyle name="Total 6 9 2 3" xfId="38513" xr:uid="{00000000-0005-0000-0000-00007C960000}"/>
    <cellStyle name="Total 6 9 2 3 2" xfId="38514" xr:uid="{00000000-0005-0000-0000-00007D960000}"/>
    <cellStyle name="Total 6 9 2 3 3" xfId="38515" xr:uid="{00000000-0005-0000-0000-00007E960000}"/>
    <cellStyle name="Total 6 9 2 4" xfId="38516" xr:uid="{00000000-0005-0000-0000-00007F960000}"/>
    <cellStyle name="Total 6 9 2 4 2" xfId="38517" xr:uid="{00000000-0005-0000-0000-000080960000}"/>
    <cellStyle name="Total 6 9 2 4 3" xfId="38518" xr:uid="{00000000-0005-0000-0000-000081960000}"/>
    <cellStyle name="Total 6 9 2 5" xfId="38519" xr:uid="{00000000-0005-0000-0000-000082960000}"/>
    <cellStyle name="Total 6 9 2 5 2" xfId="38520" xr:uid="{00000000-0005-0000-0000-000083960000}"/>
    <cellStyle name="Total 6 9 2 5 3" xfId="38521" xr:uid="{00000000-0005-0000-0000-000084960000}"/>
    <cellStyle name="Total 6 9 2 6" xfId="38522" xr:uid="{00000000-0005-0000-0000-000085960000}"/>
    <cellStyle name="Total 6 9 2 6 2" xfId="38523" xr:uid="{00000000-0005-0000-0000-000086960000}"/>
    <cellStyle name="Total 6 9 2 6 3" xfId="38524" xr:uid="{00000000-0005-0000-0000-000087960000}"/>
    <cellStyle name="Total 6 9 2 7" xfId="38525" xr:uid="{00000000-0005-0000-0000-000088960000}"/>
    <cellStyle name="Total 6 9 2 7 2" xfId="38526" xr:uid="{00000000-0005-0000-0000-000089960000}"/>
    <cellStyle name="Total 6 9 2 7 3" xfId="38527" xr:uid="{00000000-0005-0000-0000-00008A960000}"/>
    <cellStyle name="Total 6 9 2 8" xfId="38528" xr:uid="{00000000-0005-0000-0000-00008B960000}"/>
    <cellStyle name="Total 6 9 2 9" xfId="38529" xr:uid="{00000000-0005-0000-0000-00008C960000}"/>
    <cellStyle name="Total 6 9 3" xfId="38530" xr:uid="{00000000-0005-0000-0000-00008D960000}"/>
    <cellStyle name="Total 6 9 3 2" xfId="38531" xr:uid="{00000000-0005-0000-0000-00008E960000}"/>
    <cellStyle name="Total 6 9 3 2 2" xfId="38532" xr:uid="{00000000-0005-0000-0000-00008F960000}"/>
    <cellStyle name="Total 6 9 3 2 3" xfId="38533" xr:uid="{00000000-0005-0000-0000-000090960000}"/>
    <cellStyle name="Total 6 9 3 3" xfId="38534" xr:uid="{00000000-0005-0000-0000-000091960000}"/>
    <cellStyle name="Total 6 9 3 3 2" xfId="38535" xr:uid="{00000000-0005-0000-0000-000092960000}"/>
    <cellStyle name="Total 6 9 3 3 3" xfId="38536" xr:uid="{00000000-0005-0000-0000-000093960000}"/>
    <cellStyle name="Total 6 9 3 4" xfId="38537" xr:uid="{00000000-0005-0000-0000-000094960000}"/>
    <cellStyle name="Total 6 9 3 4 2" xfId="38538" xr:uid="{00000000-0005-0000-0000-000095960000}"/>
    <cellStyle name="Total 6 9 3 4 3" xfId="38539" xr:uid="{00000000-0005-0000-0000-000096960000}"/>
    <cellStyle name="Total 6 9 3 5" xfId="38540" xr:uid="{00000000-0005-0000-0000-000097960000}"/>
    <cellStyle name="Total 6 9 3 5 2" xfId="38541" xr:uid="{00000000-0005-0000-0000-000098960000}"/>
    <cellStyle name="Total 6 9 3 5 3" xfId="38542" xr:uid="{00000000-0005-0000-0000-000099960000}"/>
    <cellStyle name="Total 6 9 3 6" xfId="38543" xr:uid="{00000000-0005-0000-0000-00009A960000}"/>
    <cellStyle name="Total 6 9 3 6 2" xfId="38544" xr:uid="{00000000-0005-0000-0000-00009B960000}"/>
    <cellStyle name="Total 6 9 3 6 3" xfId="38545" xr:uid="{00000000-0005-0000-0000-00009C960000}"/>
    <cellStyle name="Total 6 9 3 7" xfId="38546" xr:uid="{00000000-0005-0000-0000-00009D960000}"/>
    <cellStyle name="Total 6 9 3 7 2" xfId="38547" xr:uid="{00000000-0005-0000-0000-00009E960000}"/>
    <cellStyle name="Total 6 9 3 7 3" xfId="38548" xr:uid="{00000000-0005-0000-0000-00009F960000}"/>
    <cellStyle name="Total 6 9 3 8" xfId="38549" xr:uid="{00000000-0005-0000-0000-0000A0960000}"/>
    <cellStyle name="Total 6 9 3 9" xfId="38550" xr:uid="{00000000-0005-0000-0000-0000A1960000}"/>
    <cellStyle name="Total 6 9 4" xfId="38551" xr:uid="{00000000-0005-0000-0000-0000A2960000}"/>
    <cellStyle name="Total 6 9 4 2" xfId="38552" xr:uid="{00000000-0005-0000-0000-0000A3960000}"/>
    <cellStyle name="Total 6 9 4 3" xfId="38553" xr:uid="{00000000-0005-0000-0000-0000A4960000}"/>
    <cellStyle name="Total 6 9 5" xfId="38554" xr:uid="{00000000-0005-0000-0000-0000A5960000}"/>
    <cellStyle name="Total 6 9 5 2" xfId="38555" xr:uid="{00000000-0005-0000-0000-0000A6960000}"/>
    <cellStyle name="Total 6 9 5 3" xfId="38556" xr:uid="{00000000-0005-0000-0000-0000A7960000}"/>
    <cellStyle name="Total 6 9 6" xfId="38557" xr:uid="{00000000-0005-0000-0000-0000A8960000}"/>
    <cellStyle name="Total 6 9 6 2" xfId="38558" xr:uid="{00000000-0005-0000-0000-0000A9960000}"/>
    <cellStyle name="Total 6 9 6 3" xfId="38559" xr:uid="{00000000-0005-0000-0000-0000AA960000}"/>
    <cellStyle name="Total 6 9 7" xfId="38560" xr:uid="{00000000-0005-0000-0000-0000AB960000}"/>
    <cellStyle name="Total 6 9 7 2" xfId="38561" xr:uid="{00000000-0005-0000-0000-0000AC960000}"/>
    <cellStyle name="Total 6 9 7 3" xfId="38562" xr:uid="{00000000-0005-0000-0000-0000AD960000}"/>
    <cellStyle name="Total 6 9 8" xfId="38563" xr:uid="{00000000-0005-0000-0000-0000AE960000}"/>
    <cellStyle name="Total 6 9 8 2" xfId="38564" xr:uid="{00000000-0005-0000-0000-0000AF960000}"/>
    <cellStyle name="Total 6 9 8 3" xfId="38565" xr:uid="{00000000-0005-0000-0000-0000B0960000}"/>
    <cellStyle name="Total 6 9 9" xfId="38566" xr:uid="{00000000-0005-0000-0000-0000B1960000}"/>
    <cellStyle name="Total 6 9 9 2" xfId="38567" xr:uid="{00000000-0005-0000-0000-0000B2960000}"/>
    <cellStyle name="Total 6 9 9 3" xfId="38568" xr:uid="{00000000-0005-0000-0000-0000B3960000}"/>
    <cellStyle name="Total 7" xfId="38569" xr:uid="{00000000-0005-0000-0000-0000B4960000}"/>
    <cellStyle name="Total 7 10" xfId="38570" xr:uid="{00000000-0005-0000-0000-0000B5960000}"/>
    <cellStyle name="Total 7 10 2" xfId="38571" xr:uid="{00000000-0005-0000-0000-0000B6960000}"/>
    <cellStyle name="Total 7 10 2 2" xfId="38572" xr:uid="{00000000-0005-0000-0000-0000B7960000}"/>
    <cellStyle name="Total 7 10 2 3" xfId="38573" xr:uid="{00000000-0005-0000-0000-0000B8960000}"/>
    <cellStyle name="Total 7 10 3" xfId="38574" xr:uid="{00000000-0005-0000-0000-0000B9960000}"/>
    <cellStyle name="Total 7 10 3 2" xfId="38575" xr:uid="{00000000-0005-0000-0000-0000BA960000}"/>
    <cellStyle name="Total 7 10 3 3" xfId="38576" xr:uid="{00000000-0005-0000-0000-0000BB960000}"/>
    <cellStyle name="Total 7 10 4" xfId="38577" xr:uid="{00000000-0005-0000-0000-0000BC960000}"/>
    <cellStyle name="Total 7 10 4 2" xfId="38578" xr:uid="{00000000-0005-0000-0000-0000BD960000}"/>
    <cellStyle name="Total 7 10 4 3" xfId="38579" xr:uid="{00000000-0005-0000-0000-0000BE960000}"/>
    <cellStyle name="Total 7 10 5" xfId="38580" xr:uid="{00000000-0005-0000-0000-0000BF960000}"/>
    <cellStyle name="Total 7 10 5 2" xfId="38581" xr:uid="{00000000-0005-0000-0000-0000C0960000}"/>
    <cellStyle name="Total 7 10 5 3" xfId="38582" xr:uid="{00000000-0005-0000-0000-0000C1960000}"/>
    <cellStyle name="Total 7 10 6" xfId="38583" xr:uid="{00000000-0005-0000-0000-0000C2960000}"/>
    <cellStyle name="Total 7 10 6 2" xfId="38584" xr:uid="{00000000-0005-0000-0000-0000C3960000}"/>
    <cellStyle name="Total 7 10 6 3" xfId="38585" xr:uid="{00000000-0005-0000-0000-0000C4960000}"/>
    <cellStyle name="Total 7 10 7" xfId="38586" xr:uid="{00000000-0005-0000-0000-0000C5960000}"/>
    <cellStyle name="Total 7 10 7 2" xfId="38587" xr:uid="{00000000-0005-0000-0000-0000C6960000}"/>
    <cellStyle name="Total 7 10 7 3" xfId="38588" xr:uid="{00000000-0005-0000-0000-0000C7960000}"/>
    <cellStyle name="Total 7 10 8" xfId="38589" xr:uid="{00000000-0005-0000-0000-0000C8960000}"/>
    <cellStyle name="Total 7 10 9" xfId="38590" xr:uid="{00000000-0005-0000-0000-0000C9960000}"/>
    <cellStyle name="Total 7 11" xfId="38591" xr:uid="{00000000-0005-0000-0000-0000CA960000}"/>
    <cellStyle name="Total 7 11 2" xfId="38592" xr:uid="{00000000-0005-0000-0000-0000CB960000}"/>
    <cellStyle name="Total 7 11 2 2" xfId="38593" xr:uid="{00000000-0005-0000-0000-0000CC960000}"/>
    <cellStyle name="Total 7 11 2 3" xfId="38594" xr:uid="{00000000-0005-0000-0000-0000CD960000}"/>
    <cellStyle name="Total 7 11 3" xfId="38595" xr:uid="{00000000-0005-0000-0000-0000CE960000}"/>
    <cellStyle name="Total 7 11 3 2" xfId="38596" xr:uid="{00000000-0005-0000-0000-0000CF960000}"/>
    <cellStyle name="Total 7 11 3 3" xfId="38597" xr:uid="{00000000-0005-0000-0000-0000D0960000}"/>
    <cellStyle name="Total 7 11 4" xfId="38598" xr:uid="{00000000-0005-0000-0000-0000D1960000}"/>
    <cellStyle name="Total 7 11 4 2" xfId="38599" xr:uid="{00000000-0005-0000-0000-0000D2960000}"/>
    <cellStyle name="Total 7 11 4 3" xfId="38600" xr:uid="{00000000-0005-0000-0000-0000D3960000}"/>
    <cellStyle name="Total 7 11 5" xfId="38601" xr:uid="{00000000-0005-0000-0000-0000D4960000}"/>
    <cellStyle name="Total 7 11 5 2" xfId="38602" xr:uid="{00000000-0005-0000-0000-0000D5960000}"/>
    <cellStyle name="Total 7 11 5 3" xfId="38603" xr:uid="{00000000-0005-0000-0000-0000D6960000}"/>
    <cellStyle name="Total 7 11 6" xfId="38604" xr:uid="{00000000-0005-0000-0000-0000D7960000}"/>
    <cellStyle name="Total 7 11 6 2" xfId="38605" xr:uid="{00000000-0005-0000-0000-0000D8960000}"/>
    <cellStyle name="Total 7 11 6 3" xfId="38606" xr:uid="{00000000-0005-0000-0000-0000D9960000}"/>
    <cellStyle name="Total 7 11 7" xfId="38607" xr:uid="{00000000-0005-0000-0000-0000DA960000}"/>
    <cellStyle name="Total 7 11 7 2" xfId="38608" xr:uid="{00000000-0005-0000-0000-0000DB960000}"/>
    <cellStyle name="Total 7 11 7 3" xfId="38609" xr:uid="{00000000-0005-0000-0000-0000DC960000}"/>
    <cellStyle name="Total 7 11 8" xfId="38610" xr:uid="{00000000-0005-0000-0000-0000DD960000}"/>
    <cellStyle name="Total 7 11 9" xfId="38611" xr:uid="{00000000-0005-0000-0000-0000DE960000}"/>
    <cellStyle name="Total 7 12" xfId="38612" xr:uid="{00000000-0005-0000-0000-0000DF960000}"/>
    <cellStyle name="Total 7 12 2" xfId="38613" xr:uid="{00000000-0005-0000-0000-0000E0960000}"/>
    <cellStyle name="Total 7 12 3" xfId="38614" xr:uid="{00000000-0005-0000-0000-0000E1960000}"/>
    <cellStyle name="Total 7 13" xfId="38615" xr:uid="{00000000-0005-0000-0000-0000E2960000}"/>
    <cellStyle name="Total 7 13 2" xfId="38616" xr:uid="{00000000-0005-0000-0000-0000E3960000}"/>
    <cellStyle name="Total 7 13 3" xfId="38617" xr:uid="{00000000-0005-0000-0000-0000E4960000}"/>
    <cellStyle name="Total 7 14" xfId="38618" xr:uid="{00000000-0005-0000-0000-0000E5960000}"/>
    <cellStyle name="Total 7 14 2" xfId="38619" xr:uid="{00000000-0005-0000-0000-0000E6960000}"/>
    <cellStyle name="Total 7 14 3" xfId="38620" xr:uid="{00000000-0005-0000-0000-0000E7960000}"/>
    <cellStyle name="Total 7 15" xfId="38621" xr:uid="{00000000-0005-0000-0000-0000E8960000}"/>
    <cellStyle name="Total 7 15 2" xfId="38622" xr:uid="{00000000-0005-0000-0000-0000E9960000}"/>
    <cellStyle name="Total 7 15 3" xfId="38623" xr:uid="{00000000-0005-0000-0000-0000EA960000}"/>
    <cellStyle name="Total 7 16" xfId="38624" xr:uid="{00000000-0005-0000-0000-0000EB960000}"/>
    <cellStyle name="Total 7 16 2" xfId="38625" xr:uid="{00000000-0005-0000-0000-0000EC960000}"/>
    <cellStyle name="Total 7 16 3" xfId="38626" xr:uid="{00000000-0005-0000-0000-0000ED960000}"/>
    <cellStyle name="Total 7 17" xfId="38627" xr:uid="{00000000-0005-0000-0000-0000EE960000}"/>
    <cellStyle name="Total 7 17 2" xfId="38628" xr:uid="{00000000-0005-0000-0000-0000EF960000}"/>
    <cellStyle name="Total 7 17 3" xfId="38629" xr:uid="{00000000-0005-0000-0000-0000F0960000}"/>
    <cellStyle name="Total 7 18" xfId="38630" xr:uid="{00000000-0005-0000-0000-0000F1960000}"/>
    <cellStyle name="Total 7 19" xfId="38631" xr:uid="{00000000-0005-0000-0000-0000F2960000}"/>
    <cellStyle name="Total 7 2" xfId="38632" xr:uid="{00000000-0005-0000-0000-0000F3960000}"/>
    <cellStyle name="Total 7 2 10" xfId="38633" xr:uid="{00000000-0005-0000-0000-0000F4960000}"/>
    <cellStyle name="Total 7 2 11" xfId="38634" xr:uid="{00000000-0005-0000-0000-0000F5960000}"/>
    <cellStyle name="Total 7 2 2" xfId="38635" xr:uid="{00000000-0005-0000-0000-0000F6960000}"/>
    <cellStyle name="Total 7 2 2 2" xfId="38636" xr:uid="{00000000-0005-0000-0000-0000F7960000}"/>
    <cellStyle name="Total 7 2 2 2 2" xfId="38637" xr:uid="{00000000-0005-0000-0000-0000F8960000}"/>
    <cellStyle name="Total 7 2 2 2 3" xfId="38638" xr:uid="{00000000-0005-0000-0000-0000F9960000}"/>
    <cellStyle name="Total 7 2 2 3" xfId="38639" xr:uid="{00000000-0005-0000-0000-0000FA960000}"/>
    <cellStyle name="Total 7 2 2 3 2" xfId="38640" xr:uid="{00000000-0005-0000-0000-0000FB960000}"/>
    <cellStyle name="Total 7 2 2 3 3" xfId="38641" xr:uid="{00000000-0005-0000-0000-0000FC960000}"/>
    <cellStyle name="Total 7 2 2 4" xfId="38642" xr:uid="{00000000-0005-0000-0000-0000FD960000}"/>
    <cellStyle name="Total 7 2 2 4 2" xfId="38643" xr:uid="{00000000-0005-0000-0000-0000FE960000}"/>
    <cellStyle name="Total 7 2 2 4 3" xfId="38644" xr:uid="{00000000-0005-0000-0000-0000FF960000}"/>
    <cellStyle name="Total 7 2 2 5" xfId="38645" xr:uid="{00000000-0005-0000-0000-000000970000}"/>
    <cellStyle name="Total 7 2 2 5 2" xfId="38646" xr:uid="{00000000-0005-0000-0000-000001970000}"/>
    <cellStyle name="Total 7 2 2 5 3" xfId="38647" xr:uid="{00000000-0005-0000-0000-000002970000}"/>
    <cellStyle name="Total 7 2 2 6" xfId="38648" xr:uid="{00000000-0005-0000-0000-000003970000}"/>
    <cellStyle name="Total 7 2 2 6 2" xfId="38649" xr:uid="{00000000-0005-0000-0000-000004970000}"/>
    <cellStyle name="Total 7 2 2 6 3" xfId="38650" xr:uid="{00000000-0005-0000-0000-000005970000}"/>
    <cellStyle name="Total 7 2 2 7" xfId="38651" xr:uid="{00000000-0005-0000-0000-000006970000}"/>
    <cellStyle name="Total 7 2 2 7 2" xfId="38652" xr:uid="{00000000-0005-0000-0000-000007970000}"/>
    <cellStyle name="Total 7 2 2 7 3" xfId="38653" xr:uid="{00000000-0005-0000-0000-000008970000}"/>
    <cellStyle name="Total 7 2 2 8" xfId="38654" xr:uid="{00000000-0005-0000-0000-000009970000}"/>
    <cellStyle name="Total 7 2 2 9" xfId="38655" xr:uid="{00000000-0005-0000-0000-00000A970000}"/>
    <cellStyle name="Total 7 2 3" xfId="38656" xr:uid="{00000000-0005-0000-0000-00000B970000}"/>
    <cellStyle name="Total 7 2 3 2" xfId="38657" xr:uid="{00000000-0005-0000-0000-00000C970000}"/>
    <cellStyle name="Total 7 2 3 2 2" xfId="38658" xr:uid="{00000000-0005-0000-0000-00000D970000}"/>
    <cellStyle name="Total 7 2 3 2 3" xfId="38659" xr:uid="{00000000-0005-0000-0000-00000E970000}"/>
    <cellStyle name="Total 7 2 3 3" xfId="38660" xr:uid="{00000000-0005-0000-0000-00000F970000}"/>
    <cellStyle name="Total 7 2 3 3 2" xfId="38661" xr:uid="{00000000-0005-0000-0000-000010970000}"/>
    <cellStyle name="Total 7 2 3 3 3" xfId="38662" xr:uid="{00000000-0005-0000-0000-000011970000}"/>
    <cellStyle name="Total 7 2 3 4" xfId="38663" xr:uid="{00000000-0005-0000-0000-000012970000}"/>
    <cellStyle name="Total 7 2 3 4 2" xfId="38664" xr:uid="{00000000-0005-0000-0000-000013970000}"/>
    <cellStyle name="Total 7 2 3 4 3" xfId="38665" xr:uid="{00000000-0005-0000-0000-000014970000}"/>
    <cellStyle name="Total 7 2 3 5" xfId="38666" xr:uid="{00000000-0005-0000-0000-000015970000}"/>
    <cellStyle name="Total 7 2 3 5 2" xfId="38667" xr:uid="{00000000-0005-0000-0000-000016970000}"/>
    <cellStyle name="Total 7 2 3 5 3" xfId="38668" xr:uid="{00000000-0005-0000-0000-000017970000}"/>
    <cellStyle name="Total 7 2 3 6" xfId="38669" xr:uid="{00000000-0005-0000-0000-000018970000}"/>
    <cellStyle name="Total 7 2 3 6 2" xfId="38670" xr:uid="{00000000-0005-0000-0000-000019970000}"/>
    <cellStyle name="Total 7 2 3 6 3" xfId="38671" xr:uid="{00000000-0005-0000-0000-00001A970000}"/>
    <cellStyle name="Total 7 2 3 7" xfId="38672" xr:uid="{00000000-0005-0000-0000-00001B970000}"/>
    <cellStyle name="Total 7 2 3 7 2" xfId="38673" xr:uid="{00000000-0005-0000-0000-00001C970000}"/>
    <cellStyle name="Total 7 2 3 7 3" xfId="38674" xr:uid="{00000000-0005-0000-0000-00001D970000}"/>
    <cellStyle name="Total 7 2 3 8" xfId="38675" xr:uid="{00000000-0005-0000-0000-00001E970000}"/>
    <cellStyle name="Total 7 2 3 9" xfId="38676" xr:uid="{00000000-0005-0000-0000-00001F970000}"/>
    <cellStyle name="Total 7 2 4" xfId="38677" xr:uid="{00000000-0005-0000-0000-000020970000}"/>
    <cellStyle name="Total 7 2 4 2" xfId="38678" xr:uid="{00000000-0005-0000-0000-000021970000}"/>
    <cellStyle name="Total 7 2 4 3" xfId="38679" xr:uid="{00000000-0005-0000-0000-000022970000}"/>
    <cellStyle name="Total 7 2 5" xfId="38680" xr:uid="{00000000-0005-0000-0000-000023970000}"/>
    <cellStyle name="Total 7 2 5 2" xfId="38681" xr:uid="{00000000-0005-0000-0000-000024970000}"/>
    <cellStyle name="Total 7 2 5 3" xfId="38682" xr:uid="{00000000-0005-0000-0000-000025970000}"/>
    <cellStyle name="Total 7 2 6" xfId="38683" xr:uid="{00000000-0005-0000-0000-000026970000}"/>
    <cellStyle name="Total 7 2 6 2" xfId="38684" xr:uid="{00000000-0005-0000-0000-000027970000}"/>
    <cellStyle name="Total 7 2 6 3" xfId="38685" xr:uid="{00000000-0005-0000-0000-000028970000}"/>
    <cellStyle name="Total 7 2 7" xfId="38686" xr:uid="{00000000-0005-0000-0000-000029970000}"/>
    <cellStyle name="Total 7 2 7 2" xfId="38687" xr:uid="{00000000-0005-0000-0000-00002A970000}"/>
    <cellStyle name="Total 7 2 7 3" xfId="38688" xr:uid="{00000000-0005-0000-0000-00002B970000}"/>
    <cellStyle name="Total 7 2 8" xfId="38689" xr:uid="{00000000-0005-0000-0000-00002C970000}"/>
    <cellStyle name="Total 7 2 8 2" xfId="38690" xr:uid="{00000000-0005-0000-0000-00002D970000}"/>
    <cellStyle name="Total 7 2 8 3" xfId="38691" xr:uid="{00000000-0005-0000-0000-00002E970000}"/>
    <cellStyle name="Total 7 2 9" xfId="38692" xr:uid="{00000000-0005-0000-0000-00002F970000}"/>
    <cellStyle name="Total 7 2 9 2" xfId="38693" xr:uid="{00000000-0005-0000-0000-000030970000}"/>
    <cellStyle name="Total 7 2 9 3" xfId="38694" xr:uid="{00000000-0005-0000-0000-000031970000}"/>
    <cellStyle name="Total 7 3" xfId="38695" xr:uid="{00000000-0005-0000-0000-000032970000}"/>
    <cellStyle name="Total 7 3 10" xfId="38696" xr:uid="{00000000-0005-0000-0000-000033970000}"/>
    <cellStyle name="Total 7 3 11" xfId="38697" xr:uid="{00000000-0005-0000-0000-000034970000}"/>
    <cellStyle name="Total 7 3 2" xfId="38698" xr:uid="{00000000-0005-0000-0000-000035970000}"/>
    <cellStyle name="Total 7 3 2 2" xfId="38699" xr:uid="{00000000-0005-0000-0000-000036970000}"/>
    <cellStyle name="Total 7 3 2 2 2" xfId="38700" xr:uid="{00000000-0005-0000-0000-000037970000}"/>
    <cellStyle name="Total 7 3 2 2 3" xfId="38701" xr:uid="{00000000-0005-0000-0000-000038970000}"/>
    <cellStyle name="Total 7 3 2 3" xfId="38702" xr:uid="{00000000-0005-0000-0000-000039970000}"/>
    <cellStyle name="Total 7 3 2 3 2" xfId="38703" xr:uid="{00000000-0005-0000-0000-00003A970000}"/>
    <cellStyle name="Total 7 3 2 3 3" xfId="38704" xr:uid="{00000000-0005-0000-0000-00003B970000}"/>
    <cellStyle name="Total 7 3 2 4" xfId="38705" xr:uid="{00000000-0005-0000-0000-00003C970000}"/>
    <cellStyle name="Total 7 3 2 4 2" xfId="38706" xr:uid="{00000000-0005-0000-0000-00003D970000}"/>
    <cellStyle name="Total 7 3 2 4 3" xfId="38707" xr:uid="{00000000-0005-0000-0000-00003E970000}"/>
    <cellStyle name="Total 7 3 2 5" xfId="38708" xr:uid="{00000000-0005-0000-0000-00003F970000}"/>
    <cellStyle name="Total 7 3 2 5 2" xfId="38709" xr:uid="{00000000-0005-0000-0000-000040970000}"/>
    <cellStyle name="Total 7 3 2 5 3" xfId="38710" xr:uid="{00000000-0005-0000-0000-000041970000}"/>
    <cellStyle name="Total 7 3 2 6" xfId="38711" xr:uid="{00000000-0005-0000-0000-000042970000}"/>
    <cellStyle name="Total 7 3 2 6 2" xfId="38712" xr:uid="{00000000-0005-0000-0000-000043970000}"/>
    <cellStyle name="Total 7 3 2 6 3" xfId="38713" xr:uid="{00000000-0005-0000-0000-000044970000}"/>
    <cellStyle name="Total 7 3 2 7" xfId="38714" xr:uid="{00000000-0005-0000-0000-000045970000}"/>
    <cellStyle name="Total 7 3 2 7 2" xfId="38715" xr:uid="{00000000-0005-0000-0000-000046970000}"/>
    <cellStyle name="Total 7 3 2 7 3" xfId="38716" xr:uid="{00000000-0005-0000-0000-000047970000}"/>
    <cellStyle name="Total 7 3 2 8" xfId="38717" xr:uid="{00000000-0005-0000-0000-000048970000}"/>
    <cellStyle name="Total 7 3 2 9" xfId="38718" xr:uid="{00000000-0005-0000-0000-000049970000}"/>
    <cellStyle name="Total 7 3 3" xfId="38719" xr:uid="{00000000-0005-0000-0000-00004A970000}"/>
    <cellStyle name="Total 7 3 3 2" xfId="38720" xr:uid="{00000000-0005-0000-0000-00004B970000}"/>
    <cellStyle name="Total 7 3 3 2 2" xfId="38721" xr:uid="{00000000-0005-0000-0000-00004C970000}"/>
    <cellStyle name="Total 7 3 3 2 3" xfId="38722" xr:uid="{00000000-0005-0000-0000-00004D970000}"/>
    <cellStyle name="Total 7 3 3 3" xfId="38723" xr:uid="{00000000-0005-0000-0000-00004E970000}"/>
    <cellStyle name="Total 7 3 3 3 2" xfId="38724" xr:uid="{00000000-0005-0000-0000-00004F970000}"/>
    <cellStyle name="Total 7 3 3 3 3" xfId="38725" xr:uid="{00000000-0005-0000-0000-000050970000}"/>
    <cellStyle name="Total 7 3 3 4" xfId="38726" xr:uid="{00000000-0005-0000-0000-000051970000}"/>
    <cellStyle name="Total 7 3 3 4 2" xfId="38727" xr:uid="{00000000-0005-0000-0000-000052970000}"/>
    <cellStyle name="Total 7 3 3 4 3" xfId="38728" xr:uid="{00000000-0005-0000-0000-000053970000}"/>
    <cellStyle name="Total 7 3 3 5" xfId="38729" xr:uid="{00000000-0005-0000-0000-000054970000}"/>
    <cellStyle name="Total 7 3 3 5 2" xfId="38730" xr:uid="{00000000-0005-0000-0000-000055970000}"/>
    <cellStyle name="Total 7 3 3 5 3" xfId="38731" xr:uid="{00000000-0005-0000-0000-000056970000}"/>
    <cellStyle name="Total 7 3 3 6" xfId="38732" xr:uid="{00000000-0005-0000-0000-000057970000}"/>
    <cellStyle name="Total 7 3 3 6 2" xfId="38733" xr:uid="{00000000-0005-0000-0000-000058970000}"/>
    <cellStyle name="Total 7 3 3 6 3" xfId="38734" xr:uid="{00000000-0005-0000-0000-000059970000}"/>
    <cellStyle name="Total 7 3 3 7" xfId="38735" xr:uid="{00000000-0005-0000-0000-00005A970000}"/>
    <cellStyle name="Total 7 3 3 7 2" xfId="38736" xr:uid="{00000000-0005-0000-0000-00005B970000}"/>
    <cellStyle name="Total 7 3 3 7 3" xfId="38737" xr:uid="{00000000-0005-0000-0000-00005C970000}"/>
    <cellStyle name="Total 7 3 3 8" xfId="38738" xr:uid="{00000000-0005-0000-0000-00005D970000}"/>
    <cellStyle name="Total 7 3 3 9" xfId="38739" xr:uid="{00000000-0005-0000-0000-00005E970000}"/>
    <cellStyle name="Total 7 3 4" xfId="38740" xr:uid="{00000000-0005-0000-0000-00005F970000}"/>
    <cellStyle name="Total 7 3 4 2" xfId="38741" xr:uid="{00000000-0005-0000-0000-000060970000}"/>
    <cellStyle name="Total 7 3 4 3" xfId="38742" xr:uid="{00000000-0005-0000-0000-000061970000}"/>
    <cellStyle name="Total 7 3 5" xfId="38743" xr:uid="{00000000-0005-0000-0000-000062970000}"/>
    <cellStyle name="Total 7 3 5 2" xfId="38744" xr:uid="{00000000-0005-0000-0000-000063970000}"/>
    <cellStyle name="Total 7 3 5 3" xfId="38745" xr:uid="{00000000-0005-0000-0000-000064970000}"/>
    <cellStyle name="Total 7 3 6" xfId="38746" xr:uid="{00000000-0005-0000-0000-000065970000}"/>
    <cellStyle name="Total 7 3 6 2" xfId="38747" xr:uid="{00000000-0005-0000-0000-000066970000}"/>
    <cellStyle name="Total 7 3 6 3" xfId="38748" xr:uid="{00000000-0005-0000-0000-000067970000}"/>
    <cellStyle name="Total 7 3 7" xfId="38749" xr:uid="{00000000-0005-0000-0000-000068970000}"/>
    <cellStyle name="Total 7 3 7 2" xfId="38750" xr:uid="{00000000-0005-0000-0000-000069970000}"/>
    <cellStyle name="Total 7 3 7 3" xfId="38751" xr:uid="{00000000-0005-0000-0000-00006A970000}"/>
    <cellStyle name="Total 7 3 8" xfId="38752" xr:uid="{00000000-0005-0000-0000-00006B970000}"/>
    <cellStyle name="Total 7 3 8 2" xfId="38753" xr:uid="{00000000-0005-0000-0000-00006C970000}"/>
    <cellStyle name="Total 7 3 8 3" xfId="38754" xr:uid="{00000000-0005-0000-0000-00006D970000}"/>
    <cellStyle name="Total 7 3 9" xfId="38755" xr:uid="{00000000-0005-0000-0000-00006E970000}"/>
    <cellStyle name="Total 7 3 9 2" xfId="38756" xr:uid="{00000000-0005-0000-0000-00006F970000}"/>
    <cellStyle name="Total 7 3 9 3" xfId="38757" xr:uid="{00000000-0005-0000-0000-000070970000}"/>
    <cellStyle name="Total 7 4" xfId="38758" xr:uid="{00000000-0005-0000-0000-000071970000}"/>
    <cellStyle name="Total 7 4 10" xfId="38759" xr:uid="{00000000-0005-0000-0000-000072970000}"/>
    <cellStyle name="Total 7 4 11" xfId="38760" xr:uid="{00000000-0005-0000-0000-000073970000}"/>
    <cellStyle name="Total 7 4 2" xfId="38761" xr:uid="{00000000-0005-0000-0000-000074970000}"/>
    <cellStyle name="Total 7 4 2 2" xfId="38762" xr:uid="{00000000-0005-0000-0000-000075970000}"/>
    <cellStyle name="Total 7 4 2 2 2" xfId="38763" xr:uid="{00000000-0005-0000-0000-000076970000}"/>
    <cellStyle name="Total 7 4 2 2 3" xfId="38764" xr:uid="{00000000-0005-0000-0000-000077970000}"/>
    <cellStyle name="Total 7 4 2 3" xfId="38765" xr:uid="{00000000-0005-0000-0000-000078970000}"/>
    <cellStyle name="Total 7 4 2 3 2" xfId="38766" xr:uid="{00000000-0005-0000-0000-000079970000}"/>
    <cellStyle name="Total 7 4 2 3 3" xfId="38767" xr:uid="{00000000-0005-0000-0000-00007A970000}"/>
    <cellStyle name="Total 7 4 2 4" xfId="38768" xr:uid="{00000000-0005-0000-0000-00007B970000}"/>
    <cellStyle name="Total 7 4 2 4 2" xfId="38769" xr:uid="{00000000-0005-0000-0000-00007C970000}"/>
    <cellStyle name="Total 7 4 2 4 3" xfId="38770" xr:uid="{00000000-0005-0000-0000-00007D970000}"/>
    <cellStyle name="Total 7 4 2 5" xfId="38771" xr:uid="{00000000-0005-0000-0000-00007E970000}"/>
    <cellStyle name="Total 7 4 2 5 2" xfId="38772" xr:uid="{00000000-0005-0000-0000-00007F970000}"/>
    <cellStyle name="Total 7 4 2 5 3" xfId="38773" xr:uid="{00000000-0005-0000-0000-000080970000}"/>
    <cellStyle name="Total 7 4 2 6" xfId="38774" xr:uid="{00000000-0005-0000-0000-000081970000}"/>
    <cellStyle name="Total 7 4 2 6 2" xfId="38775" xr:uid="{00000000-0005-0000-0000-000082970000}"/>
    <cellStyle name="Total 7 4 2 6 3" xfId="38776" xr:uid="{00000000-0005-0000-0000-000083970000}"/>
    <cellStyle name="Total 7 4 2 7" xfId="38777" xr:uid="{00000000-0005-0000-0000-000084970000}"/>
    <cellStyle name="Total 7 4 2 7 2" xfId="38778" xr:uid="{00000000-0005-0000-0000-000085970000}"/>
    <cellStyle name="Total 7 4 2 7 3" xfId="38779" xr:uid="{00000000-0005-0000-0000-000086970000}"/>
    <cellStyle name="Total 7 4 2 8" xfId="38780" xr:uid="{00000000-0005-0000-0000-000087970000}"/>
    <cellStyle name="Total 7 4 2 9" xfId="38781" xr:uid="{00000000-0005-0000-0000-000088970000}"/>
    <cellStyle name="Total 7 4 3" xfId="38782" xr:uid="{00000000-0005-0000-0000-000089970000}"/>
    <cellStyle name="Total 7 4 3 2" xfId="38783" xr:uid="{00000000-0005-0000-0000-00008A970000}"/>
    <cellStyle name="Total 7 4 3 2 2" xfId="38784" xr:uid="{00000000-0005-0000-0000-00008B970000}"/>
    <cellStyle name="Total 7 4 3 2 3" xfId="38785" xr:uid="{00000000-0005-0000-0000-00008C970000}"/>
    <cellStyle name="Total 7 4 3 3" xfId="38786" xr:uid="{00000000-0005-0000-0000-00008D970000}"/>
    <cellStyle name="Total 7 4 3 3 2" xfId="38787" xr:uid="{00000000-0005-0000-0000-00008E970000}"/>
    <cellStyle name="Total 7 4 3 3 3" xfId="38788" xr:uid="{00000000-0005-0000-0000-00008F970000}"/>
    <cellStyle name="Total 7 4 3 4" xfId="38789" xr:uid="{00000000-0005-0000-0000-000090970000}"/>
    <cellStyle name="Total 7 4 3 4 2" xfId="38790" xr:uid="{00000000-0005-0000-0000-000091970000}"/>
    <cellStyle name="Total 7 4 3 4 3" xfId="38791" xr:uid="{00000000-0005-0000-0000-000092970000}"/>
    <cellStyle name="Total 7 4 3 5" xfId="38792" xr:uid="{00000000-0005-0000-0000-000093970000}"/>
    <cellStyle name="Total 7 4 3 5 2" xfId="38793" xr:uid="{00000000-0005-0000-0000-000094970000}"/>
    <cellStyle name="Total 7 4 3 5 3" xfId="38794" xr:uid="{00000000-0005-0000-0000-000095970000}"/>
    <cellStyle name="Total 7 4 3 6" xfId="38795" xr:uid="{00000000-0005-0000-0000-000096970000}"/>
    <cellStyle name="Total 7 4 3 6 2" xfId="38796" xr:uid="{00000000-0005-0000-0000-000097970000}"/>
    <cellStyle name="Total 7 4 3 6 3" xfId="38797" xr:uid="{00000000-0005-0000-0000-000098970000}"/>
    <cellStyle name="Total 7 4 3 7" xfId="38798" xr:uid="{00000000-0005-0000-0000-000099970000}"/>
    <cellStyle name="Total 7 4 3 7 2" xfId="38799" xr:uid="{00000000-0005-0000-0000-00009A970000}"/>
    <cellStyle name="Total 7 4 3 7 3" xfId="38800" xr:uid="{00000000-0005-0000-0000-00009B970000}"/>
    <cellStyle name="Total 7 4 3 8" xfId="38801" xr:uid="{00000000-0005-0000-0000-00009C970000}"/>
    <cellStyle name="Total 7 4 3 9" xfId="38802" xr:uid="{00000000-0005-0000-0000-00009D970000}"/>
    <cellStyle name="Total 7 4 4" xfId="38803" xr:uid="{00000000-0005-0000-0000-00009E970000}"/>
    <cellStyle name="Total 7 4 4 2" xfId="38804" xr:uid="{00000000-0005-0000-0000-00009F970000}"/>
    <cellStyle name="Total 7 4 4 3" xfId="38805" xr:uid="{00000000-0005-0000-0000-0000A0970000}"/>
    <cellStyle name="Total 7 4 5" xfId="38806" xr:uid="{00000000-0005-0000-0000-0000A1970000}"/>
    <cellStyle name="Total 7 4 5 2" xfId="38807" xr:uid="{00000000-0005-0000-0000-0000A2970000}"/>
    <cellStyle name="Total 7 4 5 3" xfId="38808" xr:uid="{00000000-0005-0000-0000-0000A3970000}"/>
    <cellStyle name="Total 7 4 6" xfId="38809" xr:uid="{00000000-0005-0000-0000-0000A4970000}"/>
    <cellStyle name="Total 7 4 6 2" xfId="38810" xr:uid="{00000000-0005-0000-0000-0000A5970000}"/>
    <cellStyle name="Total 7 4 6 3" xfId="38811" xr:uid="{00000000-0005-0000-0000-0000A6970000}"/>
    <cellStyle name="Total 7 4 7" xfId="38812" xr:uid="{00000000-0005-0000-0000-0000A7970000}"/>
    <cellStyle name="Total 7 4 7 2" xfId="38813" xr:uid="{00000000-0005-0000-0000-0000A8970000}"/>
    <cellStyle name="Total 7 4 7 3" xfId="38814" xr:uid="{00000000-0005-0000-0000-0000A9970000}"/>
    <cellStyle name="Total 7 4 8" xfId="38815" xr:uid="{00000000-0005-0000-0000-0000AA970000}"/>
    <cellStyle name="Total 7 4 8 2" xfId="38816" xr:uid="{00000000-0005-0000-0000-0000AB970000}"/>
    <cellStyle name="Total 7 4 8 3" xfId="38817" xr:uid="{00000000-0005-0000-0000-0000AC970000}"/>
    <cellStyle name="Total 7 4 9" xfId="38818" xr:uid="{00000000-0005-0000-0000-0000AD970000}"/>
    <cellStyle name="Total 7 4 9 2" xfId="38819" xr:uid="{00000000-0005-0000-0000-0000AE970000}"/>
    <cellStyle name="Total 7 4 9 3" xfId="38820" xr:uid="{00000000-0005-0000-0000-0000AF970000}"/>
    <cellStyle name="Total 7 5" xfId="38821" xr:uid="{00000000-0005-0000-0000-0000B0970000}"/>
    <cellStyle name="Total 7 5 10" xfId="38822" xr:uid="{00000000-0005-0000-0000-0000B1970000}"/>
    <cellStyle name="Total 7 5 11" xfId="38823" xr:uid="{00000000-0005-0000-0000-0000B2970000}"/>
    <cellStyle name="Total 7 5 2" xfId="38824" xr:uid="{00000000-0005-0000-0000-0000B3970000}"/>
    <cellStyle name="Total 7 5 2 2" xfId="38825" xr:uid="{00000000-0005-0000-0000-0000B4970000}"/>
    <cellStyle name="Total 7 5 2 2 2" xfId="38826" xr:uid="{00000000-0005-0000-0000-0000B5970000}"/>
    <cellStyle name="Total 7 5 2 2 3" xfId="38827" xr:uid="{00000000-0005-0000-0000-0000B6970000}"/>
    <cellStyle name="Total 7 5 2 3" xfId="38828" xr:uid="{00000000-0005-0000-0000-0000B7970000}"/>
    <cellStyle name="Total 7 5 2 3 2" xfId="38829" xr:uid="{00000000-0005-0000-0000-0000B8970000}"/>
    <cellStyle name="Total 7 5 2 3 3" xfId="38830" xr:uid="{00000000-0005-0000-0000-0000B9970000}"/>
    <cellStyle name="Total 7 5 2 4" xfId="38831" xr:uid="{00000000-0005-0000-0000-0000BA970000}"/>
    <cellStyle name="Total 7 5 2 4 2" xfId="38832" xr:uid="{00000000-0005-0000-0000-0000BB970000}"/>
    <cellStyle name="Total 7 5 2 4 3" xfId="38833" xr:uid="{00000000-0005-0000-0000-0000BC970000}"/>
    <cellStyle name="Total 7 5 2 5" xfId="38834" xr:uid="{00000000-0005-0000-0000-0000BD970000}"/>
    <cellStyle name="Total 7 5 2 5 2" xfId="38835" xr:uid="{00000000-0005-0000-0000-0000BE970000}"/>
    <cellStyle name="Total 7 5 2 5 3" xfId="38836" xr:uid="{00000000-0005-0000-0000-0000BF970000}"/>
    <cellStyle name="Total 7 5 2 6" xfId="38837" xr:uid="{00000000-0005-0000-0000-0000C0970000}"/>
    <cellStyle name="Total 7 5 2 6 2" xfId="38838" xr:uid="{00000000-0005-0000-0000-0000C1970000}"/>
    <cellStyle name="Total 7 5 2 6 3" xfId="38839" xr:uid="{00000000-0005-0000-0000-0000C2970000}"/>
    <cellStyle name="Total 7 5 2 7" xfId="38840" xr:uid="{00000000-0005-0000-0000-0000C3970000}"/>
    <cellStyle name="Total 7 5 2 7 2" xfId="38841" xr:uid="{00000000-0005-0000-0000-0000C4970000}"/>
    <cellStyle name="Total 7 5 2 7 3" xfId="38842" xr:uid="{00000000-0005-0000-0000-0000C5970000}"/>
    <cellStyle name="Total 7 5 2 8" xfId="38843" xr:uid="{00000000-0005-0000-0000-0000C6970000}"/>
    <cellStyle name="Total 7 5 2 9" xfId="38844" xr:uid="{00000000-0005-0000-0000-0000C7970000}"/>
    <cellStyle name="Total 7 5 3" xfId="38845" xr:uid="{00000000-0005-0000-0000-0000C8970000}"/>
    <cellStyle name="Total 7 5 3 2" xfId="38846" xr:uid="{00000000-0005-0000-0000-0000C9970000}"/>
    <cellStyle name="Total 7 5 3 2 2" xfId="38847" xr:uid="{00000000-0005-0000-0000-0000CA970000}"/>
    <cellStyle name="Total 7 5 3 2 3" xfId="38848" xr:uid="{00000000-0005-0000-0000-0000CB970000}"/>
    <cellStyle name="Total 7 5 3 3" xfId="38849" xr:uid="{00000000-0005-0000-0000-0000CC970000}"/>
    <cellStyle name="Total 7 5 3 3 2" xfId="38850" xr:uid="{00000000-0005-0000-0000-0000CD970000}"/>
    <cellStyle name="Total 7 5 3 3 3" xfId="38851" xr:uid="{00000000-0005-0000-0000-0000CE970000}"/>
    <cellStyle name="Total 7 5 3 4" xfId="38852" xr:uid="{00000000-0005-0000-0000-0000CF970000}"/>
    <cellStyle name="Total 7 5 3 4 2" xfId="38853" xr:uid="{00000000-0005-0000-0000-0000D0970000}"/>
    <cellStyle name="Total 7 5 3 4 3" xfId="38854" xr:uid="{00000000-0005-0000-0000-0000D1970000}"/>
    <cellStyle name="Total 7 5 3 5" xfId="38855" xr:uid="{00000000-0005-0000-0000-0000D2970000}"/>
    <cellStyle name="Total 7 5 3 5 2" xfId="38856" xr:uid="{00000000-0005-0000-0000-0000D3970000}"/>
    <cellStyle name="Total 7 5 3 5 3" xfId="38857" xr:uid="{00000000-0005-0000-0000-0000D4970000}"/>
    <cellStyle name="Total 7 5 3 6" xfId="38858" xr:uid="{00000000-0005-0000-0000-0000D5970000}"/>
    <cellStyle name="Total 7 5 3 6 2" xfId="38859" xr:uid="{00000000-0005-0000-0000-0000D6970000}"/>
    <cellStyle name="Total 7 5 3 6 3" xfId="38860" xr:uid="{00000000-0005-0000-0000-0000D7970000}"/>
    <cellStyle name="Total 7 5 3 7" xfId="38861" xr:uid="{00000000-0005-0000-0000-0000D8970000}"/>
    <cellStyle name="Total 7 5 3 7 2" xfId="38862" xr:uid="{00000000-0005-0000-0000-0000D9970000}"/>
    <cellStyle name="Total 7 5 3 7 3" xfId="38863" xr:uid="{00000000-0005-0000-0000-0000DA970000}"/>
    <cellStyle name="Total 7 5 3 8" xfId="38864" xr:uid="{00000000-0005-0000-0000-0000DB970000}"/>
    <cellStyle name="Total 7 5 3 9" xfId="38865" xr:uid="{00000000-0005-0000-0000-0000DC970000}"/>
    <cellStyle name="Total 7 5 4" xfId="38866" xr:uid="{00000000-0005-0000-0000-0000DD970000}"/>
    <cellStyle name="Total 7 5 4 2" xfId="38867" xr:uid="{00000000-0005-0000-0000-0000DE970000}"/>
    <cellStyle name="Total 7 5 4 3" xfId="38868" xr:uid="{00000000-0005-0000-0000-0000DF970000}"/>
    <cellStyle name="Total 7 5 5" xfId="38869" xr:uid="{00000000-0005-0000-0000-0000E0970000}"/>
    <cellStyle name="Total 7 5 5 2" xfId="38870" xr:uid="{00000000-0005-0000-0000-0000E1970000}"/>
    <cellStyle name="Total 7 5 5 3" xfId="38871" xr:uid="{00000000-0005-0000-0000-0000E2970000}"/>
    <cellStyle name="Total 7 5 6" xfId="38872" xr:uid="{00000000-0005-0000-0000-0000E3970000}"/>
    <cellStyle name="Total 7 5 6 2" xfId="38873" xr:uid="{00000000-0005-0000-0000-0000E4970000}"/>
    <cellStyle name="Total 7 5 6 3" xfId="38874" xr:uid="{00000000-0005-0000-0000-0000E5970000}"/>
    <cellStyle name="Total 7 5 7" xfId="38875" xr:uid="{00000000-0005-0000-0000-0000E6970000}"/>
    <cellStyle name="Total 7 5 7 2" xfId="38876" xr:uid="{00000000-0005-0000-0000-0000E7970000}"/>
    <cellStyle name="Total 7 5 7 3" xfId="38877" xr:uid="{00000000-0005-0000-0000-0000E8970000}"/>
    <cellStyle name="Total 7 5 8" xfId="38878" xr:uid="{00000000-0005-0000-0000-0000E9970000}"/>
    <cellStyle name="Total 7 5 8 2" xfId="38879" xr:uid="{00000000-0005-0000-0000-0000EA970000}"/>
    <cellStyle name="Total 7 5 8 3" xfId="38880" xr:uid="{00000000-0005-0000-0000-0000EB970000}"/>
    <cellStyle name="Total 7 5 9" xfId="38881" xr:uid="{00000000-0005-0000-0000-0000EC970000}"/>
    <cellStyle name="Total 7 5 9 2" xfId="38882" xr:uid="{00000000-0005-0000-0000-0000ED970000}"/>
    <cellStyle name="Total 7 5 9 3" xfId="38883" xr:uid="{00000000-0005-0000-0000-0000EE970000}"/>
    <cellStyle name="Total 7 6" xfId="38884" xr:uid="{00000000-0005-0000-0000-0000EF970000}"/>
    <cellStyle name="Total 7 6 10" xfId="38885" xr:uid="{00000000-0005-0000-0000-0000F0970000}"/>
    <cellStyle name="Total 7 6 11" xfId="38886" xr:uid="{00000000-0005-0000-0000-0000F1970000}"/>
    <cellStyle name="Total 7 6 2" xfId="38887" xr:uid="{00000000-0005-0000-0000-0000F2970000}"/>
    <cellStyle name="Total 7 6 2 2" xfId="38888" xr:uid="{00000000-0005-0000-0000-0000F3970000}"/>
    <cellStyle name="Total 7 6 2 2 2" xfId="38889" xr:uid="{00000000-0005-0000-0000-0000F4970000}"/>
    <cellStyle name="Total 7 6 2 2 3" xfId="38890" xr:uid="{00000000-0005-0000-0000-0000F5970000}"/>
    <cellStyle name="Total 7 6 2 3" xfId="38891" xr:uid="{00000000-0005-0000-0000-0000F6970000}"/>
    <cellStyle name="Total 7 6 2 3 2" xfId="38892" xr:uid="{00000000-0005-0000-0000-0000F7970000}"/>
    <cellStyle name="Total 7 6 2 3 3" xfId="38893" xr:uid="{00000000-0005-0000-0000-0000F8970000}"/>
    <cellStyle name="Total 7 6 2 4" xfId="38894" xr:uid="{00000000-0005-0000-0000-0000F9970000}"/>
    <cellStyle name="Total 7 6 2 4 2" xfId="38895" xr:uid="{00000000-0005-0000-0000-0000FA970000}"/>
    <cellStyle name="Total 7 6 2 4 3" xfId="38896" xr:uid="{00000000-0005-0000-0000-0000FB970000}"/>
    <cellStyle name="Total 7 6 2 5" xfId="38897" xr:uid="{00000000-0005-0000-0000-0000FC970000}"/>
    <cellStyle name="Total 7 6 2 5 2" xfId="38898" xr:uid="{00000000-0005-0000-0000-0000FD970000}"/>
    <cellStyle name="Total 7 6 2 5 3" xfId="38899" xr:uid="{00000000-0005-0000-0000-0000FE970000}"/>
    <cellStyle name="Total 7 6 2 6" xfId="38900" xr:uid="{00000000-0005-0000-0000-0000FF970000}"/>
    <cellStyle name="Total 7 6 2 6 2" xfId="38901" xr:uid="{00000000-0005-0000-0000-000000980000}"/>
    <cellStyle name="Total 7 6 2 6 3" xfId="38902" xr:uid="{00000000-0005-0000-0000-000001980000}"/>
    <cellStyle name="Total 7 6 2 7" xfId="38903" xr:uid="{00000000-0005-0000-0000-000002980000}"/>
    <cellStyle name="Total 7 6 2 7 2" xfId="38904" xr:uid="{00000000-0005-0000-0000-000003980000}"/>
    <cellStyle name="Total 7 6 2 7 3" xfId="38905" xr:uid="{00000000-0005-0000-0000-000004980000}"/>
    <cellStyle name="Total 7 6 2 8" xfId="38906" xr:uid="{00000000-0005-0000-0000-000005980000}"/>
    <cellStyle name="Total 7 6 2 9" xfId="38907" xr:uid="{00000000-0005-0000-0000-000006980000}"/>
    <cellStyle name="Total 7 6 3" xfId="38908" xr:uid="{00000000-0005-0000-0000-000007980000}"/>
    <cellStyle name="Total 7 6 3 2" xfId="38909" xr:uid="{00000000-0005-0000-0000-000008980000}"/>
    <cellStyle name="Total 7 6 3 2 2" xfId="38910" xr:uid="{00000000-0005-0000-0000-000009980000}"/>
    <cellStyle name="Total 7 6 3 2 3" xfId="38911" xr:uid="{00000000-0005-0000-0000-00000A980000}"/>
    <cellStyle name="Total 7 6 3 3" xfId="38912" xr:uid="{00000000-0005-0000-0000-00000B980000}"/>
    <cellStyle name="Total 7 6 3 3 2" xfId="38913" xr:uid="{00000000-0005-0000-0000-00000C980000}"/>
    <cellStyle name="Total 7 6 3 3 3" xfId="38914" xr:uid="{00000000-0005-0000-0000-00000D980000}"/>
    <cellStyle name="Total 7 6 3 4" xfId="38915" xr:uid="{00000000-0005-0000-0000-00000E980000}"/>
    <cellStyle name="Total 7 6 3 4 2" xfId="38916" xr:uid="{00000000-0005-0000-0000-00000F980000}"/>
    <cellStyle name="Total 7 6 3 4 3" xfId="38917" xr:uid="{00000000-0005-0000-0000-000010980000}"/>
    <cellStyle name="Total 7 6 3 5" xfId="38918" xr:uid="{00000000-0005-0000-0000-000011980000}"/>
    <cellStyle name="Total 7 6 3 5 2" xfId="38919" xr:uid="{00000000-0005-0000-0000-000012980000}"/>
    <cellStyle name="Total 7 6 3 5 3" xfId="38920" xr:uid="{00000000-0005-0000-0000-000013980000}"/>
    <cellStyle name="Total 7 6 3 6" xfId="38921" xr:uid="{00000000-0005-0000-0000-000014980000}"/>
    <cellStyle name="Total 7 6 3 6 2" xfId="38922" xr:uid="{00000000-0005-0000-0000-000015980000}"/>
    <cellStyle name="Total 7 6 3 6 3" xfId="38923" xr:uid="{00000000-0005-0000-0000-000016980000}"/>
    <cellStyle name="Total 7 6 3 7" xfId="38924" xr:uid="{00000000-0005-0000-0000-000017980000}"/>
    <cellStyle name="Total 7 6 3 7 2" xfId="38925" xr:uid="{00000000-0005-0000-0000-000018980000}"/>
    <cellStyle name="Total 7 6 3 7 3" xfId="38926" xr:uid="{00000000-0005-0000-0000-000019980000}"/>
    <cellStyle name="Total 7 6 3 8" xfId="38927" xr:uid="{00000000-0005-0000-0000-00001A980000}"/>
    <cellStyle name="Total 7 6 3 9" xfId="38928" xr:uid="{00000000-0005-0000-0000-00001B980000}"/>
    <cellStyle name="Total 7 6 4" xfId="38929" xr:uid="{00000000-0005-0000-0000-00001C980000}"/>
    <cellStyle name="Total 7 6 4 2" xfId="38930" xr:uid="{00000000-0005-0000-0000-00001D980000}"/>
    <cellStyle name="Total 7 6 4 3" xfId="38931" xr:uid="{00000000-0005-0000-0000-00001E980000}"/>
    <cellStyle name="Total 7 6 5" xfId="38932" xr:uid="{00000000-0005-0000-0000-00001F980000}"/>
    <cellStyle name="Total 7 6 5 2" xfId="38933" xr:uid="{00000000-0005-0000-0000-000020980000}"/>
    <cellStyle name="Total 7 6 5 3" xfId="38934" xr:uid="{00000000-0005-0000-0000-000021980000}"/>
    <cellStyle name="Total 7 6 6" xfId="38935" xr:uid="{00000000-0005-0000-0000-000022980000}"/>
    <cellStyle name="Total 7 6 6 2" xfId="38936" xr:uid="{00000000-0005-0000-0000-000023980000}"/>
    <cellStyle name="Total 7 6 6 3" xfId="38937" xr:uid="{00000000-0005-0000-0000-000024980000}"/>
    <cellStyle name="Total 7 6 7" xfId="38938" xr:uid="{00000000-0005-0000-0000-000025980000}"/>
    <cellStyle name="Total 7 6 7 2" xfId="38939" xr:uid="{00000000-0005-0000-0000-000026980000}"/>
    <cellStyle name="Total 7 6 7 3" xfId="38940" xr:uid="{00000000-0005-0000-0000-000027980000}"/>
    <cellStyle name="Total 7 6 8" xfId="38941" xr:uid="{00000000-0005-0000-0000-000028980000}"/>
    <cellStyle name="Total 7 6 8 2" xfId="38942" xr:uid="{00000000-0005-0000-0000-000029980000}"/>
    <cellStyle name="Total 7 6 8 3" xfId="38943" xr:uid="{00000000-0005-0000-0000-00002A980000}"/>
    <cellStyle name="Total 7 6 9" xfId="38944" xr:uid="{00000000-0005-0000-0000-00002B980000}"/>
    <cellStyle name="Total 7 6 9 2" xfId="38945" xr:uid="{00000000-0005-0000-0000-00002C980000}"/>
    <cellStyle name="Total 7 6 9 3" xfId="38946" xr:uid="{00000000-0005-0000-0000-00002D980000}"/>
    <cellStyle name="Total 7 7" xfId="38947" xr:uid="{00000000-0005-0000-0000-00002E980000}"/>
    <cellStyle name="Total 7 7 10" xfId="38948" xr:uid="{00000000-0005-0000-0000-00002F980000}"/>
    <cellStyle name="Total 7 7 11" xfId="38949" xr:uid="{00000000-0005-0000-0000-000030980000}"/>
    <cellStyle name="Total 7 7 2" xfId="38950" xr:uid="{00000000-0005-0000-0000-000031980000}"/>
    <cellStyle name="Total 7 7 2 2" xfId="38951" xr:uid="{00000000-0005-0000-0000-000032980000}"/>
    <cellStyle name="Total 7 7 2 2 2" xfId="38952" xr:uid="{00000000-0005-0000-0000-000033980000}"/>
    <cellStyle name="Total 7 7 2 2 3" xfId="38953" xr:uid="{00000000-0005-0000-0000-000034980000}"/>
    <cellStyle name="Total 7 7 2 3" xfId="38954" xr:uid="{00000000-0005-0000-0000-000035980000}"/>
    <cellStyle name="Total 7 7 2 3 2" xfId="38955" xr:uid="{00000000-0005-0000-0000-000036980000}"/>
    <cellStyle name="Total 7 7 2 3 3" xfId="38956" xr:uid="{00000000-0005-0000-0000-000037980000}"/>
    <cellStyle name="Total 7 7 2 4" xfId="38957" xr:uid="{00000000-0005-0000-0000-000038980000}"/>
    <cellStyle name="Total 7 7 2 4 2" xfId="38958" xr:uid="{00000000-0005-0000-0000-000039980000}"/>
    <cellStyle name="Total 7 7 2 4 3" xfId="38959" xr:uid="{00000000-0005-0000-0000-00003A980000}"/>
    <cellStyle name="Total 7 7 2 5" xfId="38960" xr:uid="{00000000-0005-0000-0000-00003B980000}"/>
    <cellStyle name="Total 7 7 2 5 2" xfId="38961" xr:uid="{00000000-0005-0000-0000-00003C980000}"/>
    <cellStyle name="Total 7 7 2 5 3" xfId="38962" xr:uid="{00000000-0005-0000-0000-00003D980000}"/>
    <cellStyle name="Total 7 7 2 6" xfId="38963" xr:uid="{00000000-0005-0000-0000-00003E980000}"/>
    <cellStyle name="Total 7 7 2 6 2" xfId="38964" xr:uid="{00000000-0005-0000-0000-00003F980000}"/>
    <cellStyle name="Total 7 7 2 6 3" xfId="38965" xr:uid="{00000000-0005-0000-0000-000040980000}"/>
    <cellStyle name="Total 7 7 2 7" xfId="38966" xr:uid="{00000000-0005-0000-0000-000041980000}"/>
    <cellStyle name="Total 7 7 2 7 2" xfId="38967" xr:uid="{00000000-0005-0000-0000-000042980000}"/>
    <cellStyle name="Total 7 7 2 7 3" xfId="38968" xr:uid="{00000000-0005-0000-0000-000043980000}"/>
    <cellStyle name="Total 7 7 2 8" xfId="38969" xr:uid="{00000000-0005-0000-0000-000044980000}"/>
    <cellStyle name="Total 7 7 2 9" xfId="38970" xr:uid="{00000000-0005-0000-0000-000045980000}"/>
    <cellStyle name="Total 7 7 3" xfId="38971" xr:uid="{00000000-0005-0000-0000-000046980000}"/>
    <cellStyle name="Total 7 7 3 2" xfId="38972" xr:uid="{00000000-0005-0000-0000-000047980000}"/>
    <cellStyle name="Total 7 7 3 2 2" xfId="38973" xr:uid="{00000000-0005-0000-0000-000048980000}"/>
    <cellStyle name="Total 7 7 3 2 3" xfId="38974" xr:uid="{00000000-0005-0000-0000-000049980000}"/>
    <cellStyle name="Total 7 7 3 3" xfId="38975" xr:uid="{00000000-0005-0000-0000-00004A980000}"/>
    <cellStyle name="Total 7 7 3 3 2" xfId="38976" xr:uid="{00000000-0005-0000-0000-00004B980000}"/>
    <cellStyle name="Total 7 7 3 3 3" xfId="38977" xr:uid="{00000000-0005-0000-0000-00004C980000}"/>
    <cellStyle name="Total 7 7 3 4" xfId="38978" xr:uid="{00000000-0005-0000-0000-00004D980000}"/>
    <cellStyle name="Total 7 7 3 4 2" xfId="38979" xr:uid="{00000000-0005-0000-0000-00004E980000}"/>
    <cellStyle name="Total 7 7 3 4 3" xfId="38980" xr:uid="{00000000-0005-0000-0000-00004F980000}"/>
    <cellStyle name="Total 7 7 3 5" xfId="38981" xr:uid="{00000000-0005-0000-0000-000050980000}"/>
    <cellStyle name="Total 7 7 3 5 2" xfId="38982" xr:uid="{00000000-0005-0000-0000-000051980000}"/>
    <cellStyle name="Total 7 7 3 5 3" xfId="38983" xr:uid="{00000000-0005-0000-0000-000052980000}"/>
    <cellStyle name="Total 7 7 3 6" xfId="38984" xr:uid="{00000000-0005-0000-0000-000053980000}"/>
    <cellStyle name="Total 7 7 3 6 2" xfId="38985" xr:uid="{00000000-0005-0000-0000-000054980000}"/>
    <cellStyle name="Total 7 7 3 6 3" xfId="38986" xr:uid="{00000000-0005-0000-0000-000055980000}"/>
    <cellStyle name="Total 7 7 3 7" xfId="38987" xr:uid="{00000000-0005-0000-0000-000056980000}"/>
    <cellStyle name="Total 7 7 3 7 2" xfId="38988" xr:uid="{00000000-0005-0000-0000-000057980000}"/>
    <cellStyle name="Total 7 7 3 7 3" xfId="38989" xr:uid="{00000000-0005-0000-0000-000058980000}"/>
    <cellStyle name="Total 7 7 3 8" xfId="38990" xr:uid="{00000000-0005-0000-0000-000059980000}"/>
    <cellStyle name="Total 7 7 3 9" xfId="38991" xr:uid="{00000000-0005-0000-0000-00005A980000}"/>
    <cellStyle name="Total 7 7 4" xfId="38992" xr:uid="{00000000-0005-0000-0000-00005B980000}"/>
    <cellStyle name="Total 7 7 4 2" xfId="38993" xr:uid="{00000000-0005-0000-0000-00005C980000}"/>
    <cellStyle name="Total 7 7 4 3" xfId="38994" xr:uid="{00000000-0005-0000-0000-00005D980000}"/>
    <cellStyle name="Total 7 7 5" xfId="38995" xr:uid="{00000000-0005-0000-0000-00005E980000}"/>
    <cellStyle name="Total 7 7 5 2" xfId="38996" xr:uid="{00000000-0005-0000-0000-00005F980000}"/>
    <cellStyle name="Total 7 7 5 3" xfId="38997" xr:uid="{00000000-0005-0000-0000-000060980000}"/>
    <cellStyle name="Total 7 7 6" xfId="38998" xr:uid="{00000000-0005-0000-0000-000061980000}"/>
    <cellStyle name="Total 7 7 6 2" xfId="38999" xr:uid="{00000000-0005-0000-0000-000062980000}"/>
    <cellStyle name="Total 7 7 6 3" xfId="39000" xr:uid="{00000000-0005-0000-0000-000063980000}"/>
    <cellStyle name="Total 7 7 7" xfId="39001" xr:uid="{00000000-0005-0000-0000-000064980000}"/>
    <cellStyle name="Total 7 7 7 2" xfId="39002" xr:uid="{00000000-0005-0000-0000-000065980000}"/>
    <cellStyle name="Total 7 7 7 3" xfId="39003" xr:uid="{00000000-0005-0000-0000-000066980000}"/>
    <cellStyle name="Total 7 7 8" xfId="39004" xr:uid="{00000000-0005-0000-0000-000067980000}"/>
    <cellStyle name="Total 7 7 8 2" xfId="39005" xr:uid="{00000000-0005-0000-0000-000068980000}"/>
    <cellStyle name="Total 7 7 8 3" xfId="39006" xr:uid="{00000000-0005-0000-0000-000069980000}"/>
    <cellStyle name="Total 7 7 9" xfId="39007" xr:uid="{00000000-0005-0000-0000-00006A980000}"/>
    <cellStyle name="Total 7 7 9 2" xfId="39008" xr:uid="{00000000-0005-0000-0000-00006B980000}"/>
    <cellStyle name="Total 7 7 9 3" xfId="39009" xr:uid="{00000000-0005-0000-0000-00006C980000}"/>
    <cellStyle name="Total 7 8" xfId="39010" xr:uid="{00000000-0005-0000-0000-00006D980000}"/>
    <cellStyle name="Total 7 8 10" xfId="39011" xr:uid="{00000000-0005-0000-0000-00006E980000}"/>
    <cellStyle name="Total 7 8 11" xfId="39012" xr:uid="{00000000-0005-0000-0000-00006F980000}"/>
    <cellStyle name="Total 7 8 2" xfId="39013" xr:uid="{00000000-0005-0000-0000-000070980000}"/>
    <cellStyle name="Total 7 8 2 2" xfId="39014" xr:uid="{00000000-0005-0000-0000-000071980000}"/>
    <cellStyle name="Total 7 8 2 2 2" xfId="39015" xr:uid="{00000000-0005-0000-0000-000072980000}"/>
    <cellStyle name="Total 7 8 2 2 3" xfId="39016" xr:uid="{00000000-0005-0000-0000-000073980000}"/>
    <cellStyle name="Total 7 8 2 3" xfId="39017" xr:uid="{00000000-0005-0000-0000-000074980000}"/>
    <cellStyle name="Total 7 8 2 3 2" xfId="39018" xr:uid="{00000000-0005-0000-0000-000075980000}"/>
    <cellStyle name="Total 7 8 2 3 3" xfId="39019" xr:uid="{00000000-0005-0000-0000-000076980000}"/>
    <cellStyle name="Total 7 8 2 4" xfId="39020" xr:uid="{00000000-0005-0000-0000-000077980000}"/>
    <cellStyle name="Total 7 8 2 4 2" xfId="39021" xr:uid="{00000000-0005-0000-0000-000078980000}"/>
    <cellStyle name="Total 7 8 2 4 3" xfId="39022" xr:uid="{00000000-0005-0000-0000-000079980000}"/>
    <cellStyle name="Total 7 8 2 5" xfId="39023" xr:uid="{00000000-0005-0000-0000-00007A980000}"/>
    <cellStyle name="Total 7 8 2 5 2" xfId="39024" xr:uid="{00000000-0005-0000-0000-00007B980000}"/>
    <cellStyle name="Total 7 8 2 5 3" xfId="39025" xr:uid="{00000000-0005-0000-0000-00007C980000}"/>
    <cellStyle name="Total 7 8 2 6" xfId="39026" xr:uid="{00000000-0005-0000-0000-00007D980000}"/>
    <cellStyle name="Total 7 8 2 6 2" xfId="39027" xr:uid="{00000000-0005-0000-0000-00007E980000}"/>
    <cellStyle name="Total 7 8 2 6 3" xfId="39028" xr:uid="{00000000-0005-0000-0000-00007F980000}"/>
    <cellStyle name="Total 7 8 2 7" xfId="39029" xr:uid="{00000000-0005-0000-0000-000080980000}"/>
    <cellStyle name="Total 7 8 2 7 2" xfId="39030" xr:uid="{00000000-0005-0000-0000-000081980000}"/>
    <cellStyle name="Total 7 8 2 7 3" xfId="39031" xr:uid="{00000000-0005-0000-0000-000082980000}"/>
    <cellStyle name="Total 7 8 2 8" xfId="39032" xr:uid="{00000000-0005-0000-0000-000083980000}"/>
    <cellStyle name="Total 7 8 2 9" xfId="39033" xr:uid="{00000000-0005-0000-0000-000084980000}"/>
    <cellStyle name="Total 7 8 3" xfId="39034" xr:uid="{00000000-0005-0000-0000-000085980000}"/>
    <cellStyle name="Total 7 8 3 2" xfId="39035" xr:uid="{00000000-0005-0000-0000-000086980000}"/>
    <cellStyle name="Total 7 8 3 2 2" xfId="39036" xr:uid="{00000000-0005-0000-0000-000087980000}"/>
    <cellStyle name="Total 7 8 3 2 3" xfId="39037" xr:uid="{00000000-0005-0000-0000-000088980000}"/>
    <cellStyle name="Total 7 8 3 3" xfId="39038" xr:uid="{00000000-0005-0000-0000-000089980000}"/>
    <cellStyle name="Total 7 8 3 3 2" xfId="39039" xr:uid="{00000000-0005-0000-0000-00008A980000}"/>
    <cellStyle name="Total 7 8 3 3 3" xfId="39040" xr:uid="{00000000-0005-0000-0000-00008B980000}"/>
    <cellStyle name="Total 7 8 3 4" xfId="39041" xr:uid="{00000000-0005-0000-0000-00008C980000}"/>
    <cellStyle name="Total 7 8 3 4 2" xfId="39042" xr:uid="{00000000-0005-0000-0000-00008D980000}"/>
    <cellStyle name="Total 7 8 3 4 3" xfId="39043" xr:uid="{00000000-0005-0000-0000-00008E980000}"/>
    <cellStyle name="Total 7 8 3 5" xfId="39044" xr:uid="{00000000-0005-0000-0000-00008F980000}"/>
    <cellStyle name="Total 7 8 3 5 2" xfId="39045" xr:uid="{00000000-0005-0000-0000-000090980000}"/>
    <cellStyle name="Total 7 8 3 5 3" xfId="39046" xr:uid="{00000000-0005-0000-0000-000091980000}"/>
    <cellStyle name="Total 7 8 3 6" xfId="39047" xr:uid="{00000000-0005-0000-0000-000092980000}"/>
    <cellStyle name="Total 7 8 3 6 2" xfId="39048" xr:uid="{00000000-0005-0000-0000-000093980000}"/>
    <cellStyle name="Total 7 8 3 6 3" xfId="39049" xr:uid="{00000000-0005-0000-0000-000094980000}"/>
    <cellStyle name="Total 7 8 3 7" xfId="39050" xr:uid="{00000000-0005-0000-0000-000095980000}"/>
    <cellStyle name="Total 7 8 3 7 2" xfId="39051" xr:uid="{00000000-0005-0000-0000-000096980000}"/>
    <cellStyle name="Total 7 8 3 7 3" xfId="39052" xr:uid="{00000000-0005-0000-0000-000097980000}"/>
    <cellStyle name="Total 7 8 3 8" xfId="39053" xr:uid="{00000000-0005-0000-0000-000098980000}"/>
    <cellStyle name="Total 7 8 3 9" xfId="39054" xr:uid="{00000000-0005-0000-0000-000099980000}"/>
    <cellStyle name="Total 7 8 4" xfId="39055" xr:uid="{00000000-0005-0000-0000-00009A980000}"/>
    <cellStyle name="Total 7 8 4 2" xfId="39056" xr:uid="{00000000-0005-0000-0000-00009B980000}"/>
    <cellStyle name="Total 7 8 4 3" xfId="39057" xr:uid="{00000000-0005-0000-0000-00009C980000}"/>
    <cellStyle name="Total 7 8 5" xfId="39058" xr:uid="{00000000-0005-0000-0000-00009D980000}"/>
    <cellStyle name="Total 7 8 5 2" xfId="39059" xr:uid="{00000000-0005-0000-0000-00009E980000}"/>
    <cellStyle name="Total 7 8 5 3" xfId="39060" xr:uid="{00000000-0005-0000-0000-00009F980000}"/>
    <cellStyle name="Total 7 8 6" xfId="39061" xr:uid="{00000000-0005-0000-0000-0000A0980000}"/>
    <cellStyle name="Total 7 8 6 2" xfId="39062" xr:uid="{00000000-0005-0000-0000-0000A1980000}"/>
    <cellStyle name="Total 7 8 6 3" xfId="39063" xr:uid="{00000000-0005-0000-0000-0000A2980000}"/>
    <cellStyle name="Total 7 8 7" xfId="39064" xr:uid="{00000000-0005-0000-0000-0000A3980000}"/>
    <cellStyle name="Total 7 8 7 2" xfId="39065" xr:uid="{00000000-0005-0000-0000-0000A4980000}"/>
    <cellStyle name="Total 7 8 7 3" xfId="39066" xr:uid="{00000000-0005-0000-0000-0000A5980000}"/>
    <cellStyle name="Total 7 8 8" xfId="39067" xr:uid="{00000000-0005-0000-0000-0000A6980000}"/>
    <cellStyle name="Total 7 8 8 2" xfId="39068" xr:uid="{00000000-0005-0000-0000-0000A7980000}"/>
    <cellStyle name="Total 7 8 8 3" xfId="39069" xr:uid="{00000000-0005-0000-0000-0000A8980000}"/>
    <cellStyle name="Total 7 8 9" xfId="39070" xr:uid="{00000000-0005-0000-0000-0000A9980000}"/>
    <cellStyle name="Total 7 8 9 2" xfId="39071" xr:uid="{00000000-0005-0000-0000-0000AA980000}"/>
    <cellStyle name="Total 7 8 9 3" xfId="39072" xr:uid="{00000000-0005-0000-0000-0000AB980000}"/>
    <cellStyle name="Total 7 9" xfId="39073" xr:uid="{00000000-0005-0000-0000-0000AC980000}"/>
    <cellStyle name="Total 7 9 10" xfId="39074" xr:uid="{00000000-0005-0000-0000-0000AD980000}"/>
    <cellStyle name="Total 7 9 11" xfId="39075" xr:uid="{00000000-0005-0000-0000-0000AE980000}"/>
    <cellStyle name="Total 7 9 2" xfId="39076" xr:uid="{00000000-0005-0000-0000-0000AF980000}"/>
    <cellStyle name="Total 7 9 2 2" xfId="39077" xr:uid="{00000000-0005-0000-0000-0000B0980000}"/>
    <cellStyle name="Total 7 9 2 2 2" xfId="39078" xr:uid="{00000000-0005-0000-0000-0000B1980000}"/>
    <cellStyle name="Total 7 9 2 2 3" xfId="39079" xr:uid="{00000000-0005-0000-0000-0000B2980000}"/>
    <cellStyle name="Total 7 9 2 3" xfId="39080" xr:uid="{00000000-0005-0000-0000-0000B3980000}"/>
    <cellStyle name="Total 7 9 2 3 2" xfId="39081" xr:uid="{00000000-0005-0000-0000-0000B4980000}"/>
    <cellStyle name="Total 7 9 2 3 3" xfId="39082" xr:uid="{00000000-0005-0000-0000-0000B5980000}"/>
    <cellStyle name="Total 7 9 2 4" xfId="39083" xr:uid="{00000000-0005-0000-0000-0000B6980000}"/>
    <cellStyle name="Total 7 9 2 4 2" xfId="39084" xr:uid="{00000000-0005-0000-0000-0000B7980000}"/>
    <cellStyle name="Total 7 9 2 4 3" xfId="39085" xr:uid="{00000000-0005-0000-0000-0000B8980000}"/>
    <cellStyle name="Total 7 9 2 5" xfId="39086" xr:uid="{00000000-0005-0000-0000-0000B9980000}"/>
    <cellStyle name="Total 7 9 2 5 2" xfId="39087" xr:uid="{00000000-0005-0000-0000-0000BA980000}"/>
    <cellStyle name="Total 7 9 2 5 3" xfId="39088" xr:uid="{00000000-0005-0000-0000-0000BB980000}"/>
    <cellStyle name="Total 7 9 2 6" xfId="39089" xr:uid="{00000000-0005-0000-0000-0000BC980000}"/>
    <cellStyle name="Total 7 9 2 6 2" xfId="39090" xr:uid="{00000000-0005-0000-0000-0000BD980000}"/>
    <cellStyle name="Total 7 9 2 6 3" xfId="39091" xr:uid="{00000000-0005-0000-0000-0000BE980000}"/>
    <cellStyle name="Total 7 9 2 7" xfId="39092" xr:uid="{00000000-0005-0000-0000-0000BF980000}"/>
    <cellStyle name="Total 7 9 2 7 2" xfId="39093" xr:uid="{00000000-0005-0000-0000-0000C0980000}"/>
    <cellStyle name="Total 7 9 2 7 3" xfId="39094" xr:uid="{00000000-0005-0000-0000-0000C1980000}"/>
    <cellStyle name="Total 7 9 2 8" xfId="39095" xr:uid="{00000000-0005-0000-0000-0000C2980000}"/>
    <cellStyle name="Total 7 9 2 9" xfId="39096" xr:uid="{00000000-0005-0000-0000-0000C3980000}"/>
    <cellStyle name="Total 7 9 3" xfId="39097" xr:uid="{00000000-0005-0000-0000-0000C4980000}"/>
    <cellStyle name="Total 7 9 3 2" xfId="39098" xr:uid="{00000000-0005-0000-0000-0000C5980000}"/>
    <cellStyle name="Total 7 9 3 2 2" xfId="39099" xr:uid="{00000000-0005-0000-0000-0000C6980000}"/>
    <cellStyle name="Total 7 9 3 2 3" xfId="39100" xr:uid="{00000000-0005-0000-0000-0000C7980000}"/>
    <cellStyle name="Total 7 9 3 3" xfId="39101" xr:uid="{00000000-0005-0000-0000-0000C8980000}"/>
    <cellStyle name="Total 7 9 3 3 2" xfId="39102" xr:uid="{00000000-0005-0000-0000-0000C9980000}"/>
    <cellStyle name="Total 7 9 3 3 3" xfId="39103" xr:uid="{00000000-0005-0000-0000-0000CA980000}"/>
    <cellStyle name="Total 7 9 3 4" xfId="39104" xr:uid="{00000000-0005-0000-0000-0000CB980000}"/>
    <cellStyle name="Total 7 9 3 4 2" xfId="39105" xr:uid="{00000000-0005-0000-0000-0000CC980000}"/>
    <cellStyle name="Total 7 9 3 4 3" xfId="39106" xr:uid="{00000000-0005-0000-0000-0000CD980000}"/>
    <cellStyle name="Total 7 9 3 5" xfId="39107" xr:uid="{00000000-0005-0000-0000-0000CE980000}"/>
    <cellStyle name="Total 7 9 3 5 2" xfId="39108" xr:uid="{00000000-0005-0000-0000-0000CF980000}"/>
    <cellStyle name="Total 7 9 3 5 3" xfId="39109" xr:uid="{00000000-0005-0000-0000-0000D0980000}"/>
    <cellStyle name="Total 7 9 3 6" xfId="39110" xr:uid="{00000000-0005-0000-0000-0000D1980000}"/>
    <cellStyle name="Total 7 9 3 6 2" xfId="39111" xr:uid="{00000000-0005-0000-0000-0000D2980000}"/>
    <cellStyle name="Total 7 9 3 6 3" xfId="39112" xr:uid="{00000000-0005-0000-0000-0000D3980000}"/>
    <cellStyle name="Total 7 9 3 7" xfId="39113" xr:uid="{00000000-0005-0000-0000-0000D4980000}"/>
    <cellStyle name="Total 7 9 3 7 2" xfId="39114" xr:uid="{00000000-0005-0000-0000-0000D5980000}"/>
    <cellStyle name="Total 7 9 3 7 3" xfId="39115" xr:uid="{00000000-0005-0000-0000-0000D6980000}"/>
    <cellStyle name="Total 7 9 3 8" xfId="39116" xr:uid="{00000000-0005-0000-0000-0000D7980000}"/>
    <cellStyle name="Total 7 9 3 9" xfId="39117" xr:uid="{00000000-0005-0000-0000-0000D8980000}"/>
    <cellStyle name="Total 7 9 4" xfId="39118" xr:uid="{00000000-0005-0000-0000-0000D9980000}"/>
    <cellStyle name="Total 7 9 4 2" xfId="39119" xr:uid="{00000000-0005-0000-0000-0000DA980000}"/>
    <cellStyle name="Total 7 9 4 3" xfId="39120" xr:uid="{00000000-0005-0000-0000-0000DB980000}"/>
    <cellStyle name="Total 7 9 5" xfId="39121" xr:uid="{00000000-0005-0000-0000-0000DC980000}"/>
    <cellStyle name="Total 7 9 5 2" xfId="39122" xr:uid="{00000000-0005-0000-0000-0000DD980000}"/>
    <cellStyle name="Total 7 9 5 3" xfId="39123" xr:uid="{00000000-0005-0000-0000-0000DE980000}"/>
    <cellStyle name="Total 7 9 6" xfId="39124" xr:uid="{00000000-0005-0000-0000-0000DF980000}"/>
    <cellStyle name="Total 7 9 6 2" xfId="39125" xr:uid="{00000000-0005-0000-0000-0000E0980000}"/>
    <cellStyle name="Total 7 9 6 3" xfId="39126" xr:uid="{00000000-0005-0000-0000-0000E1980000}"/>
    <cellStyle name="Total 7 9 7" xfId="39127" xr:uid="{00000000-0005-0000-0000-0000E2980000}"/>
    <cellStyle name="Total 7 9 7 2" xfId="39128" xr:uid="{00000000-0005-0000-0000-0000E3980000}"/>
    <cellStyle name="Total 7 9 7 3" xfId="39129" xr:uid="{00000000-0005-0000-0000-0000E4980000}"/>
    <cellStyle name="Total 7 9 8" xfId="39130" xr:uid="{00000000-0005-0000-0000-0000E5980000}"/>
    <cellStyle name="Total 7 9 8 2" xfId="39131" xr:uid="{00000000-0005-0000-0000-0000E6980000}"/>
    <cellStyle name="Total 7 9 8 3" xfId="39132" xr:uid="{00000000-0005-0000-0000-0000E7980000}"/>
    <cellStyle name="Total 7 9 9" xfId="39133" xr:uid="{00000000-0005-0000-0000-0000E8980000}"/>
    <cellStyle name="Total 7 9 9 2" xfId="39134" xr:uid="{00000000-0005-0000-0000-0000E9980000}"/>
    <cellStyle name="Total 7 9 9 3" xfId="39135" xr:uid="{00000000-0005-0000-0000-0000EA980000}"/>
    <cellStyle name="Total 8" xfId="39136" xr:uid="{00000000-0005-0000-0000-0000EB980000}"/>
    <cellStyle name="Total 8 10" xfId="39137" xr:uid="{00000000-0005-0000-0000-0000EC980000}"/>
    <cellStyle name="Total 8 10 2" xfId="39138" xr:uid="{00000000-0005-0000-0000-0000ED980000}"/>
    <cellStyle name="Total 8 10 2 2" xfId="39139" xr:uid="{00000000-0005-0000-0000-0000EE980000}"/>
    <cellStyle name="Total 8 10 2 3" xfId="39140" xr:uid="{00000000-0005-0000-0000-0000EF980000}"/>
    <cellStyle name="Total 8 10 3" xfId="39141" xr:uid="{00000000-0005-0000-0000-0000F0980000}"/>
    <cellStyle name="Total 8 10 3 2" xfId="39142" xr:uid="{00000000-0005-0000-0000-0000F1980000}"/>
    <cellStyle name="Total 8 10 3 3" xfId="39143" xr:uid="{00000000-0005-0000-0000-0000F2980000}"/>
    <cellStyle name="Total 8 10 4" xfId="39144" xr:uid="{00000000-0005-0000-0000-0000F3980000}"/>
    <cellStyle name="Total 8 10 4 2" xfId="39145" xr:uid="{00000000-0005-0000-0000-0000F4980000}"/>
    <cellStyle name="Total 8 10 4 3" xfId="39146" xr:uid="{00000000-0005-0000-0000-0000F5980000}"/>
    <cellStyle name="Total 8 10 5" xfId="39147" xr:uid="{00000000-0005-0000-0000-0000F6980000}"/>
    <cellStyle name="Total 8 10 5 2" xfId="39148" xr:uid="{00000000-0005-0000-0000-0000F7980000}"/>
    <cellStyle name="Total 8 10 5 3" xfId="39149" xr:uid="{00000000-0005-0000-0000-0000F8980000}"/>
    <cellStyle name="Total 8 10 6" xfId="39150" xr:uid="{00000000-0005-0000-0000-0000F9980000}"/>
    <cellStyle name="Total 8 10 6 2" xfId="39151" xr:uid="{00000000-0005-0000-0000-0000FA980000}"/>
    <cellStyle name="Total 8 10 6 3" xfId="39152" xr:uid="{00000000-0005-0000-0000-0000FB980000}"/>
    <cellStyle name="Total 8 10 7" xfId="39153" xr:uid="{00000000-0005-0000-0000-0000FC980000}"/>
    <cellStyle name="Total 8 10 7 2" xfId="39154" xr:uid="{00000000-0005-0000-0000-0000FD980000}"/>
    <cellStyle name="Total 8 10 7 3" xfId="39155" xr:uid="{00000000-0005-0000-0000-0000FE980000}"/>
    <cellStyle name="Total 8 10 8" xfId="39156" xr:uid="{00000000-0005-0000-0000-0000FF980000}"/>
    <cellStyle name="Total 8 10 9" xfId="39157" xr:uid="{00000000-0005-0000-0000-000000990000}"/>
    <cellStyle name="Total 8 11" xfId="39158" xr:uid="{00000000-0005-0000-0000-000001990000}"/>
    <cellStyle name="Total 8 11 2" xfId="39159" xr:uid="{00000000-0005-0000-0000-000002990000}"/>
    <cellStyle name="Total 8 11 2 2" xfId="39160" xr:uid="{00000000-0005-0000-0000-000003990000}"/>
    <cellStyle name="Total 8 11 2 3" xfId="39161" xr:uid="{00000000-0005-0000-0000-000004990000}"/>
    <cellStyle name="Total 8 11 3" xfId="39162" xr:uid="{00000000-0005-0000-0000-000005990000}"/>
    <cellStyle name="Total 8 11 3 2" xfId="39163" xr:uid="{00000000-0005-0000-0000-000006990000}"/>
    <cellStyle name="Total 8 11 3 3" xfId="39164" xr:uid="{00000000-0005-0000-0000-000007990000}"/>
    <cellStyle name="Total 8 11 4" xfId="39165" xr:uid="{00000000-0005-0000-0000-000008990000}"/>
    <cellStyle name="Total 8 11 4 2" xfId="39166" xr:uid="{00000000-0005-0000-0000-000009990000}"/>
    <cellStyle name="Total 8 11 4 3" xfId="39167" xr:uid="{00000000-0005-0000-0000-00000A990000}"/>
    <cellStyle name="Total 8 11 5" xfId="39168" xr:uid="{00000000-0005-0000-0000-00000B990000}"/>
    <cellStyle name="Total 8 11 5 2" xfId="39169" xr:uid="{00000000-0005-0000-0000-00000C990000}"/>
    <cellStyle name="Total 8 11 5 3" xfId="39170" xr:uid="{00000000-0005-0000-0000-00000D990000}"/>
    <cellStyle name="Total 8 11 6" xfId="39171" xr:uid="{00000000-0005-0000-0000-00000E990000}"/>
    <cellStyle name="Total 8 11 6 2" xfId="39172" xr:uid="{00000000-0005-0000-0000-00000F990000}"/>
    <cellStyle name="Total 8 11 6 3" xfId="39173" xr:uid="{00000000-0005-0000-0000-000010990000}"/>
    <cellStyle name="Total 8 11 7" xfId="39174" xr:uid="{00000000-0005-0000-0000-000011990000}"/>
    <cellStyle name="Total 8 11 7 2" xfId="39175" xr:uid="{00000000-0005-0000-0000-000012990000}"/>
    <cellStyle name="Total 8 11 7 3" xfId="39176" xr:uid="{00000000-0005-0000-0000-000013990000}"/>
    <cellStyle name="Total 8 11 8" xfId="39177" xr:uid="{00000000-0005-0000-0000-000014990000}"/>
    <cellStyle name="Total 8 11 9" xfId="39178" xr:uid="{00000000-0005-0000-0000-000015990000}"/>
    <cellStyle name="Total 8 12" xfId="39179" xr:uid="{00000000-0005-0000-0000-000016990000}"/>
    <cellStyle name="Total 8 12 2" xfId="39180" xr:uid="{00000000-0005-0000-0000-000017990000}"/>
    <cellStyle name="Total 8 12 3" xfId="39181" xr:uid="{00000000-0005-0000-0000-000018990000}"/>
    <cellStyle name="Total 8 13" xfId="39182" xr:uid="{00000000-0005-0000-0000-000019990000}"/>
    <cellStyle name="Total 8 13 2" xfId="39183" xr:uid="{00000000-0005-0000-0000-00001A990000}"/>
    <cellStyle name="Total 8 13 3" xfId="39184" xr:uid="{00000000-0005-0000-0000-00001B990000}"/>
    <cellStyle name="Total 8 14" xfId="39185" xr:uid="{00000000-0005-0000-0000-00001C990000}"/>
    <cellStyle name="Total 8 14 2" xfId="39186" xr:uid="{00000000-0005-0000-0000-00001D990000}"/>
    <cellStyle name="Total 8 14 3" xfId="39187" xr:uid="{00000000-0005-0000-0000-00001E990000}"/>
    <cellStyle name="Total 8 15" xfId="39188" xr:uid="{00000000-0005-0000-0000-00001F990000}"/>
    <cellStyle name="Total 8 15 2" xfId="39189" xr:uid="{00000000-0005-0000-0000-000020990000}"/>
    <cellStyle name="Total 8 15 3" xfId="39190" xr:uid="{00000000-0005-0000-0000-000021990000}"/>
    <cellStyle name="Total 8 16" xfId="39191" xr:uid="{00000000-0005-0000-0000-000022990000}"/>
    <cellStyle name="Total 8 16 2" xfId="39192" xr:uid="{00000000-0005-0000-0000-000023990000}"/>
    <cellStyle name="Total 8 16 3" xfId="39193" xr:uid="{00000000-0005-0000-0000-000024990000}"/>
    <cellStyle name="Total 8 17" xfId="39194" xr:uid="{00000000-0005-0000-0000-000025990000}"/>
    <cellStyle name="Total 8 17 2" xfId="39195" xr:uid="{00000000-0005-0000-0000-000026990000}"/>
    <cellStyle name="Total 8 17 3" xfId="39196" xr:uid="{00000000-0005-0000-0000-000027990000}"/>
    <cellStyle name="Total 8 18" xfId="39197" xr:uid="{00000000-0005-0000-0000-000028990000}"/>
    <cellStyle name="Total 8 19" xfId="39198" xr:uid="{00000000-0005-0000-0000-000029990000}"/>
    <cellStyle name="Total 8 2" xfId="39199" xr:uid="{00000000-0005-0000-0000-00002A990000}"/>
    <cellStyle name="Total 8 2 10" xfId="39200" xr:uid="{00000000-0005-0000-0000-00002B990000}"/>
    <cellStyle name="Total 8 2 11" xfId="39201" xr:uid="{00000000-0005-0000-0000-00002C990000}"/>
    <cellStyle name="Total 8 2 2" xfId="39202" xr:uid="{00000000-0005-0000-0000-00002D990000}"/>
    <cellStyle name="Total 8 2 2 2" xfId="39203" xr:uid="{00000000-0005-0000-0000-00002E990000}"/>
    <cellStyle name="Total 8 2 2 2 2" xfId="39204" xr:uid="{00000000-0005-0000-0000-00002F990000}"/>
    <cellStyle name="Total 8 2 2 2 3" xfId="39205" xr:uid="{00000000-0005-0000-0000-000030990000}"/>
    <cellStyle name="Total 8 2 2 3" xfId="39206" xr:uid="{00000000-0005-0000-0000-000031990000}"/>
    <cellStyle name="Total 8 2 2 3 2" xfId="39207" xr:uid="{00000000-0005-0000-0000-000032990000}"/>
    <cellStyle name="Total 8 2 2 3 3" xfId="39208" xr:uid="{00000000-0005-0000-0000-000033990000}"/>
    <cellStyle name="Total 8 2 2 4" xfId="39209" xr:uid="{00000000-0005-0000-0000-000034990000}"/>
    <cellStyle name="Total 8 2 2 4 2" xfId="39210" xr:uid="{00000000-0005-0000-0000-000035990000}"/>
    <cellStyle name="Total 8 2 2 4 3" xfId="39211" xr:uid="{00000000-0005-0000-0000-000036990000}"/>
    <cellStyle name="Total 8 2 2 5" xfId="39212" xr:uid="{00000000-0005-0000-0000-000037990000}"/>
    <cellStyle name="Total 8 2 2 5 2" xfId="39213" xr:uid="{00000000-0005-0000-0000-000038990000}"/>
    <cellStyle name="Total 8 2 2 5 3" xfId="39214" xr:uid="{00000000-0005-0000-0000-000039990000}"/>
    <cellStyle name="Total 8 2 2 6" xfId="39215" xr:uid="{00000000-0005-0000-0000-00003A990000}"/>
    <cellStyle name="Total 8 2 2 6 2" xfId="39216" xr:uid="{00000000-0005-0000-0000-00003B990000}"/>
    <cellStyle name="Total 8 2 2 6 3" xfId="39217" xr:uid="{00000000-0005-0000-0000-00003C990000}"/>
    <cellStyle name="Total 8 2 2 7" xfId="39218" xr:uid="{00000000-0005-0000-0000-00003D990000}"/>
    <cellStyle name="Total 8 2 2 7 2" xfId="39219" xr:uid="{00000000-0005-0000-0000-00003E990000}"/>
    <cellStyle name="Total 8 2 2 7 3" xfId="39220" xr:uid="{00000000-0005-0000-0000-00003F990000}"/>
    <cellStyle name="Total 8 2 2 8" xfId="39221" xr:uid="{00000000-0005-0000-0000-000040990000}"/>
    <cellStyle name="Total 8 2 2 9" xfId="39222" xr:uid="{00000000-0005-0000-0000-000041990000}"/>
    <cellStyle name="Total 8 2 3" xfId="39223" xr:uid="{00000000-0005-0000-0000-000042990000}"/>
    <cellStyle name="Total 8 2 3 2" xfId="39224" xr:uid="{00000000-0005-0000-0000-000043990000}"/>
    <cellStyle name="Total 8 2 3 2 2" xfId="39225" xr:uid="{00000000-0005-0000-0000-000044990000}"/>
    <cellStyle name="Total 8 2 3 2 3" xfId="39226" xr:uid="{00000000-0005-0000-0000-000045990000}"/>
    <cellStyle name="Total 8 2 3 3" xfId="39227" xr:uid="{00000000-0005-0000-0000-000046990000}"/>
    <cellStyle name="Total 8 2 3 3 2" xfId="39228" xr:uid="{00000000-0005-0000-0000-000047990000}"/>
    <cellStyle name="Total 8 2 3 3 3" xfId="39229" xr:uid="{00000000-0005-0000-0000-000048990000}"/>
    <cellStyle name="Total 8 2 3 4" xfId="39230" xr:uid="{00000000-0005-0000-0000-000049990000}"/>
    <cellStyle name="Total 8 2 3 4 2" xfId="39231" xr:uid="{00000000-0005-0000-0000-00004A990000}"/>
    <cellStyle name="Total 8 2 3 4 3" xfId="39232" xr:uid="{00000000-0005-0000-0000-00004B990000}"/>
    <cellStyle name="Total 8 2 3 5" xfId="39233" xr:uid="{00000000-0005-0000-0000-00004C990000}"/>
    <cellStyle name="Total 8 2 3 5 2" xfId="39234" xr:uid="{00000000-0005-0000-0000-00004D990000}"/>
    <cellStyle name="Total 8 2 3 5 3" xfId="39235" xr:uid="{00000000-0005-0000-0000-00004E990000}"/>
    <cellStyle name="Total 8 2 3 6" xfId="39236" xr:uid="{00000000-0005-0000-0000-00004F990000}"/>
    <cellStyle name="Total 8 2 3 6 2" xfId="39237" xr:uid="{00000000-0005-0000-0000-000050990000}"/>
    <cellStyle name="Total 8 2 3 6 3" xfId="39238" xr:uid="{00000000-0005-0000-0000-000051990000}"/>
    <cellStyle name="Total 8 2 3 7" xfId="39239" xr:uid="{00000000-0005-0000-0000-000052990000}"/>
    <cellStyle name="Total 8 2 3 7 2" xfId="39240" xr:uid="{00000000-0005-0000-0000-000053990000}"/>
    <cellStyle name="Total 8 2 3 7 3" xfId="39241" xr:uid="{00000000-0005-0000-0000-000054990000}"/>
    <cellStyle name="Total 8 2 3 8" xfId="39242" xr:uid="{00000000-0005-0000-0000-000055990000}"/>
    <cellStyle name="Total 8 2 3 9" xfId="39243" xr:uid="{00000000-0005-0000-0000-000056990000}"/>
    <cellStyle name="Total 8 2 4" xfId="39244" xr:uid="{00000000-0005-0000-0000-000057990000}"/>
    <cellStyle name="Total 8 2 4 2" xfId="39245" xr:uid="{00000000-0005-0000-0000-000058990000}"/>
    <cellStyle name="Total 8 2 4 3" xfId="39246" xr:uid="{00000000-0005-0000-0000-000059990000}"/>
    <cellStyle name="Total 8 2 5" xfId="39247" xr:uid="{00000000-0005-0000-0000-00005A990000}"/>
    <cellStyle name="Total 8 2 5 2" xfId="39248" xr:uid="{00000000-0005-0000-0000-00005B990000}"/>
    <cellStyle name="Total 8 2 5 3" xfId="39249" xr:uid="{00000000-0005-0000-0000-00005C990000}"/>
    <cellStyle name="Total 8 2 6" xfId="39250" xr:uid="{00000000-0005-0000-0000-00005D990000}"/>
    <cellStyle name="Total 8 2 6 2" xfId="39251" xr:uid="{00000000-0005-0000-0000-00005E990000}"/>
    <cellStyle name="Total 8 2 6 3" xfId="39252" xr:uid="{00000000-0005-0000-0000-00005F990000}"/>
    <cellStyle name="Total 8 2 7" xfId="39253" xr:uid="{00000000-0005-0000-0000-000060990000}"/>
    <cellStyle name="Total 8 2 7 2" xfId="39254" xr:uid="{00000000-0005-0000-0000-000061990000}"/>
    <cellStyle name="Total 8 2 7 3" xfId="39255" xr:uid="{00000000-0005-0000-0000-000062990000}"/>
    <cellStyle name="Total 8 2 8" xfId="39256" xr:uid="{00000000-0005-0000-0000-000063990000}"/>
    <cellStyle name="Total 8 2 8 2" xfId="39257" xr:uid="{00000000-0005-0000-0000-000064990000}"/>
    <cellStyle name="Total 8 2 8 3" xfId="39258" xr:uid="{00000000-0005-0000-0000-000065990000}"/>
    <cellStyle name="Total 8 2 9" xfId="39259" xr:uid="{00000000-0005-0000-0000-000066990000}"/>
    <cellStyle name="Total 8 2 9 2" xfId="39260" xr:uid="{00000000-0005-0000-0000-000067990000}"/>
    <cellStyle name="Total 8 2 9 3" xfId="39261" xr:uid="{00000000-0005-0000-0000-000068990000}"/>
    <cellStyle name="Total 8 3" xfId="39262" xr:uid="{00000000-0005-0000-0000-000069990000}"/>
    <cellStyle name="Total 8 3 10" xfId="39263" xr:uid="{00000000-0005-0000-0000-00006A990000}"/>
    <cellStyle name="Total 8 3 11" xfId="39264" xr:uid="{00000000-0005-0000-0000-00006B990000}"/>
    <cellStyle name="Total 8 3 2" xfId="39265" xr:uid="{00000000-0005-0000-0000-00006C990000}"/>
    <cellStyle name="Total 8 3 2 2" xfId="39266" xr:uid="{00000000-0005-0000-0000-00006D990000}"/>
    <cellStyle name="Total 8 3 2 2 2" xfId="39267" xr:uid="{00000000-0005-0000-0000-00006E990000}"/>
    <cellStyle name="Total 8 3 2 2 3" xfId="39268" xr:uid="{00000000-0005-0000-0000-00006F990000}"/>
    <cellStyle name="Total 8 3 2 3" xfId="39269" xr:uid="{00000000-0005-0000-0000-000070990000}"/>
    <cellStyle name="Total 8 3 2 3 2" xfId="39270" xr:uid="{00000000-0005-0000-0000-000071990000}"/>
    <cellStyle name="Total 8 3 2 3 3" xfId="39271" xr:uid="{00000000-0005-0000-0000-000072990000}"/>
    <cellStyle name="Total 8 3 2 4" xfId="39272" xr:uid="{00000000-0005-0000-0000-000073990000}"/>
    <cellStyle name="Total 8 3 2 4 2" xfId="39273" xr:uid="{00000000-0005-0000-0000-000074990000}"/>
    <cellStyle name="Total 8 3 2 4 3" xfId="39274" xr:uid="{00000000-0005-0000-0000-000075990000}"/>
    <cellStyle name="Total 8 3 2 5" xfId="39275" xr:uid="{00000000-0005-0000-0000-000076990000}"/>
    <cellStyle name="Total 8 3 2 5 2" xfId="39276" xr:uid="{00000000-0005-0000-0000-000077990000}"/>
    <cellStyle name="Total 8 3 2 5 3" xfId="39277" xr:uid="{00000000-0005-0000-0000-000078990000}"/>
    <cellStyle name="Total 8 3 2 6" xfId="39278" xr:uid="{00000000-0005-0000-0000-000079990000}"/>
    <cellStyle name="Total 8 3 2 6 2" xfId="39279" xr:uid="{00000000-0005-0000-0000-00007A990000}"/>
    <cellStyle name="Total 8 3 2 6 3" xfId="39280" xr:uid="{00000000-0005-0000-0000-00007B990000}"/>
    <cellStyle name="Total 8 3 2 7" xfId="39281" xr:uid="{00000000-0005-0000-0000-00007C990000}"/>
    <cellStyle name="Total 8 3 2 7 2" xfId="39282" xr:uid="{00000000-0005-0000-0000-00007D990000}"/>
    <cellStyle name="Total 8 3 2 7 3" xfId="39283" xr:uid="{00000000-0005-0000-0000-00007E990000}"/>
    <cellStyle name="Total 8 3 2 8" xfId="39284" xr:uid="{00000000-0005-0000-0000-00007F990000}"/>
    <cellStyle name="Total 8 3 2 9" xfId="39285" xr:uid="{00000000-0005-0000-0000-000080990000}"/>
    <cellStyle name="Total 8 3 3" xfId="39286" xr:uid="{00000000-0005-0000-0000-000081990000}"/>
    <cellStyle name="Total 8 3 3 2" xfId="39287" xr:uid="{00000000-0005-0000-0000-000082990000}"/>
    <cellStyle name="Total 8 3 3 2 2" xfId="39288" xr:uid="{00000000-0005-0000-0000-000083990000}"/>
    <cellStyle name="Total 8 3 3 2 3" xfId="39289" xr:uid="{00000000-0005-0000-0000-000084990000}"/>
    <cellStyle name="Total 8 3 3 3" xfId="39290" xr:uid="{00000000-0005-0000-0000-000085990000}"/>
    <cellStyle name="Total 8 3 3 3 2" xfId="39291" xr:uid="{00000000-0005-0000-0000-000086990000}"/>
    <cellStyle name="Total 8 3 3 3 3" xfId="39292" xr:uid="{00000000-0005-0000-0000-000087990000}"/>
    <cellStyle name="Total 8 3 3 4" xfId="39293" xr:uid="{00000000-0005-0000-0000-000088990000}"/>
    <cellStyle name="Total 8 3 3 4 2" xfId="39294" xr:uid="{00000000-0005-0000-0000-000089990000}"/>
    <cellStyle name="Total 8 3 3 4 3" xfId="39295" xr:uid="{00000000-0005-0000-0000-00008A990000}"/>
    <cellStyle name="Total 8 3 3 5" xfId="39296" xr:uid="{00000000-0005-0000-0000-00008B990000}"/>
    <cellStyle name="Total 8 3 3 5 2" xfId="39297" xr:uid="{00000000-0005-0000-0000-00008C990000}"/>
    <cellStyle name="Total 8 3 3 5 3" xfId="39298" xr:uid="{00000000-0005-0000-0000-00008D990000}"/>
    <cellStyle name="Total 8 3 3 6" xfId="39299" xr:uid="{00000000-0005-0000-0000-00008E990000}"/>
    <cellStyle name="Total 8 3 3 6 2" xfId="39300" xr:uid="{00000000-0005-0000-0000-00008F990000}"/>
    <cellStyle name="Total 8 3 3 6 3" xfId="39301" xr:uid="{00000000-0005-0000-0000-000090990000}"/>
    <cellStyle name="Total 8 3 3 7" xfId="39302" xr:uid="{00000000-0005-0000-0000-000091990000}"/>
    <cellStyle name="Total 8 3 3 7 2" xfId="39303" xr:uid="{00000000-0005-0000-0000-000092990000}"/>
    <cellStyle name="Total 8 3 3 7 3" xfId="39304" xr:uid="{00000000-0005-0000-0000-000093990000}"/>
    <cellStyle name="Total 8 3 3 8" xfId="39305" xr:uid="{00000000-0005-0000-0000-000094990000}"/>
    <cellStyle name="Total 8 3 3 9" xfId="39306" xr:uid="{00000000-0005-0000-0000-000095990000}"/>
    <cellStyle name="Total 8 3 4" xfId="39307" xr:uid="{00000000-0005-0000-0000-000096990000}"/>
    <cellStyle name="Total 8 3 4 2" xfId="39308" xr:uid="{00000000-0005-0000-0000-000097990000}"/>
    <cellStyle name="Total 8 3 4 3" xfId="39309" xr:uid="{00000000-0005-0000-0000-000098990000}"/>
    <cellStyle name="Total 8 3 5" xfId="39310" xr:uid="{00000000-0005-0000-0000-000099990000}"/>
    <cellStyle name="Total 8 3 5 2" xfId="39311" xr:uid="{00000000-0005-0000-0000-00009A990000}"/>
    <cellStyle name="Total 8 3 5 3" xfId="39312" xr:uid="{00000000-0005-0000-0000-00009B990000}"/>
    <cellStyle name="Total 8 3 6" xfId="39313" xr:uid="{00000000-0005-0000-0000-00009C990000}"/>
    <cellStyle name="Total 8 3 6 2" xfId="39314" xr:uid="{00000000-0005-0000-0000-00009D990000}"/>
    <cellStyle name="Total 8 3 6 3" xfId="39315" xr:uid="{00000000-0005-0000-0000-00009E990000}"/>
    <cellStyle name="Total 8 3 7" xfId="39316" xr:uid="{00000000-0005-0000-0000-00009F990000}"/>
    <cellStyle name="Total 8 3 7 2" xfId="39317" xr:uid="{00000000-0005-0000-0000-0000A0990000}"/>
    <cellStyle name="Total 8 3 7 3" xfId="39318" xr:uid="{00000000-0005-0000-0000-0000A1990000}"/>
    <cellStyle name="Total 8 3 8" xfId="39319" xr:uid="{00000000-0005-0000-0000-0000A2990000}"/>
    <cellStyle name="Total 8 3 8 2" xfId="39320" xr:uid="{00000000-0005-0000-0000-0000A3990000}"/>
    <cellStyle name="Total 8 3 8 3" xfId="39321" xr:uid="{00000000-0005-0000-0000-0000A4990000}"/>
    <cellStyle name="Total 8 3 9" xfId="39322" xr:uid="{00000000-0005-0000-0000-0000A5990000}"/>
    <cellStyle name="Total 8 3 9 2" xfId="39323" xr:uid="{00000000-0005-0000-0000-0000A6990000}"/>
    <cellStyle name="Total 8 3 9 3" xfId="39324" xr:uid="{00000000-0005-0000-0000-0000A7990000}"/>
    <cellStyle name="Total 8 4" xfId="39325" xr:uid="{00000000-0005-0000-0000-0000A8990000}"/>
    <cellStyle name="Total 8 4 10" xfId="39326" xr:uid="{00000000-0005-0000-0000-0000A9990000}"/>
    <cellStyle name="Total 8 4 11" xfId="39327" xr:uid="{00000000-0005-0000-0000-0000AA990000}"/>
    <cellStyle name="Total 8 4 2" xfId="39328" xr:uid="{00000000-0005-0000-0000-0000AB990000}"/>
    <cellStyle name="Total 8 4 2 2" xfId="39329" xr:uid="{00000000-0005-0000-0000-0000AC990000}"/>
    <cellStyle name="Total 8 4 2 2 2" xfId="39330" xr:uid="{00000000-0005-0000-0000-0000AD990000}"/>
    <cellStyle name="Total 8 4 2 2 3" xfId="39331" xr:uid="{00000000-0005-0000-0000-0000AE990000}"/>
    <cellStyle name="Total 8 4 2 3" xfId="39332" xr:uid="{00000000-0005-0000-0000-0000AF990000}"/>
    <cellStyle name="Total 8 4 2 3 2" xfId="39333" xr:uid="{00000000-0005-0000-0000-0000B0990000}"/>
    <cellStyle name="Total 8 4 2 3 3" xfId="39334" xr:uid="{00000000-0005-0000-0000-0000B1990000}"/>
    <cellStyle name="Total 8 4 2 4" xfId="39335" xr:uid="{00000000-0005-0000-0000-0000B2990000}"/>
    <cellStyle name="Total 8 4 2 4 2" xfId="39336" xr:uid="{00000000-0005-0000-0000-0000B3990000}"/>
    <cellStyle name="Total 8 4 2 4 3" xfId="39337" xr:uid="{00000000-0005-0000-0000-0000B4990000}"/>
    <cellStyle name="Total 8 4 2 5" xfId="39338" xr:uid="{00000000-0005-0000-0000-0000B5990000}"/>
    <cellStyle name="Total 8 4 2 5 2" xfId="39339" xr:uid="{00000000-0005-0000-0000-0000B6990000}"/>
    <cellStyle name="Total 8 4 2 5 3" xfId="39340" xr:uid="{00000000-0005-0000-0000-0000B7990000}"/>
    <cellStyle name="Total 8 4 2 6" xfId="39341" xr:uid="{00000000-0005-0000-0000-0000B8990000}"/>
    <cellStyle name="Total 8 4 2 6 2" xfId="39342" xr:uid="{00000000-0005-0000-0000-0000B9990000}"/>
    <cellStyle name="Total 8 4 2 6 3" xfId="39343" xr:uid="{00000000-0005-0000-0000-0000BA990000}"/>
    <cellStyle name="Total 8 4 2 7" xfId="39344" xr:uid="{00000000-0005-0000-0000-0000BB990000}"/>
    <cellStyle name="Total 8 4 2 7 2" xfId="39345" xr:uid="{00000000-0005-0000-0000-0000BC990000}"/>
    <cellStyle name="Total 8 4 2 7 3" xfId="39346" xr:uid="{00000000-0005-0000-0000-0000BD990000}"/>
    <cellStyle name="Total 8 4 2 8" xfId="39347" xr:uid="{00000000-0005-0000-0000-0000BE990000}"/>
    <cellStyle name="Total 8 4 2 9" xfId="39348" xr:uid="{00000000-0005-0000-0000-0000BF990000}"/>
    <cellStyle name="Total 8 4 3" xfId="39349" xr:uid="{00000000-0005-0000-0000-0000C0990000}"/>
    <cellStyle name="Total 8 4 3 2" xfId="39350" xr:uid="{00000000-0005-0000-0000-0000C1990000}"/>
    <cellStyle name="Total 8 4 3 2 2" xfId="39351" xr:uid="{00000000-0005-0000-0000-0000C2990000}"/>
    <cellStyle name="Total 8 4 3 2 3" xfId="39352" xr:uid="{00000000-0005-0000-0000-0000C3990000}"/>
    <cellStyle name="Total 8 4 3 3" xfId="39353" xr:uid="{00000000-0005-0000-0000-0000C4990000}"/>
    <cellStyle name="Total 8 4 3 3 2" xfId="39354" xr:uid="{00000000-0005-0000-0000-0000C5990000}"/>
    <cellStyle name="Total 8 4 3 3 3" xfId="39355" xr:uid="{00000000-0005-0000-0000-0000C6990000}"/>
    <cellStyle name="Total 8 4 3 4" xfId="39356" xr:uid="{00000000-0005-0000-0000-0000C7990000}"/>
    <cellStyle name="Total 8 4 3 4 2" xfId="39357" xr:uid="{00000000-0005-0000-0000-0000C8990000}"/>
    <cellStyle name="Total 8 4 3 4 3" xfId="39358" xr:uid="{00000000-0005-0000-0000-0000C9990000}"/>
    <cellStyle name="Total 8 4 3 5" xfId="39359" xr:uid="{00000000-0005-0000-0000-0000CA990000}"/>
    <cellStyle name="Total 8 4 3 5 2" xfId="39360" xr:uid="{00000000-0005-0000-0000-0000CB990000}"/>
    <cellStyle name="Total 8 4 3 5 3" xfId="39361" xr:uid="{00000000-0005-0000-0000-0000CC990000}"/>
    <cellStyle name="Total 8 4 3 6" xfId="39362" xr:uid="{00000000-0005-0000-0000-0000CD990000}"/>
    <cellStyle name="Total 8 4 3 6 2" xfId="39363" xr:uid="{00000000-0005-0000-0000-0000CE990000}"/>
    <cellStyle name="Total 8 4 3 6 3" xfId="39364" xr:uid="{00000000-0005-0000-0000-0000CF990000}"/>
    <cellStyle name="Total 8 4 3 7" xfId="39365" xr:uid="{00000000-0005-0000-0000-0000D0990000}"/>
    <cellStyle name="Total 8 4 3 7 2" xfId="39366" xr:uid="{00000000-0005-0000-0000-0000D1990000}"/>
    <cellStyle name="Total 8 4 3 7 3" xfId="39367" xr:uid="{00000000-0005-0000-0000-0000D2990000}"/>
    <cellStyle name="Total 8 4 3 8" xfId="39368" xr:uid="{00000000-0005-0000-0000-0000D3990000}"/>
    <cellStyle name="Total 8 4 3 9" xfId="39369" xr:uid="{00000000-0005-0000-0000-0000D4990000}"/>
    <cellStyle name="Total 8 4 4" xfId="39370" xr:uid="{00000000-0005-0000-0000-0000D5990000}"/>
    <cellStyle name="Total 8 4 4 2" xfId="39371" xr:uid="{00000000-0005-0000-0000-0000D6990000}"/>
    <cellStyle name="Total 8 4 4 3" xfId="39372" xr:uid="{00000000-0005-0000-0000-0000D7990000}"/>
    <cellStyle name="Total 8 4 5" xfId="39373" xr:uid="{00000000-0005-0000-0000-0000D8990000}"/>
    <cellStyle name="Total 8 4 5 2" xfId="39374" xr:uid="{00000000-0005-0000-0000-0000D9990000}"/>
    <cellStyle name="Total 8 4 5 3" xfId="39375" xr:uid="{00000000-0005-0000-0000-0000DA990000}"/>
    <cellStyle name="Total 8 4 6" xfId="39376" xr:uid="{00000000-0005-0000-0000-0000DB990000}"/>
    <cellStyle name="Total 8 4 6 2" xfId="39377" xr:uid="{00000000-0005-0000-0000-0000DC990000}"/>
    <cellStyle name="Total 8 4 6 3" xfId="39378" xr:uid="{00000000-0005-0000-0000-0000DD990000}"/>
    <cellStyle name="Total 8 4 7" xfId="39379" xr:uid="{00000000-0005-0000-0000-0000DE990000}"/>
    <cellStyle name="Total 8 4 7 2" xfId="39380" xr:uid="{00000000-0005-0000-0000-0000DF990000}"/>
    <cellStyle name="Total 8 4 7 3" xfId="39381" xr:uid="{00000000-0005-0000-0000-0000E0990000}"/>
    <cellStyle name="Total 8 4 8" xfId="39382" xr:uid="{00000000-0005-0000-0000-0000E1990000}"/>
    <cellStyle name="Total 8 4 8 2" xfId="39383" xr:uid="{00000000-0005-0000-0000-0000E2990000}"/>
    <cellStyle name="Total 8 4 8 3" xfId="39384" xr:uid="{00000000-0005-0000-0000-0000E3990000}"/>
    <cellStyle name="Total 8 4 9" xfId="39385" xr:uid="{00000000-0005-0000-0000-0000E4990000}"/>
    <cellStyle name="Total 8 4 9 2" xfId="39386" xr:uid="{00000000-0005-0000-0000-0000E5990000}"/>
    <cellStyle name="Total 8 4 9 3" xfId="39387" xr:uid="{00000000-0005-0000-0000-0000E6990000}"/>
    <cellStyle name="Total 8 5" xfId="39388" xr:uid="{00000000-0005-0000-0000-0000E7990000}"/>
    <cellStyle name="Total 8 5 10" xfId="39389" xr:uid="{00000000-0005-0000-0000-0000E8990000}"/>
    <cellStyle name="Total 8 5 11" xfId="39390" xr:uid="{00000000-0005-0000-0000-0000E9990000}"/>
    <cellStyle name="Total 8 5 2" xfId="39391" xr:uid="{00000000-0005-0000-0000-0000EA990000}"/>
    <cellStyle name="Total 8 5 2 2" xfId="39392" xr:uid="{00000000-0005-0000-0000-0000EB990000}"/>
    <cellStyle name="Total 8 5 2 2 2" xfId="39393" xr:uid="{00000000-0005-0000-0000-0000EC990000}"/>
    <cellStyle name="Total 8 5 2 2 3" xfId="39394" xr:uid="{00000000-0005-0000-0000-0000ED990000}"/>
    <cellStyle name="Total 8 5 2 3" xfId="39395" xr:uid="{00000000-0005-0000-0000-0000EE990000}"/>
    <cellStyle name="Total 8 5 2 3 2" xfId="39396" xr:uid="{00000000-0005-0000-0000-0000EF990000}"/>
    <cellStyle name="Total 8 5 2 3 3" xfId="39397" xr:uid="{00000000-0005-0000-0000-0000F0990000}"/>
    <cellStyle name="Total 8 5 2 4" xfId="39398" xr:uid="{00000000-0005-0000-0000-0000F1990000}"/>
    <cellStyle name="Total 8 5 2 4 2" xfId="39399" xr:uid="{00000000-0005-0000-0000-0000F2990000}"/>
    <cellStyle name="Total 8 5 2 4 3" xfId="39400" xr:uid="{00000000-0005-0000-0000-0000F3990000}"/>
    <cellStyle name="Total 8 5 2 5" xfId="39401" xr:uid="{00000000-0005-0000-0000-0000F4990000}"/>
    <cellStyle name="Total 8 5 2 5 2" xfId="39402" xr:uid="{00000000-0005-0000-0000-0000F5990000}"/>
    <cellStyle name="Total 8 5 2 5 3" xfId="39403" xr:uid="{00000000-0005-0000-0000-0000F6990000}"/>
    <cellStyle name="Total 8 5 2 6" xfId="39404" xr:uid="{00000000-0005-0000-0000-0000F7990000}"/>
    <cellStyle name="Total 8 5 2 6 2" xfId="39405" xr:uid="{00000000-0005-0000-0000-0000F8990000}"/>
    <cellStyle name="Total 8 5 2 6 3" xfId="39406" xr:uid="{00000000-0005-0000-0000-0000F9990000}"/>
    <cellStyle name="Total 8 5 2 7" xfId="39407" xr:uid="{00000000-0005-0000-0000-0000FA990000}"/>
    <cellStyle name="Total 8 5 2 7 2" xfId="39408" xr:uid="{00000000-0005-0000-0000-0000FB990000}"/>
    <cellStyle name="Total 8 5 2 7 3" xfId="39409" xr:uid="{00000000-0005-0000-0000-0000FC990000}"/>
    <cellStyle name="Total 8 5 2 8" xfId="39410" xr:uid="{00000000-0005-0000-0000-0000FD990000}"/>
    <cellStyle name="Total 8 5 2 9" xfId="39411" xr:uid="{00000000-0005-0000-0000-0000FE990000}"/>
    <cellStyle name="Total 8 5 3" xfId="39412" xr:uid="{00000000-0005-0000-0000-0000FF990000}"/>
    <cellStyle name="Total 8 5 3 2" xfId="39413" xr:uid="{00000000-0005-0000-0000-0000009A0000}"/>
    <cellStyle name="Total 8 5 3 2 2" xfId="39414" xr:uid="{00000000-0005-0000-0000-0000019A0000}"/>
    <cellStyle name="Total 8 5 3 2 3" xfId="39415" xr:uid="{00000000-0005-0000-0000-0000029A0000}"/>
    <cellStyle name="Total 8 5 3 3" xfId="39416" xr:uid="{00000000-0005-0000-0000-0000039A0000}"/>
    <cellStyle name="Total 8 5 3 3 2" xfId="39417" xr:uid="{00000000-0005-0000-0000-0000049A0000}"/>
    <cellStyle name="Total 8 5 3 3 3" xfId="39418" xr:uid="{00000000-0005-0000-0000-0000059A0000}"/>
    <cellStyle name="Total 8 5 3 4" xfId="39419" xr:uid="{00000000-0005-0000-0000-0000069A0000}"/>
    <cellStyle name="Total 8 5 3 4 2" xfId="39420" xr:uid="{00000000-0005-0000-0000-0000079A0000}"/>
    <cellStyle name="Total 8 5 3 4 3" xfId="39421" xr:uid="{00000000-0005-0000-0000-0000089A0000}"/>
    <cellStyle name="Total 8 5 3 5" xfId="39422" xr:uid="{00000000-0005-0000-0000-0000099A0000}"/>
    <cellStyle name="Total 8 5 3 5 2" xfId="39423" xr:uid="{00000000-0005-0000-0000-00000A9A0000}"/>
    <cellStyle name="Total 8 5 3 5 3" xfId="39424" xr:uid="{00000000-0005-0000-0000-00000B9A0000}"/>
    <cellStyle name="Total 8 5 3 6" xfId="39425" xr:uid="{00000000-0005-0000-0000-00000C9A0000}"/>
    <cellStyle name="Total 8 5 3 6 2" xfId="39426" xr:uid="{00000000-0005-0000-0000-00000D9A0000}"/>
    <cellStyle name="Total 8 5 3 6 3" xfId="39427" xr:uid="{00000000-0005-0000-0000-00000E9A0000}"/>
    <cellStyle name="Total 8 5 3 7" xfId="39428" xr:uid="{00000000-0005-0000-0000-00000F9A0000}"/>
    <cellStyle name="Total 8 5 3 7 2" xfId="39429" xr:uid="{00000000-0005-0000-0000-0000109A0000}"/>
    <cellStyle name="Total 8 5 3 7 3" xfId="39430" xr:uid="{00000000-0005-0000-0000-0000119A0000}"/>
    <cellStyle name="Total 8 5 3 8" xfId="39431" xr:uid="{00000000-0005-0000-0000-0000129A0000}"/>
    <cellStyle name="Total 8 5 3 9" xfId="39432" xr:uid="{00000000-0005-0000-0000-0000139A0000}"/>
    <cellStyle name="Total 8 5 4" xfId="39433" xr:uid="{00000000-0005-0000-0000-0000149A0000}"/>
    <cellStyle name="Total 8 5 4 2" xfId="39434" xr:uid="{00000000-0005-0000-0000-0000159A0000}"/>
    <cellStyle name="Total 8 5 4 3" xfId="39435" xr:uid="{00000000-0005-0000-0000-0000169A0000}"/>
    <cellStyle name="Total 8 5 5" xfId="39436" xr:uid="{00000000-0005-0000-0000-0000179A0000}"/>
    <cellStyle name="Total 8 5 5 2" xfId="39437" xr:uid="{00000000-0005-0000-0000-0000189A0000}"/>
    <cellStyle name="Total 8 5 5 3" xfId="39438" xr:uid="{00000000-0005-0000-0000-0000199A0000}"/>
    <cellStyle name="Total 8 5 6" xfId="39439" xr:uid="{00000000-0005-0000-0000-00001A9A0000}"/>
    <cellStyle name="Total 8 5 6 2" xfId="39440" xr:uid="{00000000-0005-0000-0000-00001B9A0000}"/>
    <cellStyle name="Total 8 5 6 3" xfId="39441" xr:uid="{00000000-0005-0000-0000-00001C9A0000}"/>
    <cellStyle name="Total 8 5 7" xfId="39442" xr:uid="{00000000-0005-0000-0000-00001D9A0000}"/>
    <cellStyle name="Total 8 5 7 2" xfId="39443" xr:uid="{00000000-0005-0000-0000-00001E9A0000}"/>
    <cellStyle name="Total 8 5 7 3" xfId="39444" xr:uid="{00000000-0005-0000-0000-00001F9A0000}"/>
    <cellStyle name="Total 8 5 8" xfId="39445" xr:uid="{00000000-0005-0000-0000-0000209A0000}"/>
    <cellStyle name="Total 8 5 8 2" xfId="39446" xr:uid="{00000000-0005-0000-0000-0000219A0000}"/>
    <cellStyle name="Total 8 5 8 3" xfId="39447" xr:uid="{00000000-0005-0000-0000-0000229A0000}"/>
    <cellStyle name="Total 8 5 9" xfId="39448" xr:uid="{00000000-0005-0000-0000-0000239A0000}"/>
    <cellStyle name="Total 8 5 9 2" xfId="39449" xr:uid="{00000000-0005-0000-0000-0000249A0000}"/>
    <cellStyle name="Total 8 5 9 3" xfId="39450" xr:uid="{00000000-0005-0000-0000-0000259A0000}"/>
    <cellStyle name="Total 8 6" xfId="39451" xr:uid="{00000000-0005-0000-0000-0000269A0000}"/>
    <cellStyle name="Total 8 6 10" xfId="39452" xr:uid="{00000000-0005-0000-0000-0000279A0000}"/>
    <cellStyle name="Total 8 6 11" xfId="39453" xr:uid="{00000000-0005-0000-0000-0000289A0000}"/>
    <cellStyle name="Total 8 6 2" xfId="39454" xr:uid="{00000000-0005-0000-0000-0000299A0000}"/>
    <cellStyle name="Total 8 6 2 2" xfId="39455" xr:uid="{00000000-0005-0000-0000-00002A9A0000}"/>
    <cellStyle name="Total 8 6 2 2 2" xfId="39456" xr:uid="{00000000-0005-0000-0000-00002B9A0000}"/>
    <cellStyle name="Total 8 6 2 2 3" xfId="39457" xr:uid="{00000000-0005-0000-0000-00002C9A0000}"/>
    <cellStyle name="Total 8 6 2 3" xfId="39458" xr:uid="{00000000-0005-0000-0000-00002D9A0000}"/>
    <cellStyle name="Total 8 6 2 3 2" xfId="39459" xr:uid="{00000000-0005-0000-0000-00002E9A0000}"/>
    <cellStyle name="Total 8 6 2 3 3" xfId="39460" xr:uid="{00000000-0005-0000-0000-00002F9A0000}"/>
    <cellStyle name="Total 8 6 2 4" xfId="39461" xr:uid="{00000000-0005-0000-0000-0000309A0000}"/>
    <cellStyle name="Total 8 6 2 4 2" xfId="39462" xr:uid="{00000000-0005-0000-0000-0000319A0000}"/>
    <cellStyle name="Total 8 6 2 4 3" xfId="39463" xr:uid="{00000000-0005-0000-0000-0000329A0000}"/>
    <cellStyle name="Total 8 6 2 5" xfId="39464" xr:uid="{00000000-0005-0000-0000-0000339A0000}"/>
    <cellStyle name="Total 8 6 2 5 2" xfId="39465" xr:uid="{00000000-0005-0000-0000-0000349A0000}"/>
    <cellStyle name="Total 8 6 2 5 3" xfId="39466" xr:uid="{00000000-0005-0000-0000-0000359A0000}"/>
    <cellStyle name="Total 8 6 2 6" xfId="39467" xr:uid="{00000000-0005-0000-0000-0000369A0000}"/>
    <cellStyle name="Total 8 6 2 6 2" xfId="39468" xr:uid="{00000000-0005-0000-0000-0000379A0000}"/>
    <cellStyle name="Total 8 6 2 6 3" xfId="39469" xr:uid="{00000000-0005-0000-0000-0000389A0000}"/>
    <cellStyle name="Total 8 6 2 7" xfId="39470" xr:uid="{00000000-0005-0000-0000-0000399A0000}"/>
    <cellStyle name="Total 8 6 2 7 2" xfId="39471" xr:uid="{00000000-0005-0000-0000-00003A9A0000}"/>
    <cellStyle name="Total 8 6 2 7 3" xfId="39472" xr:uid="{00000000-0005-0000-0000-00003B9A0000}"/>
    <cellStyle name="Total 8 6 2 8" xfId="39473" xr:uid="{00000000-0005-0000-0000-00003C9A0000}"/>
    <cellStyle name="Total 8 6 2 9" xfId="39474" xr:uid="{00000000-0005-0000-0000-00003D9A0000}"/>
    <cellStyle name="Total 8 6 3" xfId="39475" xr:uid="{00000000-0005-0000-0000-00003E9A0000}"/>
    <cellStyle name="Total 8 6 3 2" xfId="39476" xr:uid="{00000000-0005-0000-0000-00003F9A0000}"/>
    <cellStyle name="Total 8 6 3 2 2" xfId="39477" xr:uid="{00000000-0005-0000-0000-0000409A0000}"/>
    <cellStyle name="Total 8 6 3 2 3" xfId="39478" xr:uid="{00000000-0005-0000-0000-0000419A0000}"/>
    <cellStyle name="Total 8 6 3 3" xfId="39479" xr:uid="{00000000-0005-0000-0000-0000429A0000}"/>
    <cellStyle name="Total 8 6 3 3 2" xfId="39480" xr:uid="{00000000-0005-0000-0000-0000439A0000}"/>
    <cellStyle name="Total 8 6 3 3 3" xfId="39481" xr:uid="{00000000-0005-0000-0000-0000449A0000}"/>
    <cellStyle name="Total 8 6 3 4" xfId="39482" xr:uid="{00000000-0005-0000-0000-0000459A0000}"/>
    <cellStyle name="Total 8 6 3 4 2" xfId="39483" xr:uid="{00000000-0005-0000-0000-0000469A0000}"/>
    <cellStyle name="Total 8 6 3 4 3" xfId="39484" xr:uid="{00000000-0005-0000-0000-0000479A0000}"/>
    <cellStyle name="Total 8 6 3 5" xfId="39485" xr:uid="{00000000-0005-0000-0000-0000489A0000}"/>
    <cellStyle name="Total 8 6 3 5 2" xfId="39486" xr:uid="{00000000-0005-0000-0000-0000499A0000}"/>
    <cellStyle name="Total 8 6 3 5 3" xfId="39487" xr:uid="{00000000-0005-0000-0000-00004A9A0000}"/>
    <cellStyle name="Total 8 6 3 6" xfId="39488" xr:uid="{00000000-0005-0000-0000-00004B9A0000}"/>
    <cellStyle name="Total 8 6 3 6 2" xfId="39489" xr:uid="{00000000-0005-0000-0000-00004C9A0000}"/>
    <cellStyle name="Total 8 6 3 6 3" xfId="39490" xr:uid="{00000000-0005-0000-0000-00004D9A0000}"/>
    <cellStyle name="Total 8 6 3 7" xfId="39491" xr:uid="{00000000-0005-0000-0000-00004E9A0000}"/>
    <cellStyle name="Total 8 6 3 7 2" xfId="39492" xr:uid="{00000000-0005-0000-0000-00004F9A0000}"/>
    <cellStyle name="Total 8 6 3 7 3" xfId="39493" xr:uid="{00000000-0005-0000-0000-0000509A0000}"/>
    <cellStyle name="Total 8 6 3 8" xfId="39494" xr:uid="{00000000-0005-0000-0000-0000519A0000}"/>
    <cellStyle name="Total 8 6 3 9" xfId="39495" xr:uid="{00000000-0005-0000-0000-0000529A0000}"/>
    <cellStyle name="Total 8 6 4" xfId="39496" xr:uid="{00000000-0005-0000-0000-0000539A0000}"/>
    <cellStyle name="Total 8 6 4 2" xfId="39497" xr:uid="{00000000-0005-0000-0000-0000549A0000}"/>
    <cellStyle name="Total 8 6 4 3" xfId="39498" xr:uid="{00000000-0005-0000-0000-0000559A0000}"/>
    <cellStyle name="Total 8 6 5" xfId="39499" xr:uid="{00000000-0005-0000-0000-0000569A0000}"/>
    <cellStyle name="Total 8 6 5 2" xfId="39500" xr:uid="{00000000-0005-0000-0000-0000579A0000}"/>
    <cellStyle name="Total 8 6 5 3" xfId="39501" xr:uid="{00000000-0005-0000-0000-0000589A0000}"/>
    <cellStyle name="Total 8 6 6" xfId="39502" xr:uid="{00000000-0005-0000-0000-0000599A0000}"/>
    <cellStyle name="Total 8 6 6 2" xfId="39503" xr:uid="{00000000-0005-0000-0000-00005A9A0000}"/>
    <cellStyle name="Total 8 6 6 3" xfId="39504" xr:uid="{00000000-0005-0000-0000-00005B9A0000}"/>
    <cellStyle name="Total 8 6 7" xfId="39505" xr:uid="{00000000-0005-0000-0000-00005C9A0000}"/>
    <cellStyle name="Total 8 6 7 2" xfId="39506" xr:uid="{00000000-0005-0000-0000-00005D9A0000}"/>
    <cellStyle name="Total 8 6 7 3" xfId="39507" xr:uid="{00000000-0005-0000-0000-00005E9A0000}"/>
    <cellStyle name="Total 8 6 8" xfId="39508" xr:uid="{00000000-0005-0000-0000-00005F9A0000}"/>
    <cellStyle name="Total 8 6 8 2" xfId="39509" xr:uid="{00000000-0005-0000-0000-0000609A0000}"/>
    <cellStyle name="Total 8 6 8 3" xfId="39510" xr:uid="{00000000-0005-0000-0000-0000619A0000}"/>
    <cellStyle name="Total 8 6 9" xfId="39511" xr:uid="{00000000-0005-0000-0000-0000629A0000}"/>
    <cellStyle name="Total 8 6 9 2" xfId="39512" xr:uid="{00000000-0005-0000-0000-0000639A0000}"/>
    <cellStyle name="Total 8 6 9 3" xfId="39513" xr:uid="{00000000-0005-0000-0000-0000649A0000}"/>
    <cellStyle name="Total 8 7" xfId="39514" xr:uid="{00000000-0005-0000-0000-0000659A0000}"/>
    <cellStyle name="Total 8 7 10" xfId="39515" xr:uid="{00000000-0005-0000-0000-0000669A0000}"/>
    <cellStyle name="Total 8 7 11" xfId="39516" xr:uid="{00000000-0005-0000-0000-0000679A0000}"/>
    <cellStyle name="Total 8 7 2" xfId="39517" xr:uid="{00000000-0005-0000-0000-0000689A0000}"/>
    <cellStyle name="Total 8 7 2 2" xfId="39518" xr:uid="{00000000-0005-0000-0000-0000699A0000}"/>
    <cellStyle name="Total 8 7 2 2 2" xfId="39519" xr:uid="{00000000-0005-0000-0000-00006A9A0000}"/>
    <cellStyle name="Total 8 7 2 2 3" xfId="39520" xr:uid="{00000000-0005-0000-0000-00006B9A0000}"/>
    <cellStyle name="Total 8 7 2 3" xfId="39521" xr:uid="{00000000-0005-0000-0000-00006C9A0000}"/>
    <cellStyle name="Total 8 7 2 3 2" xfId="39522" xr:uid="{00000000-0005-0000-0000-00006D9A0000}"/>
    <cellStyle name="Total 8 7 2 3 3" xfId="39523" xr:uid="{00000000-0005-0000-0000-00006E9A0000}"/>
    <cellStyle name="Total 8 7 2 4" xfId="39524" xr:uid="{00000000-0005-0000-0000-00006F9A0000}"/>
    <cellStyle name="Total 8 7 2 4 2" xfId="39525" xr:uid="{00000000-0005-0000-0000-0000709A0000}"/>
    <cellStyle name="Total 8 7 2 4 3" xfId="39526" xr:uid="{00000000-0005-0000-0000-0000719A0000}"/>
    <cellStyle name="Total 8 7 2 5" xfId="39527" xr:uid="{00000000-0005-0000-0000-0000729A0000}"/>
    <cellStyle name="Total 8 7 2 5 2" xfId="39528" xr:uid="{00000000-0005-0000-0000-0000739A0000}"/>
    <cellStyle name="Total 8 7 2 5 3" xfId="39529" xr:uid="{00000000-0005-0000-0000-0000749A0000}"/>
    <cellStyle name="Total 8 7 2 6" xfId="39530" xr:uid="{00000000-0005-0000-0000-0000759A0000}"/>
    <cellStyle name="Total 8 7 2 6 2" xfId="39531" xr:uid="{00000000-0005-0000-0000-0000769A0000}"/>
    <cellStyle name="Total 8 7 2 6 3" xfId="39532" xr:uid="{00000000-0005-0000-0000-0000779A0000}"/>
    <cellStyle name="Total 8 7 2 7" xfId="39533" xr:uid="{00000000-0005-0000-0000-0000789A0000}"/>
    <cellStyle name="Total 8 7 2 7 2" xfId="39534" xr:uid="{00000000-0005-0000-0000-0000799A0000}"/>
    <cellStyle name="Total 8 7 2 7 3" xfId="39535" xr:uid="{00000000-0005-0000-0000-00007A9A0000}"/>
    <cellStyle name="Total 8 7 2 8" xfId="39536" xr:uid="{00000000-0005-0000-0000-00007B9A0000}"/>
    <cellStyle name="Total 8 7 2 9" xfId="39537" xr:uid="{00000000-0005-0000-0000-00007C9A0000}"/>
    <cellStyle name="Total 8 7 3" xfId="39538" xr:uid="{00000000-0005-0000-0000-00007D9A0000}"/>
    <cellStyle name="Total 8 7 3 2" xfId="39539" xr:uid="{00000000-0005-0000-0000-00007E9A0000}"/>
    <cellStyle name="Total 8 7 3 2 2" xfId="39540" xr:uid="{00000000-0005-0000-0000-00007F9A0000}"/>
    <cellStyle name="Total 8 7 3 2 3" xfId="39541" xr:uid="{00000000-0005-0000-0000-0000809A0000}"/>
    <cellStyle name="Total 8 7 3 3" xfId="39542" xr:uid="{00000000-0005-0000-0000-0000819A0000}"/>
    <cellStyle name="Total 8 7 3 3 2" xfId="39543" xr:uid="{00000000-0005-0000-0000-0000829A0000}"/>
    <cellStyle name="Total 8 7 3 3 3" xfId="39544" xr:uid="{00000000-0005-0000-0000-0000839A0000}"/>
    <cellStyle name="Total 8 7 3 4" xfId="39545" xr:uid="{00000000-0005-0000-0000-0000849A0000}"/>
    <cellStyle name="Total 8 7 3 4 2" xfId="39546" xr:uid="{00000000-0005-0000-0000-0000859A0000}"/>
    <cellStyle name="Total 8 7 3 4 3" xfId="39547" xr:uid="{00000000-0005-0000-0000-0000869A0000}"/>
    <cellStyle name="Total 8 7 3 5" xfId="39548" xr:uid="{00000000-0005-0000-0000-0000879A0000}"/>
    <cellStyle name="Total 8 7 3 5 2" xfId="39549" xr:uid="{00000000-0005-0000-0000-0000889A0000}"/>
    <cellStyle name="Total 8 7 3 5 3" xfId="39550" xr:uid="{00000000-0005-0000-0000-0000899A0000}"/>
    <cellStyle name="Total 8 7 3 6" xfId="39551" xr:uid="{00000000-0005-0000-0000-00008A9A0000}"/>
    <cellStyle name="Total 8 7 3 6 2" xfId="39552" xr:uid="{00000000-0005-0000-0000-00008B9A0000}"/>
    <cellStyle name="Total 8 7 3 6 3" xfId="39553" xr:uid="{00000000-0005-0000-0000-00008C9A0000}"/>
    <cellStyle name="Total 8 7 3 7" xfId="39554" xr:uid="{00000000-0005-0000-0000-00008D9A0000}"/>
    <cellStyle name="Total 8 7 3 7 2" xfId="39555" xr:uid="{00000000-0005-0000-0000-00008E9A0000}"/>
    <cellStyle name="Total 8 7 3 7 3" xfId="39556" xr:uid="{00000000-0005-0000-0000-00008F9A0000}"/>
    <cellStyle name="Total 8 7 3 8" xfId="39557" xr:uid="{00000000-0005-0000-0000-0000909A0000}"/>
    <cellStyle name="Total 8 7 3 9" xfId="39558" xr:uid="{00000000-0005-0000-0000-0000919A0000}"/>
    <cellStyle name="Total 8 7 4" xfId="39559" xr:uid="{00000000-0005-0000-0000-0000929A0000}"/>
    <cellStyle name="Total 8 7 4 2" xfId="39560" xr:uid="{00000000-0005-0000-0000-0000939A0000}"/>
    <cellStyle name="Total 8 7 4 3" xfId="39561" xr:uid="{00000000-0005-0000-0000-0000949A0000}"/>
    <cellStyle name="Total 8 7 5" xfId="39562" xr:uid="{00000000-0005-0000-0000-0000959A0000}"/>
    <cellStyle name="Total 8 7 5 2" xfId="39563" xr:uid="{00000000-0005-0000-0000-0000969A0000}"/>
    <cellStyle name="Total 8 7 5 3" xfId="39564" xr:uid="{00000000-0005-0000-0000-0000979A0000}"/>
    <cellStyle name="Total 8 7 6" xfId="39565" xr:uid="{00000000-0005-0000-0000-0000989A0000}"/>
    <cellStyle name="Total 8 7 6 2" xfId="39566" xr:uid="{00000000-0005-0000-0000-0000999A0000}"/>
    <cellStyle name="Total 8 7 6 3" xfId="39567" xr:uid="{00000000-0005-0000-0000-00009A9A0000}"/>
    <cellStyle name="Total 8 7 7" xfId="39568" xr:uid="{00000000-0005-0000-0000-00009B9A0000}"/>
    <cellStyle name="Total 8 7 7 2" xfId="39569" xr:uid="{00000000-0005-0000-0000-00009C9A0000}"/>
    <cellStyle name="Total 8 7 7 3" xfId="39570" xr:uid="{00000000-0005-0000-0000-00009D9A0000}"/>
    <cellStyle name="Total 8 7 8" xfId="39571" xr:uid="{00000000-0005-0000-0000-00009E9A0000}"/>
    <cellStyle name="Total 8 7 8 2" xfId="39572" xr:uid="{00000000-0005-0000-0000-00009F9A0000}"/>
    <cellStyle name="Total 8 7 8 3" xfId="39573" xr:uid="{00000000-0005-0000-0000-0000A09A0000}"/>
    <cellStyle name="Total 8 7 9" xfId="39574" xr:uid="{00000000-0005-0000-0000-0000A19A0000}"/>
    <cellStyle name="Total 8 7 9 2" xfId="39575" xr:uid="{00000000-0005-0000-0000-0000A29A0000}"/>
    <cellStyle name="Total 8 7 9 3" xfId="39576" xr:uid="{00000000-0005-0000-0000-0000A39A0000}"/>
    <cellStyle name="Total 8 8" xfId="39577" xr:uid="{00000000-0005-0000-0000-0000A49A0000}"/>
    <cellStyle name="Total 8 8 10" xfId="39578" xr:uid="{00000000-0005-0000-0000-0000A59A0000}"/>
    <cellStyle name="Total 8 8 11" xfId="39579" xr:uid="{00000000-0005-0000-0000-0000A69A0000}"/>
    <cellStyle name="Total 8 8 2" xfId="39580" xr:uid="{00000000-0005-0000-0000-0000A79A0000}"/>
    <cellStyle name="Total 8 8 2 2" xfId="39581" xr:uid="{00000000-0005-0000-0000-0000A89A0000}"/>
    <cellStyle name="Total 8 8 2 2 2" xfId="39582" xr:uid="{00000000-0005-0000-0000-0000A99A0000}"/>
    <cellStyle name="Total 8 8 2 2 3" xfId="39583" xr:uid="{00000000-0005-0000-0000-0000AA9A0000}"/>
    <cellStyle name="Total 8 8 2 3" xfId="39584" xr:uid="{00000000-0005-0000-0000-0000AB9A0000}"/>
    <cellStyle name="Total 8 8 2 3 2" xfId="39585" xr:uid="{00000000-0005-0000-0000-0000AC9A0000}"/>
    <cellStyle name="Total 8 8 2 3 3" xfId="39586" xr:uid="{00000000-0005-0000-0000-0000AD9A0000}"/>
    <cellStyle name="Total 8 8 2 4" xfId="39587" xr:uid="{00000000-0005-0000-0000-0000AE9A0000}"/>
    <cellStyle name="Total 8 8 2 4 2" xfId="39588" xr:uid="{00000000-0005-0000-0000-0000AF9A0000}"/>
    <cellStyle name="Total 8 8 2 4 3" xfId="39589" xr:uid="{00000000-0005-0000-0000-0000B09A0000}"/>
    <cellStyle name="Total 8 8 2 5" xfId="39590" xr:uid="{00000000-0005-0000-0000-0000B19A0000}"/>
    <cellStyle name="Total 8 8 2 5 2" xfId="39591" xr:uid="{00000000-0005-0000-0000-0000B29A0000}"/>
    <cellStyle name="Total 8 8 2 5 3" xfId="39592" xr:uid="{00000000-0005-0000-0000-0000B39A0000}"/>
    <cellStyle name="Total 8 8 2 6" xfId="39593" xr:uid="{00000000-0005-0000-0000-0000B49A0000}"/>
    <cellStyle name="Total 8 8 2 6 2" xfId="39594" xr:uid="{00000000-0005-0000-0000-0000B59A0000}"/>
    <cellStyle name="Total 8 8 2 6 3" xfId="39595" xr:uid="{00000000-0005-0000-0000-0000B69A0000}"/>
    <cellStyle name="Total 8 8 2 7" xfId="39596" xr:uid="{00000000-0005-0000-0000-0000B79A0000}"/>
    <cellStyle name="Total 8 8 2 7 2" xfId="39597" xr:uid="{00000000-0005-0000-0000-0000B89A0000}"/>
    <cellStyle name="Total 8 8 2 7 3" xfId="39598" xr:uid="{00000000-0005-0000-0000-0000B99A0000}"/>
    <cellStyle name="Total 8 8 2 8" xfId="39599" xr:uid="{00000000-0005-0000-0000-0000BA9A0000}"/>
    <cellStyle name="Total 8 8 2 9" xfId="39600" xr:uid="{00000000-0005-0000-0000-0000BB9A0000}"/>
    <cellStyle name="Total 8 8 3" xfId="39601" xr:uid="{00000000-0005-0000-0000-0000BC9A0000}"/>
    <cellStyle name="Total 8 8 3 2" xfId="39602" xr:uid="{00000000-0005-0000-0000-0000BD9A0000}"/>
    <cellStyle name="Total 8 8 3 2 2" xfId="39603" xr:uid="{00000000-0005-0000-0000-0000BE9A0000}"/>
    <cellStyle name="Total 8 8 3 2 3" xfId="39604" xr:uid="{00000000-0005-0000-0000-0000BF9A0000}"/>
    <cellStyle name="Total 8 8 3 3" xfId="39605" xr:uid="{00000000-0005-0000-0000-0000C09A0000}"/>
    <cellStyle name="Total 8 8 3 3 2" xfId="39606" xr:uid="{00000000-0005-0000-0000-0000C19A0000}"/>
    <cellStyle name="Total 8 8 3 3 3" xfId="39607" xr:uid="{00000000-0005-0000-0000-0000C29A0000}"/>
    <cellStyle name="Total 8 8 3 4" xfId="39608" xr:uid="{00000000-0005-0000-0000-0000C39A0000}"/>
    <cellStyle name="Total 8 8 3 4 2" xfId="39609" xr:uid="{00000000-0005-0000-0000-0000C49A0000}"/>
    <cellStyle name="Total 8 8 3 4 3" xfId="39610" xr:uid="{00000000-0005-0000-0000-0000C59A0000}"/>
    <cellStyle name="Total 8 8 3 5" xfId="39611" xr:uid="{00000000-0005-0000-0000-0000C69A0000}"/>
    <cellStyle name="Total 8 8 3 5 2" xfId="39612" xr:uid="{00000000-0005-0000-0000-0000C79A0000}"/>
    <cellStyle name="Total 8 8 3 5 3" xfId="39613" xr:uid="{00000000-0005-0000-0000-0000C89A0000}"/>
    <cellStyle name="Total 8 8 3 6" xfId="39614" xr:uid="{00000000-0005-0000-0000-0000C99A0000}"/>
    <cellStyle name="Total 8 8 3 6 2" xfId="39615" xr:uid="{00000000-0005-0000-0000-0000CA9A0000}"/>
    <cellStyle name="Total 8 8 3 6 3" xfId="39616" xr:uid="{00000000-0005-0000-0000-0000CB9A0000}"/>
    <cellStyle name="Total 8 8 3 7" xfId="39617" xr:uid="{00000000-0005-0000-0000-0000CC9A0000}"/>
    <cellStyle name="Total 8 8 3 7 2" xfId="39618" xr:uid="{00000000-0005-0000-0000-0000CD9A0000}"/>
    <cellStyle name="Total 8 8 3 7 3" xfId="39619" xr:uid="{00000000-0005-0000-0000-0000CE9A0000}"/>
    <cellStyle name="Total 8 8 3 8" xfId="39620" xr:uid="{00000000-0005-0000-0000-0000CF9A0000}"/>
    <cellStyle name="Total 8 8 3 9" xfId="39621" xr:uid="{00000000-0005-0000-0000-0000D09A0000}"/>
    <cellStyle name="Total 8 8 4" xfId="39622" xr:uid="{00000000-0005-0000-0000-0000D19A0000}"/>
    <cellStyle name="Total 8 8 4 2" xfId="39623" xr:uid="{00000000-0005-0000-0000-0000D29A0000}"/>
    <cellStyle name="Total 8 8 4 3" xfId="39624" xr:uid="{00000000-0005-0000-0000-0000D39A0000}"/>
    <cellStyle name="Total 8 8 5" xfId="39625" xr:uid="{00000000-0005-0000-0000-0000D49A0000}"/>
    <cellStyle name="Total 8 8 5 2" xfId="39626" xr:uid="{00000000-0005-0000-0000-0000D59A0000}"/>
    <cellStyle name="Total 8 8 5 3" xfId="39627" xr:uid="{00000000-0005-0000-0000-0000D69A0000}"/>
    <cellStyle name="Total 8 8 6" xfId="39628" xr:uid="{00000000-0005-0000-0000-0000D79A0000}"/>
    <cellStyle name="Total 8 8 6 2" xfId="39629" xr:uid="{00000000-0005-0000-0000-0000D89A0000}"/>
    <cellStyle name="Total 8 8 6 3" xfId="39630" xr:uid="{00000000-0005-0000-0000-0000D99A0000}"/>
    <cellStyle name="Total 8 8 7" xfId="39631" xr:uid="{00000000-0005-0000-0000-0000DA9A0000}"/>
    <cellStyle name="Total 8 8 7 2" xfId="39632" xr:uid="{00000000-0005-0000-0000-0000DB9A0000}"/>
    <cellStyle name="Total 8 8 7 3" xfId="39633" xr:uid="{00000000-0005-0000-0000-0000DC9A0000}"/>
    <cellStyle name="Total 8 8 8" xfId="39634" xr:uid="{00000000-0005-0000-0000-0000DD9A0000}"/>
    <cellStyle name="Total 8 8 8 2" xfId="39635" xr:uid="{00000000-0005-0000-0000-0000DE9A0000}"/>
    <cellStyle name="Total 8 8 8 3" xfId="39636" xr:uid="{00000000-0005-0000-0000-0000DF9A0000}"/>
    <cellStyle name="Total 8 8 9" xfId="39637" xr:uid="{00000000-0005-0000-0000-0000E09A0000}"/>
    <cellStyle name="Total 8 8 9 2" xfId="39638" xr:uid="{00000000-0005-0000-0000-0000E19A0000}"/>
    <cellStyle name="Total 8 8 9 3" xfId="39639" xr:uid="{00000000-0005-0000-0000-0000E29A0000}"/>
    <cellStyle name="Total 8 9" xfId="39640" xr:uid="{00000000-0005-0000-0000-0000E39A0000}"/>
    <cellStyle name="Total 8 9 10" xfId="39641" xr:uid="{00000000-0005-0000-0000-0000E49A0000}"/>
    <cellStyle name="Total 8 9 11" xfId="39642" xr:uid="{00000000-0005-0000-0000-0000E59A0000}"/>
    <cellStyle name="Total 8 9 2" xfId="39643" xr:uid="{00000000-0005-0000-0000-0000E69A0000}"/>
    <cellStyle name="Total 8 9 2 2" xfId="39644" xr:uid="{00000000-0005-0000-0000-0000E79A0000}"/>
    <cellStyle name="Total 8 9 2 2 2" xfId="39645" xr:uid="{00000000-0005-0000-0000-0000E89A0000}"/>
    <cellStyle name="Total 8 9 2 2 3" xfId="39646" xr:uid="{00000000-0005-0000-0000-0000E99A0000}"/>
    <cellStyle name="Total 8 9 2 3" xfId="39647" xr:uid="{00000000-0005-0000-0000-0000EA9A0000}"/>
    <cellStyle name="Total 8 9 2 3 2" xfId="39648" xr:uid="{00000000-0005-0000-0000-0000EB9A0000}"/>
    <cellStyle name="Total 8 9 2 3 3" xfId="39649" xr:uid="{00000000-0005-0000-0000-0000EC9A0000}"/>
    <cellStyle name="Total 8 9 2 4" xfId="39650" xr:uid="{00000000-0005-0000-0000-0000ED9A0000}"/>
    <cellStyle name="Total 8 9 2 4 2" xfId="39651" xr:uid="{00000000-0005-0000-0000-0000EE9A0000}"/>
    <cellStyle name="Total 8 9 2 4 3" xfId="39652" xr:uid="{00000000-0005-0000-0000-0000EF9A0000}"/>
    <cellStyle name="Total 8 9 2 5" xfId="39653" xr:uid="{00000000-0005-0000-0000-0000F09A0000}"/>
    <cellStyle name="Total 8 9 2 5 2" xfId="39654" xr:uid="{00000000-0005-0000-0000-0000F19A0000}"/>
    <cellStyle name="Total 8 9 2 5 3" xfId="39655" xr:uid="{00000000-0005-0000-0000-0000F29A0000}"/>
    <cellStyle name="Total 8 9 2 6" xfId="39656" xr:uid="{00000000-0005-0000-0000-0000F39A0000}"/>
    <cellStyle name="Total 8 9 2 6 2" xfId="39657" xr:uid="{00000000-0005-0000-0000-0000F49A0000}"/>
    <cellStyle name="Total 8 9 2 6 3" xfId="39658" xr:uid="{00000000-0005-0000-0000-0000F59A0000}"/>
    <cellStyle name="Total 8 9 2 7" xfId="39659" xr:uid="{00000000-0005-0000-0000-0000F69A0000}"/>
    <cellStyle name="Total 8 9 2 7 2" xfId="39660" xr:uid="{00000000-0005-0000-0000-0000F79A0000}"/>
    <cellStyle name="Total 8 9 2 7 3" xfId="39661" xr:uid="{00000000-0005-0000-0000-0000F89A0000}"/>
    <cellStyle name="Total 8 9 2 8" xfId="39662" xr:uid="{00000000-0005-0000-0000-0000F99A0000}"/>
    <cellStyle name="Total 8 9 2 9" xfId="39663" xr:uid="{00000000-0005-0000-0000-0000FA9A0000}"/>
    <cellStyle name="Total 8 9 3" xfId="39664" xr:uid="{00000000-0005-0000-0000-0000FB9A0000}"/>
    <cellStyle name="Total 8 9 3 2" xfId="39665" xr:uid="{00000000-0005-0000-0000-0000FC9A0000}"/>
    <cellStyle name="Total 8 9 3 2 2" xfId="39666" xr:uid="{00000000-0005-0000-0000-0000FD9A0000}"/>
    <cellStyle name="Total 8 9 3 2 3" xfId="39667" xr:uid="{00000000-0005-0000-0000-0000FE9A0000}"/>
    <cellStyle name="Total 8 9 3 3" xfId="39668" xr:uid="{00000000-0005-0000-0000-0000FF9A0000}"/>
    <cellStyle name="Total 8 9 3 3 2" xfId="39669" xr:uid="{00000000-0005-0000-0000-0000009B0000}"/>
    <cellStyle name="Total 8 9 3 3 3" xfId="39670" xr:uid="{00000000-0005-0000-0000-0000019B0000}"/>
    <cellStyle name="Total 8 9 3 4" xfId="39671" xr:uid="{00000000-0005-0000-0000-0000029B0000}"/>
    <cellStyle name="Total 8 9 3 4 2" xfId="39672" xr:uid="{00000000-0005-0000-0000-0000039B0000}"/>
    <cellStyle name="Total 8 9 3 4 3" xfId="39673" xr:uid="{00000000-0005-0000-0000-0000049B0000}"/>
    <cellStyle name="Total 8 9 3 5" xfId="39674" xr:uid="{00000000-0005-0000-0000-0000059B0000}"/>
    <cellStyle name="Total 8 9 3 5 2" xfId="39675" xr:uid="{00000000-0005-0000-0000-0000069B0000}"/>
    <cellStyle name="Total 8 9 3 5 3" xfId="39676" xr:uid="{00000000-0005-0000-0000-0000079B0000}"/>
    <cellStyle name="Total 8 9 3 6" xfId="39677" xr:uid="{00000000-0005-0000-0000-0000089B0000}"/>
    <cellStyle name="Total 8 9 3 6 2" xfId="39678" xr:uid="{00000000-0005-0000-0000-0000099B0000}"/>
    <cellStyle name="Total 8 9 3 6 3" xfId="39679" xr:uid="{00000000-0005-0000-0000-00000A9B0000}"/>
    <cellStyle name="Total 8 9 3 7" xfId="39680" xr:uid="{00000000-0005-0000-0000-00000B9B0000}"/>
    <cellStyle name="Total 8 9 3 7 2" xfId="39681" xr:uid="{00000000-0005-0000-0000-00000C9B0000}"/>
    <cellStyle name="Total 8 9 3 7 3" xfId="39682" xr:uid="{00000000-0005-0000-0000-00000D9B0000}"/>
    <cellStyle name="Total 8 9 3 8" xfId="39683" xr:uid="{00000000-0005-0000-0000-00000E9B0000}"/>
    <cellStyle name="Total 8 9 3 9" xfId="39684" xr:uid="{00000000-0005-0000-0000-00000F9B0000}"/>
    <cellStyle name="Total 8 9 4" xfId="39685" xr:uid="{00000000-0005-0000-0000-0000109B0000}"/>
    <cellStyle name="Total 8 9 4 2" xfId="39686" xr:uid="{00000000-0005-0000-0000-0000119B0000}"/>
    <cellStyle name="Total 8 9 4 3" xfId="39687" xr:uid="{00000000-0005-0000-0000-0000129B0000}"/>
    <cellStyle name="Total 8 9 5" xfId="39688" xr:uid="{00000000-0005-0000-0000-0000139B0000}"/>
    <cellStyle name="Total 8 9 5 2" xfId="39689" xr:uid="{00000000-0005-0000-0000-0000149B0000}"/>
    <cellStyle name="Total 8 9 5 3" xfId="39690" xr:uid="{00000000-0005-0000-0000-0000159B0000}"/>
    <cellStyle name="Total 8 9 6" xfId="39691" xr:uid="{00000000-0005-0000-0000-0000169B0000}"/>
    <cellStyle name="Total 8 9 6 2" xfId="39692" xr:uid="{00000000-0005-0000-0000-0000179B0000}"/>
    <cellStyle name="Total 8 9 6 3" xfId="39693" xr:uid="{00000000-0005-0000-0000-0000189B0000}"/>
    <cellStyle name="Total 8 9 7" xfId="39694" xr:uid="{00000000-0005-0000-0000-0000199B0000}"/>
    <cellStyle name="Total 8 9 7 2" xfId="39695" xr:uid="{00000000-0005-0000-0000-00001A9B0000}"/>
    <cellStyle name="Total 8 9 7 3" xfId="39696" xr:uid="{00000000-0005-0000-0000-00001B9B0000}"/>
    <cellStyle name="Total 8 9 8" xfId="39697" xr:uid="{00000000-0005-0000-0000-00001C9B0000}"/>
    <cellStyle name="Total 8 9 8 2" xfId="39698" xr:uid="{00000000-0005-0000-0000-00001D9B0000}"/>
    <cellStyle name="Total 8 9 8 3" xfId="39699" xr:uid="{00000000-0005-0000-0000-00001E9B0000}"/>
    <cellStyle name="Total 8 9 9" xfId="39700" xr:uid="{00000000-0005-0000-0000-00001F9B0000}"/>
    <cellStyle name="Total 8 9 9 2" xfId="39701" xr:uid="{00000000-0005-0000-0000-0000209B0000}"/>
    <cellStyle name="Total 8 9 9 3" xfId="39702" xr:uid="{00000000-0005-0000-0000-0000219B0000}"/>
    <cellStyle name="Total 9" xfId="39703" xr:uid="{00000000-0005-0000-0000-0000229B0000}"/>
    <cellStyle name="Total 9 10" xfId="39704" xr:uid="{00000000-0005-0000-0000-0000239B0000}"/>
    <cellStyle name="Total 9 10 2" xfId="39705" xr:uid="{00000000-0005-0000-0000-0000249B0000}"/>
    <cellStyle name="Total 9 10 2 2" xfId="39706" xr:uid="{00000000-0005-0000-0000-0000259B0000}"/>
    <cellStyle name="Total 9 10 2 3" xfId="39707" xr:uid="{00000000-0005-0000-0000-0000269B0000}"/>
    <cellStyle name="Total 9 10 3" xfId="39708" xr:uid="{00000000-0005-0000-0000-0000279B0000}"/>
    <cellStyle name="Total 9 10 3 2" xfId="39709" xr:uid="{00000000-0005-0000-0000-0000289B0000}"/>
    <cellStyle name="Total 9 10 3 3" xfId="39710" xr:uid="{00000000-0005-0000-0000-0000299B0000}"/>
    <cellStyle name="Total 9 10 4" xfId="39711" xr:uid="{00000000-0005-0000-0000-00002A9B0000}"/>
    <cellStyle name="Total 9 10 4 2" xfId="39712" xr:uid="{00000000-0005-0000-0000-00002B9B0000}"/>
    <cellStyle name="Total 9 10 4 3" xfId="39713" xr:uid="{00000000-0005-0000-0000-00002C9B0000}"/>
    <cellStyle name="Total 9 10 5" xfId="39714" xr:uid="{00000000-0005-0000-0000-00002D9B0000}"/>
    <cellStyle name="Total 9 10 5 2" xfId="39715" xr:uid="{00000000-0005-0000-0000-00002E9B0000}"/>
    <cellStyle name="Total 9 10 5 3" xfId="39716" xr:uid="{00000000-0005-0000-0000-00002F9B0000}"/>
    <cellStyle name="Total 9 10 6" xfId="39717" xr:uid="{00000000-0005-0000-0000-0000309B0000}"/>
    <cellStyle name="Total 9 10 6 2" xfId="39718" xr:uid="{00000000-0005-0000-0000-0000319B0000}"/>
    <cellStyle name="Total 9 10 6 3" xfId="39719" xr:uid="{00000000-0005-0000-0000-0000329B0000}"/>
    <cellStyle name="Total 9 10 7" xfId="39720" xr:uid="{00000000-0005-0000-0000-0000339B0000}"/>
    <cellStyle name="Total 9 10 7 2" xfId="39721" xr:uid="{00000000-0005-0000-0000-0000349B0000}"/>
    <cellStyle name="Total 9 10 7 3" xfId="39722" xr:uid="{00000000-0005-0000-0000-0000359B0000}"/>
    <cellStyle name="Total 9 10 8" xfId="39723" xr:uid="{00000000-0005-0000-0000-0000369B0000}"/>
    <cellStyle name="Total 9 10 9" xfId="39724" xr:uid="{00000000-0005-0000-0000-0000379B0000}"/>
    <cellStyle name="Total 9 11" xfId="39725" xr:uid="{00000000-0005-0000-0000-0000389B0000}"/>
    <cellStyle name="Total 9 11 2" xfId="39726" xr:uid="{00000000-0005-0000-0000-0000399B0000}"/>
    <cellStyle name="Total 9 11 2 2" xfId="39727" xr:uid="{00000000-0005-0000-0000-00003A9B0000}"/>
    <cellStyle name="Total 9 11 2 3" xfId="39728" xr:uid="{00000000-0005-0000-0000-00003B9B0000}"/>
    <cellStyle name="Total 9 11 3" xfId="39729" xr:uid="{00000000-0005-0000-0000-00003C9B0000}"/>
    <cellStyle name="Total 9 11 3 2" xfId="39730" xr:uid="{00000000-0005-0000-0000-00003D9B0000}"/>
    <cellStyle name="Total 9 11 3 3" xfId="39731" xr:uid="{00000000-0005-0000-0000-00003E9B0000}"/>
    <cellStyle name="Total 9 11 4" xfId="39732" xr:uid="{00000000-0005-0000-0000-00003F9B0000}"/>
    <cellStyle name="Total 9 11 4 2" xfId="39733" xr:uid="{00000000-0005-0000-0000-0000409B0000}"/>
    <cellStyle name="Total 9 11 4 3" xfId="39734" xr:uid="{00000000-0005-0000-0000-0000419B0000}"/>
    <cellStyle name="Total 9 11 5" xfId="39735" xr:uid="{00000000-0005-0000-0000-0000429B0000}"/>
    <cellStyle name="Total 9 11 5 2" xfId="39736" xr:uid="{00000000-0005-0000-0000-0000439B0000}"/>
    <cellStyle name="Total 9 11 5 3" xfId="39737" xr:uid="{00000000-0005-0000-0000-0000449B0000}"/>
    <cellStyle name="Total 9 11 6" xfId="39738" xr:uid="{00000000-0005-0000-0000-0000459B0000}"/>
    <cellStyle name="Total 9 11 6 2" xfId="39739" xr:uid="{00000000-0005-0000-0000-0000469B0000}"/>
    <cellStyle name="Total 9 11 6 3" xfId="39740" xr:uid="{00000000-0005-0000-0000-0000479B0000}"/>
    <cellStyle name="Total 9 11 7" xfId="39741" xr:uid="{00000000-0005-0000-0000-0000489B0000}"/>
    <cellStyle name="Total 9 11 7 2" xfId="39742" xr:uid="{00000000-0005-0000-0000-0000499B0000}"/>
    <cellStyle name="Total 9 11 7 3" xfId="39743" xr:uid="{00000000-0005-0000-0000-00004A9B0000}"/>
    <cellStyle name="Total 9 11 8" xfId="39744" xr:uid="{00000000-0005-0000-0000-00004B9B0000}"/>
    <cellStyle name="Total 9 11 9" xfId="39745" xr:uid="{00000000-0005-0000-0000-00004C9B0000}"/>
    <cellStyle name="Total 9 12" xfId="39746" xr:uid="{00000000-0005-0000-0000-00004D9B0000}"/>
    <cellStyle name="Total 9 12 2" xfId="39747" xr:uid="{00000000-0005-0000-0000-00004E9B0000}"/>
    <cellStyle name="Total 9 12 3" xfId="39748" xr:uid="{00000000-0005-0000-0000-00004F9B0000}"/>
    <cellStyle name="Total 9 13" xfId="39749" xr:uid="{00000000-0005-0000-0000-0000509B0000}"/>
    <cellStyle name="Total 9 13 2" xfId="39750" xr:uid="{00000000-0005-0000-0000-0000519B0000}"/>
    <cellStyle name="Total 9 13 3" xfId="39751" xr:uid="{00000000-0005-0000-0000-0000529B0000}"/>
    <cellStyle name="Total 9 14" xfId="39752" xr:uid="{00000000-0005-0000-0000-0000539B0000}"/>
    <cellStyle name="Total 9 14 2" xfId="39753" xr:uid="{00000000-0005-0000-0000-0000549B0000}"/>
    <cellStyle name="Total 9 14 3" xfId="39754" xr:uid="{00000000-0005-0000-0000-0000559B0000}"/>
    <cellStyle name="Total 9 15" xfId="39755" xr:uid="{00000000-0005-0000-0000-0000569B0000}"/>
    <cellStyle name="Total 9 15 2" xfId="39756" xr:uid="{00000000-0005-0000-0000-0000579B0000}"/>
    <cellStyle name="Total 9 15 3" xfId="39757" xr:uid="{00000000-0005-0000-0000-0000589B0000}"/>
    <cellStyle name="Total 9 16" xfId="39758" xr:uid="{00000000-0005-0000-0000-0000599B0000}"/>
    <cellStyle name="Total 9 16 2" xfId="39759" xr:uid="{00000000-0005-0000-0000-00005A9B0000}"/>
    <cellStyle name="Total 9 16 3" xfId="39760" xr:uid="{00000000-0005-0000-0000-00005B9B0000}"/>
    <cellStyle name="Total 9 17" xfId="39761" xr:uid="{00000000-0005-0000-0000-00005C9B0000}"/>
    <cellStyle name="Total 9 17 2" xfId="39762" xr:uid="{00000000-0005-0000-0000-00005D9B0000}"/>
    <cellStyle name="Total 9 17 3" xfId="39763" xr:uid="{00000000-0005-0000-0000-00005E9B0000}"/>
    <cellStyle name="Total 9 18" xfId="39764" xr:uid="{00000000-0005-0000-0000-00005F9B0000}"/>
    <cellStyle name="Total 9 19" xfId="39765" xr:uid="{00000000-0005-0000-0000-0000609B0000}"/>
    <cellStyle name="Total 9 2" xfId="39766" xr:uid="{00000000-0005-0000-0000-0000619B0000}"/>
    <cellStyle name="Total 9 2 10" xfId="39767" xr:uid="{00000000-0005-0000-0000-0000629B0000}"/>
    <cellStyle name="Total 9 2 11" xfId="39768" xr:uid="{00000000-0005-0000-0000-0000639B0000}"/>
    <cellStyle name="Total 9 2 2" xfId="39769" xr:uid="{00000000-0005-0000-0000-0000649B0000}"/>
    <cellStyle name="Total 9 2 2 2" xfId="39770" xr:uid="{00000000-0005-0000-0000-0000659B0000}"/>
    <cellStyle name="Total 9 2 2 2 2" xfId="39771" xr:uid="{00000000-0005-0000-0000-0000669B0000}"/>
    <cellStyle name="Total 9 2 2 2 3" xfId="39772" xr:uid="{00000000-0005-0000-0000-0000679B0000}"/>
    <cellStyle name="Total 9 2 2 3" xfId="39773" xr:uid="{00000000-0005-0000-0000-0000689B0000}"/>
    <cellStyle name="Total 9 2 2 3 2" xfId="39774" xr:uid="{00000000-0005-0000-0000-0000699B0000}"/>
    <cellStyle name="Total 9 2 2 3 3" xfId="39775" xr:uid="{00000000-0005-0000-0000-00006A9B0000}"/>
    <cellStyle name="Total 9 2 2 4" xfId="39776" xr:uid="{00000000-0005-0000-0000-00006B9B0000}"/>
    <cellStyle name="Total 9 2 2 4 2" xfId="39777" xr:uid="{00000000-0005-0000-0000-00006C9B0000}"/>
    <cellStyle name="Total 9 2 2 4 3" xfId="39778" xr:uid="{00000000-0005-0000-0000-00006D9B0000}"/>
    <cellStyle name="Total 9 2 2 5" xfId="39779" xr:uid="{00000000-0005-0000-0000-00006E9B0000}"/>
    <cellStyle name="Total 9 2 2 5 2" xfId="39780" xr:uid="{00000000-0005-0000-0000-00006F9B0000}"/>
    <cellStyle name="Total 9 2 2 5 3" xfId="39781" xr:uid="{00000000-0005-0000-0000-0000709B0000}"/>
    <cellStyle name="Total 9 2 2 6" xfId="39782" xr:uid="{00000000-0005-0000-0000-0000719B0000}"/>
    <cellStyle name="Total 9 2 2 6 2" xfId="39783" xr:uid="{00000000-0005-0000-0000-0000729B0000}"/>
    <cellStyle name="Total 9 2 2 6 3" xfId="39784" xr:uid="{00000000-0005-0000-0000-0000739B0000}"/>
    <cellStyle name="Total 9 2 2 7" xfId="39785" xr:uid="{00000000-0005-0000-0000-0000749B0000}"/>
    <cellStyle name="Total 9 2 2 7 2" xfId="39786" xr:uid="{00000000-0005-0000-0000-0000759B0000}"/>
    <cellStyle name="Total 9 2 2 7 3" xfId="39787" xr:uid="{00000000-0005-0000-0000-0000769B0000}"/>
    <cellStyle name="Total 9 2 2 8" xfId="39788" xr:uid="{00000000-0005-0000-0000-0000779B0000}"/>
    <cellStyle name="Total 9 2 2 9" xfId="39789" xr:uid="{00000000-0005-0000-0000-0000789B0000}"/>
    <cellStyle name="Total 9 2 3" xfId="39790" xr:uid="{00000000-0005-0000-0000-0000799B0000}"/>
    <cellStyle name="Total 9 2 3 2" xfId="39791" xr:uid="{00000000-0005-0000-0000-00007A9B0000}"/>
    <cellStyle name="Total 9 2 3 2 2" xfId="39792" xr:uid="{00000000-0005-0000-0000-00007B9B0000}"/>
    <cellStyle name="Total 9 2 3 2 3" xfId="39793" xr:uid="{00000000-0005-0000-0000-00007C9B0000}"/>
    <cellStyle name="Total 9 2 3 3" xfId="39794" xr:uid="{00000000-0005-0000-0000-00007D9B0000}"/>
    <cellStyle name="Total 9 2 3 3 2" xfId="39795" xr:uid="{00000000-0005-0000-0000-00007E9B0000}"/>
    <cellStyle name="Total 9 2 3 3 3" xfId="39796" xr:uid="{00000000-0005-0000-0000-00007F9B0000}"/>
    <cellStyle name="Total 9 2 3 4" xfId="39797" xr:uid="{00000000-0005-0000-0000-0000809B0000}"/>
    <cellStyle name="Total 9 2 3 4 2" xfId="39798" xr:uid="{00000000-0005-0000-0000-0000819B0000}"/>
    <cellStyle name="Total 9 2 3 4 3" xfId="39799" xr:uid="{00000000-0005-0000-0000-0000829B0000}"/>
    <cellStyle name="Total 9 2 3 5" xfId="39800" xr:uid="{00000000-0005-0000-0000-0000839B0000}"/>
    <cellStyle name="Total 9 2 3 5 2" xfId="39801" xr:uid="{00000000-0005-0000-0000-0000849B0000}"/>
    <cellStyle name="Total 9 2 3 5 3" xfId="39802" xr:uid="{00000000-0005-0000-0000-0000859B0000}"/>
    <cellStyle name="Total 9 2 3 6" xfId="39803" xr:uid="{00000000-0005-0000-0000-0000869B0000}"/>
    <cellStyle name="Total 9 2 3 6 2" xfId="39804" xr:uid="{00000000-0005-0000-0000-0000879B0000}"/>
    <cellStyle name="Total 9 2 3 6 3" xfId="39805" xr:uid="{00000000-0005-0000-0000-0000889B0000}"/>
    <cellStyle name="Total 9 2 3 7" xfId="39806" xr:uid="{00000000-0005-0000-0000-0000899B0000}"/>
    <cellStyle name="Total 9 2 3 7 2" xfId="39807" xr:uid="{00000000-0005-0000-0000-00008A9B0000}"/>
    <cellStyle name="Total 9 2 3 7 3" xfId="39808" xr:uid="{00000000-0005-0000-0000-00008B9B0000}"/>
    <cellStyle name="Total 9 2 3 8" xfId="39809" xr:uid="{00000000-0005-0000-0000-00008C9B0000}"/>
    <cellStyle name="Total 9 2 3 9" xfId="39810" xr:uid="{00000000-0005-0000-0000-00008D9B0000}"/>
    <cellStyle name="Total 9 2 4" xfId="39811" xr:uid="{00000000-0005-0000-0000-00008E9B0000}"/>
    <cellStyle name="Total 9 2 4 2" xfId="39812" xr:uid="{00000000-0005-0000-0000-00008F9B0000}"/>
    <cellStyle name="Total 9 2 4 3" xfId="39813" xr:uid="{00000000-0005-0000-0000-0000909B0000}"/>
    <cellStyle name="Total 9 2 5" xfId="39814" xr:uid="{00000000-0005-0000-0000-0000919B0000}"/>
    <cellStyle name="Total 9 2 5 2" xfId="39815" xr:uid="{00000000-0005-0000-0000-0000929B0000}"/>
    <cellStyle name="Total 9 2 5 3" xfId="39816" xr:uid="{00000000-0005-0000-0000-0000939B0000}"/>
    <cellStyle name="Total 9 2 6" xfId="39817" xr:uid="{00000000-0005-0000-0000-0000949B0000}"/>
    <cellStyle name="Total 9 2 6 2" xfId="39818" xr:uid="{00000000-0005-0000-0000-0000959B0000}"/>
    <cellStyle name="Total 9 2 6 3" xfId="39819" xr:uid="{00000000-0005-0000-0000-0000969B0000}"/>
    <cellStyle name="Total 9 2 7" xfId="39820" xr:uid="{00000000-0005-0000-0000-0000979B0000}"/>
    <cellStyle name="Total 9 2 7 2" xfId="39821" xr:uid="{00000000-0005-0000-0000-0000989B0000}"/>
    <cellStyle name="Total 9 2 7 3" xfId="39822" xr:uid="{00000000-0005-0000-0000-0000999B0000}"/>
    <cellStyle name="Total 9 2 8" xfId="39823" xr:uid="{00000000-0005-0000-0000-00009A9B0000}"/>
    <cellStyle name="Total 9 2 8 2" xfId="39824" xr:uid="{00000000-0005-0000-0000-00009B9B0000}"/>
    <cellStyle name="Total 9 2 8 3" xfId="39825" xr:uid="{00000000-0005-0000-0000-00009C9B0000}"/>
    <cellStyle name="Total 9 2 9" xfId="39826" xr:uid="{00000000-0005-0000-0000-00009D9B0000}"/>
    <cellStyle name="Total 9 2 9 2" xfId="39827" xr:uid="{00000000-0005-0000-0000-00009E9B0000}"/>
    <cellStyle name="Total 9 2 9 3" xfId="39828" xr:uid="{00000000-0005-0000-0000-00009F9B0000}"/>
    <cellStyle name="Total 9 3" xfId="39829" xr:uid="{00000000-0005-0000-0000-0000A09B0000}"/>
    <cellStyle name="Total 9 3 10" xfId="39830" xr:uid="{00000000-0005-0000-0000-0000A19B0000}"/>
    <cellStyle name="Total 9 3 11" xfId="39831" xr:uid="{00000000-0005-0000-0000-0000A29B0000}"/>
    <cellStyle name="Total 9 3 2" xfId="39832" xr:uid="{00000000-0005-0000-0000-0000A39B0000}"/>
    <cellStyle name="Total 9 3 2 2" xfId="39833" xr:uid="{00000000-0005-0000-0000-0000A49B0000}"/>
    <cellStyle name="Total 9 3 2 2 2" xfId="39834" xr:uid="{00000000-0005-0000-0000-0000A59B0000}"/>
    <cellStyle name="Total 9 3 2 2 3" xfId="39835" xr:uid="{00000000-0005-0000-0000-0000A69B0000}"/>
    <cellStyle name="Total 9 3 2 3" xfId="39836" xr:uid="{00000000-0005-0000-0000-0000A79B0000}"/>
    <cellStyle name="Total 9 3 2 3 2" xfId="39837" xr:uid="{00000000-0005-0000-0000-0000A89B0000}"/>
    <cellStyle name="Total 9 3 2 3 3" xfId="39838" xr:uid="{00000000-0005-0000-0000-0000A99B0000}"/>
    <cellStyle name="Total 9 3 2 4" xfId="39839" xr:uid="{00000000-0005-0000-0000-0000AA9B0000}"/>
    <cellStyle name="Total 9 3 2 4 2" xfId="39840" xr:uid="{00000000-0005-0000-0000-0000AB9B0000}"/>
    <cellStyle name="Total 9 3 2 4 3" xfId="39841" xr:uid="{00000000-0005-0000-0000-0000AC9B0000}"/>
    <cellStyle name="Total 9 3 2 5" xfId="39842" xr:uid="{00000000-0005-0000-0000-0000AD9B0000}"/>
    <cellStyle name="Total 9 3 2 5 2" xfId="39843" xr:uid="{00000000-0005-0000-0000-0000AE9B0000}"/>
    <cellStyle name="Total 9 3 2 5 3" xfId="39844" xr:uid="{00000000-0005-0000-0000-0000AF9B0000}"/>
    <cellStyle name="Total 9 3 2 6" xfId="39845" xr:uid="{00000000-0005-0000-0000-0000B09B0000}"/>
    <cellStyle name="Total 9 3 2 6 2" xfId="39846" xr:uid="{00000000-0005-0000-0000-0000B19B0000}"/>
    <cellStyle name="Total 9 3 2 6 3" xfId="39847" xr:uid="{00000000-0005-0000-0000-0000B29B0000}"/>
    <cellStyle name="Total 9 3 2 7" xfId="39848" xr:uid="{00000000-0005-0000-0000-0000B39B0000}"/>
    <cellStyle name="Total 9 3 2 7 2" xfId="39849" xr:uid="{00000000-0005-0000-0000-0000B49B0000}"/>
    <cellStyle name="Total 9 3 2 7 3" xfId="39850" xr:uid="{00000000-0005-0000-0000-0000B59B0000}"/>
    <cellStyle name="Total 9 3 2 8" xfId="39851" xr:uid="{00000000-0005-0000-0000-0000B69B0000}"/>
    <cellStyle name="Total 9 3 2 9" xfId="39852" xr:uid="{00000000-0005-0000-0000-0000B79B0000}"/>
    <cellStyle name="Total 9 3 3" xfId="39853" xr:uid="{00000000-0005-0000-0000-0000B89B0000}"/>
    <cellStyle name="Total 9 3 3 2" xfId="39854" xr:uid="{00000000-0005-0000-0000-0000B99B0000}"/>
    <cellStyle name="Total 9 3 3 2 2" xfId="39855" xr:uid="{00000000-0005-0000-0000-0000BA9B0000}"/>
    <cellStyle name="Total 9 3 3 2 3" xfId="39856" xr:uid="{00000000-0005-0000-0000-0000BB9B0000}"/>
    <cellStyle name="Total 9 3 3 3" xfId="39857" xr:uid="{00000000-0005-0000-0000-0000BC9B0000}"/>
    <cellStyle name="Total 9 3 3 3 2" xfId="39858" xr:uid="{00000000-0005-0000-0000-0000BD9B0000}"/>
    <cellStyle name="Total 9 3 3 3 3" xfId="39859" xr:uid="{00000000-0005-0000-0000-0000BE9B0000}"/>
    <cellStyle name="Total 9 3 3 4" xfId="39860" xr:uid="{00000000-0005-0000-0000-0000BF9B0000}"/>
    <cellStyle name="Total 9 3 3 4 2" xfId="39861" xr:uid="{00000000-0005-0000-0000-0000C09B0000}"/>
    <cellStyle name="Total 9 3 3 4 3" xfId="39862" xr:uid="{00000000-0005-0000-0000-0000C19B0000}"/>
    <cellStyle name="Total 9 3 3 5" xfId="39863" xr:uid="{00000000-0005-0000-0000-0000C29B0000}"/>
    <cellStyle name="Total 9 3 3 5 2" xfId="39864" xr:uid="{00000000-0005-0000-0000-0000C39B0000}"/>
    <cellStyle name="Total 9 3 3 5 3" xfId="39865" xr:uid="{00000000-0005-0000-0000-0000C49B0000}"/>
    <cellStyle name="Total 9 3 3 6" xfId="39866" xr:uid="{00000000-0005-0000-0000-0000C59B0000}"/>
    <cellStyle name="Total 9 3 3 6 2" xfId="39867" xr:uid="{00000000-0005-0000-0000-0000C69B0000}"/>
    <cellStyle name="Total 9 3 3 6 3" xfId="39868" xr:uid="{00000000-0005-0000-0000-0000C79B0000}"/>
    <cellStyle name="Total 9 3 3 7" xfId="39869" xr:uid="{00000000-0005-0000-0000-0000C89B0000}"/>
    <cellStyle name="Total 9 3 3 7 2" xfId="39870" xr:uid="{00000000-0005-0000-0000-0000C99B0000}"/>
    <cellStyle name="Total 9 3 3 7 3" xfId="39871" xr:uid="{00000000-0005-0000-0000-0000CA9B0000}"/>
    <cellStyle name="Total 9 3 3 8" xfId="39872" xr:uid="{00000000-0005-0000-0000-0000CB9B0000}"/>
    <cellStyle name="Total 9 3 3 9" xfId="39873" xr:uid="{00000000-0005-0000-0000-0000CC9B0000}"/>
    <cellStyle name="Total 9 3 4" xfId="39874" xr:uid="{00000000-0005-0000-0000-0000CD9B0000}"/>
    <cellStyle name="Total 9 3 4 2" xfId="39875" xr:uid="{00000000-0005-0000-0000-0000CE9B0000}"/>
    <cellStyle name="Total 9 3 4 3" xfId="39876" xr:uid="{00000000-0005-0000-0000-0000CF9B0000}"/>
    <cellStyle name="Total 9 3 5" xfId="39877" xr:uid="{00000000-0005-0000-0000-0000D09B0000}"/>
    <cellStyle name="Total 9 3 5 2" xfId="39878" xr:uid="{00000000-0005-0000-0000-0000D19B0000}"/>
    <cellStyle name="Total 9 3 5 3" xfId="39879" xr:uid="{00000000-0005-0000-0000-0000D29B0000}"/>
    <cellStyle name="Total 9 3 6" xfId="39880" xr:uid="{00000000-0005-0000-0000-0000D39B0000}"/>
    <cellStyle name="Total 9 3 6 2" xfId="39881" xr:uid="{00000000-0005-0000-0000-0000D49B0000}"/>
    <cellStyle name="Total 9 3 6 3" xfId="39882" xr:uid="{00000000-0005-0000-0000-0000D59B0000}"/>
    <cellStyle name="Total 9 3 7" xfId="39883" xr:uid="{00000000-0005-0000-0000-0000D69B0000}"/>
    <cellStyle name="Total 9 3 7 2" xfId="39884" xr:uid="{00000000-0005-0000-0000-0000D79B0000}"/>
    <cellStyle name="Total 9 3 7 3" xfId="39885" xr:uid="{00000000-0005-0000-0000-0000D89B0000}"/>
    <cellStyle name="Total 9 3 8" xfId="39886" xr:uid="{00000000-0005-0000-0000-0000D99B0000}"/>
    <cellStyle name="Total 9 3 8 2" xfId="39887" xr:uid="{00000000-0005-0000-0000-0000DA9B0000}"/>
    <cellStyle name="Total 9 3 8 3" xfId="39888" xr:uid="{00000000-0005-0000-0000-0000DB9B0000}"/>
    <cellStyle name="Total 9 3 9" xfId="39889" xr:uid="{00000000-0005-0000-0000-0000DC9B0000}"/>
    <cellStyle name="Total 9 3 9 2" xfId="39890" xr:uid="{00000000-0005-0000-0000-0000DD9B0000}"/>
    <cellStyle name="Total 9 3 9 3" xfId="39891" xr:uid="{00000000-0005-0000-0000-0000DE9B0000}"/>
    <cellStyle name="Total 9 4" xfId="39892" xr:uid="{00000000-0005-0000-0000-0000DF9B0000}"/>
    <cellStyle name="Total 9 4 10" xfId="39893" xr:uid="{00000000-0005-0000-0000-0000E09B0000}"/>
    <cellStyle name="Total 9 4 11" xfId="39894" xr:uid="{00000000-0005-0000-0000-0000E19B0000}"/>
    <cellStyle name="Total 9 4 2" xfId="39895" xr:uid="{00000000-0005-0000-0000-0000E29B0000}"/>
    <cellStyle name="Total 9 4 2 2" xfId="39896" xr:uid="{00000000-0005-0000-0000-0000E39B0000}"/>
    <cellStyle name="Total 9 4 2 2 2" xfId="39897" xr:uid="{00000000-0005-0000-0000-0000E49B0000}"/>
    <cellStyle name="Total 9 4 2 2 3" xfId="39898" xr:uid="{00000000-0005-0000-0000-0000E59B0000}"/>
    <cellStyle name="Total 9 4 2 3" xfId="39899" xr:uid="{00000000-0005-0000-0000-0000E69B0000}"/>
    <cellStyle name="Total 9 4 2 3 2" xfId="39900" xr:uid="{00000000-0005-0000-0000-0000E79B0000}"/>
    <cellStyle name="Total 9 4 2 3 3" xfId="39901" xr:uid="{00000000-0005-0000-0000-0000E89B0000}"/>
    <cellStyle name="Total 9 4 2 4" xfId="39902" xr:uid="{00000000-0005-0000-0000-0000E99B0000}"/>
    <cellStyle name="Total 9 4 2 4 2" xfId="39903" xr:uid="{00000000-0005-0000-0000-0000EA9B0000}"/>
    <cellStyle name="Total 9 4 2 4 3" xfId="39904" xr:uid="{00000000-0005-0000-0000-0000EB9B0000}"/>
    <cellStyle name="Total 9 4 2 5" xfId="39905" xr:uid="{00000000-0005-0000-0000-0000EC9B0000}"/>
    <cellStyle name="Total 9 4 2 5 2" xfId="39906" xr:uid="{00000000-0005-0000-0000-0000ED9B0000}"/>
    <cellStyle name="Total 9 4 2 5 3" xfId="39907" xr:uid="{00000000-0005-0000-0000-0000EE9B0000}"/>
    <cellStyle name="Total 9 4 2 6" xfId="39908" xr:uid="{00000000-0005-0000-0000-0000EF9B0000}"/>
    <cellStyle name="Total 9 4 2 6 2" xfId="39909" xr:uid="{00000000-0005-0000-0000-0000F09B0000}"/>
    <cellStyle name="Total 9 4 2 6 3" xfId="39910" xr:uid="{00000000-0005-0000-0000-0000F19B0000}"/>
    <cellStyle name="Total 9 4 2 7" xfId="39911" xr:uid="{00000000-0005-0000-0000-0000F29B0000}"/>
    <cellStyle name="Total 9 4 2 7 2" xfId="39912" xr:uid="{00000000-0005-0000-0000-0000F39B0000}"/>
    <cellStyle name="Total 9 4 2 7 3" xfId="39913" xr:uid="{00000000-0005-0000-0000-0000F49B0000}"/>
    <cellStyle name="Total 9 4 2 8" xfId="39914" xr:uid="{00000000-0005-0000-0000-0000F59B0000}"/>
    <cellStyle name="Total 9 4 2 9" xfId="39915" xr:uid="{00000000-0005-0000-0000-0000F69B0000}"/>
    <cellStyle name="Total 9 4 3" xfId="39916" xr:uid="{00000000-0005-0000-0000-0000F79B0000}"/>
    <cellStyle name="Total 9 4 3 2" xfId="39917" xr:uid="{00000000-0005-0000-0000-0000F89B0000}"/>
    <cellStyle name="Total 9 4 3 2 2" xfId="39918" xr:uid="{00000000-0005-0000-0000-0000F99B0000}"/>
    <cellStyle name="Total 9 4 3 2 3" xfId="39919" xr:uid="{00000000-0005-0000-0000-0000FA9B0000}"/>
    <cellStyle name="Total 9 4 3 3" xfId="39920" xr:uid="{00000000-0005-0000-0000-0000FB9B0000}"/>
    <cellStyle name="Total 9 4 3 3 2" xfId="39921" xr:uid="{00000000-0005-0000-0000-0000FC9B0000}"/>
    <cellStyle name="Total 9 4 3 3 3" xfId="39922" xr:uid="{00000000-0005-0000-0000-0000FD9B0000}"/>
    <cellStyle name="Total 9 4 3 4" xfId="39923" xr:uid="{00000000-0005-0000-0000-0000FE9B0000}"/>
    <cellStyle name="Total 9 4 3 4 2" xfId="39924" xr:uid="{00000000-0005-0000-0000-0000FF9B0000}"/>
    <cellStyle name="Total 9 4 3 4 3" xfId="39925" xr:uid="{00000000-0005-0000-0000-0000009C0000}"/>
    <cellStyle name="Total 9 4 3 5" xfId="39926" xr:uid="{00000000-0005-0000-0000-0000019C0000}"/>
    <cellStyle name="Total 9 4 3 5 2" xfId="39927" xr:uid="{00000000-0005-0000-0000-0000029C0000}"/>
    <cellStyle name="Total 9 4 3 5 3" xfId="39928" xr:uid="{00000000-0005-0000-0000-0000039C0000}"/>
    <cellStyle name="Total 9 4 3 6" xfId="39929" xr:uid="{00000000-0005-0000-0000-0000049C0000}"/>
    <cellStyle name="Total 9 4 3 6 2" xfId="39930" xr:uid="{00000000-0005-0000-0000-0000059C0000}"/>
    <cellStyle name="Total 9 4 3 6 3" xfId="39931" xr:uid="{00000000-0005-0000-0000-0000069C0000}"/>
    <cellStyle name="Total 9 4 3 7" xfId="39932" xr:uid="{00000000-0005-0000-0000-0000079C0000}"/>
    <cellStyle name="Total 9 4 3 7 2" xfId="39933" xr:uid="{00000000-0005-0000-0000-0000089C0000}"/>
    <cellStyle name="Total 9 4 3 7 3" xfId="39934" xr:uid="{00000000-0005-0000-0000-0000099C0000}"/>
    <cellStyle name="Total 9 4 3 8" xfId="39935" xr:uid="{00000000-0005-0000-0000-00000A9C0000}"/>
    <cellStyle name="Total 9 4 3 9" xfId="39936" xr:uid="{00000000-0005-0000-0000-00000B9C0000}"/>
    <cellStyle name="Total 9 4 4" xfId="39937" xr:uid="{00000000-0005-0000-0000-00000C9C0000}"/>
    <cellStyle name="Total 9 4 4 2" xfId="39938" xr:uid="{00000000-0005-0000-0000-00000D9C0000}"/>
    <cellStyle name="Total 9 4 4 3" xfId="39939" xr:uid="{00000000-0005-0000-0000-00000E9C0000}"/>
    <cellStyle name="Total 9 4 5" xfId="39940" xr:uid="{00000000-0005-0000-0000-00000F9C0000}"/>
    <cellStyle name="Total 9 4 5 2" xfId="39941" xr:uid="{00000000-0005-0000-0000-0000109C0000}"/>
    <cellStyle name="Total 9 4 5 3" xfId="39942" xr:uid="{00000000-0005-0000-0000-0000119C0000}"/>
    <cellStyle name="Total 9 4 6" xfId="39943" xr:uid="{00000000-0005-0000-0000-0000129C0000}"/>
    <cellStyle name="Total 9 4 6 2" xfId="39944" xr:uid="{00000000-0005-0000-0000-0000139C0000}"/>
    <cellStyle name="Total 9 4 6 3" xfId="39945" xr:uid="{00000000-0005-0000-0000-0000149C0000}"/>
    <cellStyle name="Total 9 4 7" xfId="39946" xr:uid="{00000000-0005-0000-0000-0000159C0000}"/>
    <cellStyle name="Total 9 4 7 2" xfId="39947" xr:uid="{00000000-0005-0000-0000-0000169C0000}"/>
    <cellStyle name="Total 9 4 7 3" xfId="39948" xr:uid="{00000000-0005-0000-0000-0000179C0000}"/>
    <cellStyle name="Total 9 4 8" xfId="39949" xr:uid="{00000000-0005-0000-0000-0000189C0000}"/>
    <cellStyle name="Total 9 4 8 2" xfId="39950" xr:uid="{00000000-0005-0000-0000-0000199C0000}"/>
    <cellStyle name="Total 9 4 8 3" xfId="39951" xr:uid="{00000000-0005-0000-0000-00001A9C0000}"/>
    <cellStyle name="Total 9 4 9" xfId="39952" xr:uid="{00000000-0005-0000-0000-00001B9C0000}"/>
    <cellStyle name="Total 9 4 9 2" xfId="39953" xr:uid="{00000000-0005-0000-0000-00001C9C0000}"/>
    <cellStyle name="Total 9 4 9 3" xfId="39954" xr:uid="{00000000-0005-0000-0000-00001D9C0000}"/>
    <cellStyle name="Total 9 5" xfId="39955" xr:uid="{00000000-0005-0000-0000-00001E9C0000}"/>
    <cellStyle name="Total 9 5 10" xfId="39956" xr:uid="{00000000-0005-0000-0000-00001F9C0000}"/>
    <cellStyle name="Total 9 5 11" xfId="39957" xr:uid="{00000000-0005-0000-0000-0000209C0000}"/>
    <cellStyle name="Total 9 5 2" xfId="39958" xr:uid="{00000000-0005-0000-0000-0000219C0000}"/>
    <cellStyle name="Total 9 5 2 2" xfId="39959" xr:uid="{00000000-0005-0000-0000-0000229C0000}"/>
    <cellStyle name="Total 9 5 2 2 2" xfId="39960" xr:uid="{00000000-0005-0000-0000-0000239C0000}"/>
    <cellStyle name="Total 9 5 2 2 3" xfId="39961" xr:uid="{00000000-0005-0000-0000-0000249C0000}"/>
    <cellStyle name="Total 9 5 2 3" xfId="39962" xr:uid="{00000000-0005-0000-0000-0000259C0000}"/>
    <cellStyle name="Total 9 5 2 3 2" xfId="39963" xr:uid="{00000000-0005-0000-0000-0000269C0000}"/>
    <cellStyle name="Total 9 5 2 3 3" xfId="39964" xr:uid="{00000000-0005-0000-0000-0000279C0000}"/>
    <cellStyle name="Total 9 5 2 4" xfId="39965" xr:uid="{00000000-0005-0000-0000-0000289C0000}"/>
    <cellStyle name="Total 9 5 2 4 2" xfId="39966" xr:uid="{00000000-0005-0000-0000-0000299C0000}"/>
    <cellStyle name="Total 9 5 2 4 3" xfId="39967" xr:uid="{00000000-0005-0000-0000-00002A9C0000}"/>
    <cellStyle name="Total 9 5 2 5" xfId="39968" xr:uid="{00000000-0005-0000-0000-00002B9C0000}"/>
    <cellStyle name="Total 9 5 2 5 2" xfId="39969" xr:uid="{00000000-0005-0000-0000-00002C9C0000}"/>
    <cellStyle name="Total 9 5 2 5 3" xfId="39970" xr:uid="{00000000-0005-0000-0000-00002D9C0000}"/>
    <cellStyle name="Total 9 5 2 6" xfId="39971" xr:uid="{00000000-0005-0000-0000-00002E9C0000}"/>
    <cellStyle name="Total 9 5 2 6 2" xfId="39972" xr:uid="{00000000-0005-0000-0000-00002F9C0000}"/>
    <cellStyle name="Total 9 5 2 6 3" xfId="39973" xr:uid="{00000000-0005-0000-0000-0000309C0000}"/>
    <cellStyle name="Total 9 5 2 7" xfId="39974" xr:uid="{00000000-0005-0000-0000-0000319C0000}"/>
    <cellStyle name="Total 9 5 2 7 2" xfId="39975" xr:uid="{00000000-0005-0000-0000-0000329C0000}"/>
    <cellStyle name="Total 9 5 2 7 3" xfId="39976" xr:uid="{00000000-0005-0000-0000-0000339C0000}"/>
    <cellStyle name="Total 9 5 2 8" xfId="39977" xr:uid="{00000000-0005-0000-0000-0000349C0000}"/>
    <cellStyle name="Total 9 5 2 9" xfId="39978" xr:uid="{00000000-0005-0000-0000-0000359C0000}"/>
    <cellStyle name="Total 9 5 3" xfId="39979" xr:uid="{00000000-0005-0000-0000-0000369C0000}"/>
    <cellStyle name="Total 9 5 3 2" xfId="39980" xr:uid="{00000000-0005-0000-0000-0000379C0000}"/>
    <cellStyle name="Total 9 5 3 2 2" xfId="39981" xr:uid="{00000000-0005-0000-0000-0000389C0000}"/>
    <cellStyle name="Total 9 5 3 2 3" xfId="39982" xr:uid="{00000000-0005-0000-0000-0000399C0000}"/>
    <cellStyle name="Total 9 5 3 3" xfId="39983" xr:uid="{00000000-0005-0000-0000-00003A9C0000}"/>
    <cellStyle name="Total 9 5 3 3 2" xfId="39984" xr:uid="{00000000-0005-0000-0000-00003B9C0000}"/>
    <cellStyle name="Total 9 5 3 3 3" xfId="39985" xr:uid="{00000000-0005-0000-0000-00003C9C0000}"/>
    <cellStyle name="Total 9 5 3 4" xfId="39986" xr:uid="{00000000-0005-0000-0000-00003D9C0000}"/>
    <cellStyle name="Total 9 5 3 4 2" xfId="39987" xr:uid="{00000000-0005-0000-0000-00003E9C0000}"/>
    <cellStyle name="Total 9 5 3 4 3" xfId="39988" xr:uid="{00000000-0005-0000-0000-00003F9C0000}"/>
    <cellStyle name="Total 9 5 3 5" xfId="39989" xr:uid="{00000000-0005-0000-0000-0000409C0000}"/>
    <cellStyle name="Total 9 5 3 5 2" xfId="39990" xr:uid="{00000000-0005-0000-0000-0000419C0000}"/>
    <cellStyle name="Total 9 5 3 5 3" xfId="39991" xr:uid="{00000000-0005-0000-0000-0000429C0000}"/>
    <cellStyle name="Total 9 5 3 6" xfId="39992" xr:uid="{00000000-0005-0000-0000-0000439C0000}"/>
    <cellStyle name="Total 9 5 3 6 2" xfId="39993" xr:uid="{00000000-0005-0000-0000-0000449C0000}"/>
    <cellStyle name="Total 9 5 3 6 3" xfId="39994" xr:uid="{00000000-0005-0000-0000-0000459C0000}"/>
    <cellStyle name="Total 9 5 3 7" xfId="39995" xr:uid="{00000000-0005-0000-0000-0000469C0000}"/>
    <cellStyle name="Total 9 5 3 7 2" xfId="39996" xr:uid="{00000000-0005-0000-0000-0000479C0000}"/>
    <cellStyle name="Total 9 5 3 7 3" xfId="39997" xr:uid="{00000000-0005-0000-0000-0000489C0000}"/>
    <cellStyle name="Total 9 5 3 8" xfId="39998" xr:uid="{00000000-0005-0000-0000-0000499C0000}"/>
    <cellStyle name="Total 9 5 3 9" xfId="39999" xr:uid="{00000000-0005-0000-0000-00004A9C0000}"/>
    <cellStyle name="Total 9 5 4" xfId="40000" xr:uid="{00000000-0005-0000-0000-00004B9C0000}"/>
    <cellStyle name="Total 9 5 4 2" xfId="40001" xr:uid="{00000000-0005-0000-0000-00004C9C0000}"/>
    <cellStyle name="Total 9 5 4 3" xfId="40002" xr:uid="{00000000-0005-0000-0000-00004D9C0000}"/>
    <cellStyle name="Total 9 5 5" xfId="40003" xr:uid="{00000000-0005-0000-0000-00004E9C0000}"/>
    <cellStyle name="Total 9 5 5 2" xfId="40004" xr:uid="{00000000-0005-0000-0000-00004F9C0000}"/>
    <cellStyle name="Total 9 5 5 3" xfId="40005" xr:uid="{00000000-0005-0000-0000-0000509C0000}"/>
    <cellStyle name="Total 9 5 6" xfId="40006" xr:uid="{00000000-0005-0000-0000-0000519C0000}"/>
    <cellStyle name="Total 9 5 6 2" xfId="40007" xr:uid="{00000000-0005-0000-0000-0000529C0000}"/>
    <cellStyle name="Total 9 5 6 3" xfId="40008" xr:uid="{00000000-0005-0000-0000-0000539C0000}"/>
    <cellStyle name="Total 9 5 7" xfId="40009" xr:uid="{00000000-0005-0000-0000-0000549C0000}"/>
    <cellStyle name="Total 9 5 7 2" xfId="40010" xr:uid="{00000000-0005-0000-0000-0000559C0000}"/>
    <cellStyle name="Total 9 5 7 3" xfId="40011" xr:uid="{00000000-0005-0000-0000-0000569C0000}"/>
    <cellStyle name="Total 9 5 8" xfId="40012" xr:uid="{00000000-0005-0000-0000-0000579C0000}"/>
    <cellStyle name="Total 9 5 8 2" xfId="40013" xr:uid="{00000000-0005-0000-0000-0000589C0000}"/>
    <cellStyle name="Total 9 5 8 3" xfId="40014" xr:uid="{00000000-0005-0000-0000-0000599C0000}"/>
    <cellStyle name="Total 9 5 9" xfId="40015" xr:uid="{00000000-0005-0000-0000-00005A9C0000}"/>
    <cellStyle name="Total 9 5 9 2" xfId="40016" xr:uid="{00000000-0005-0000-0000-00005B9C0000}"/>
    <cellStyle name="Total 9 5 9 3" xfId="40017" xr:uid="{00000000-0005-0000-0000-00005C9C0000}"/>
    <cellStyle name="Total 9 6" xfId="40018" xr:uid="{00000000-0005-0000-0000-00005D9C0000}"/>
    <cellStyle name="Total 9 6 10" xfId="40019" xr:uid="{00000000-0005-0000-0000-00005E9C0000}"/>
    <cellStyle name="Total 9 6 11" xfId="40020" xr:uid="{00000000-0005-0000-0000-00005F9C0000}"/>
    <cellStyle name="Total 9 6 2" xfId="40021" xr:uid="{00000000-0005-0000-0000-0000609C0000}"/>
    <cellStyle name="Total 9 6 2 2" xfId="40022" xr:uid="{00000000-0005-0000-0000-0000619C0000}"/>
    <cellStyle name="Total 9 6 2 2 2" xfId="40023" xr:uid="{00000000-0005-0000-0000-0000629C0000}"/>
    <cellStyle name="Total 9 6 2 2 3" xfId="40024" xr:uid="{00000000-0005-0000-0000-0000639C0000}"/>
    <cellStyle name="Total 9 6 2 3" xfId="40025" xr:uid="{00000000-0005-0000-0000-0000649C0000}"/>
    <cellStyle name="Total 9 6 2 3 2" xfId="40026" xr:uid="{00000000-0005-0000-0000-0000659C0000}"/>
    <cellStyle name="Total 9 6 2 3 3" xfId="40027" xr:uid="{00000000-0005-0000-0000-0000669C0000}"/>
    <cellStyle name="Total 9 6 2 4" xfId="40028" xr:uid="{00000000-0005-0000-0000-0000679C0000}"/>
    <cellStyle name="Total 9 6 2 4 2" xfId="40029" xr:uid="{00000000-0005-0000-0000-0000689C0000}"/>
    <cellStyle name="Total 9 6 2 4 3" xfId="40030" xr:uid="{00000000-0005-0000-0000-0000699C0000}"/>
    <cellStyle name="Total 9 6 2 5" xfId="40031" xr:uid="{00000000-0005-0000-0000-00006A9C0000}"/>
    <cellStyle name="Total 9 6 2 5 2" xfId="40032" xr:uid="{00000000-0005-0000-0000-00006B9C0000}"/>
    <cellStyle name="Total 9 6 2 5 3" xfId="40033" xr:uid="{00000000-0005-0000-0000-00006C9C0000}"/>
    <cellStyle name="Total 9 6 2 6" xfId="40034" xr:uid="{00000000-0005-0000-0000-00006D9C0000}"/>
    <cellStyle name="Total 9 6 2 6 2" xfId="40035" xr:uid="{00000000-0005-0000-0000-00006E9C0000}"/>
    <cellStyle name="Total 9 6 2 6 3" xfId="40036" xr:uid="{00000000-0005-0000-0000-00006F9C0000}"/>
    <cellStyle name="Total 9 6 2 7" xfId="40037" xr:uid="{00000000-0005-0000-0000-0000709C0000}"/>
    <cellStyle name="Total 9 6 2 7 2" xfId="40038" xr:uid="{00000000-0005-0000-0000-0000719C0000}"/>
    <cellStyle name="Total 9 6 2 7 3" xfId="40039" xr:uid="{00000000-0005-0000-0000-0000729C0000}"/>
    <cellStyle name="Total 9 6 2 8" xfId="40040" xr:uid="{00000000-0005-0000-0000-0000739C0000}"/>
    <cellStyle name="Total 9 6 2 9" xfId="40041" xr:uid="{00000000-0005-0000-0000-0000749C0000}"/>
    <cellStyle name="Total 9 6 3" xfId="40042" xr:uid="{00000000-0005-0000-0000-0000759C0000}"/>
    <cellStyle name="Total 9 6 3 2" xfId="40043" xr:uid="{00000000-0005-0000-0000-0000769C0000}"/>
    <cellStyle name="Total 9 6 3 2 2" xfId="40044" xr:uid="{00000000-0005-0000-0000-0000779C0000}"/>
    <cellStyle name="Total 9 6 3 2 3" xfId="40045" xr:uid="{00000000-0005-0000-0000-0000789C0000}"/>
    <cellStyle name="Total 9 6 3 3" xfId="40046" xr:uid="{00000000-0005-0000-0000-0000799C0000}"/>
    <cellStyle name="Total 9 6 3 3 2" xfId="40047" xr:uid="{00000000-0005-0000-0000-00007A9C0000}"/>
    <cellStyle name="Total 9 6 3 3 3" xfId="40048" xr:uid="{00000000-0005-0000-0000-00007B9C0000}"/>
    <cellStyle name="Total 9 6 3 4" xfId="40049" xr:uid="{00000000-0005-0000-0000-00007C9C0000}"/>
    <cellStyle name="Total 9 6 3 4 2" xfId="40050" xr:uid="{00000000-0005-0000-0000-00007D9C0000}"/>
    <cellStyle name="Total 9 6 3 4 3" xfId="40051" xr:uid="{00000000-0005-0000-0000-00007E9C0000}"/>
    <cellStyle name="Total 9 6 3 5" xfId="40052" xr:uid="{00000000-0005-0000-0000-00007F9C0000}"/>
    <cellStyle name="Total 9 6 3 5 2" xfId="40053" xr:uid="{00000000-0005-0000-0000-0000809C0000}"/>
    <cellStyle name="Total 9 6 3 5 3" xfId="40054" xr:uid="{00000000-0005-0000-0000-0000819C0000}"/>
    <cellStyle name="Total 9 6 3 6" xfId="40055" xr:uid="{00000000-0005-0000-0000-0000829C0000}"/>
    <cellStyle name="Total 9 6 3 6 2" xfId="40056" xr:uid="{00000000-0005-0000-0000-0000839C0000}"/>
    <cellStyle name="Total 9 6 3 6 3" xfId="40057" xr:uid="{00000000-0005-0000-0000-0000849C0000}"/>
    <cellStyle name="Total 9 6 3 7" xfId="40058" xr:uid="{00000000-0005-0000-0000-0000859C0000}"/>
    <cellStyle name="Total 9 6 3 7 2" xfId="40059" xr:uid="{00000000-0005-0000-0000-0000869C0000}"/>
    <cellStyle name="Total 9 6 3 7 3" xfId="40060" xr:uid="{00000000-0005-0000-0000-0000879C0000}"/>
    <cellStyle name="Total 9 6 3 8" xfId="40061" xr:uid="{00000000-0005-0000-0000-0000889C0000}"/>
    <cellStyle name="Total 9 6 3 9" xfId="40062" xr:uid="{00000000-0005-0000-0000-0000899C0000}"/>
    <cellStyle name="Total 9 6 4" xfId="40063" xr:uid="{00000000-0005-0000-0000-00008A9C0000}"/>
    <cellStyle name="Total 9 6 4 2" xfId="40064" xr:uid="{00000000-0005-0000-0000-00008B9C0000}"/>
    <cellStyle name="Total 9 6 4 3" xfId="40065" xr:uid="{00000000-0005-0000-0000-00008C9C0000}"/>
    <cellStyle name="Total 9 6 5" xfId="40066" xr:uid="{00000000-0005-0000-0000-00008D9C0000}"/>
    <cellStyle name="Total 9 6 5 2" xfId="40067" xr:uid="{00000000-0005-0000-0000-00008E9C0000}"/>
    <cellStyle name="Total 9 6 5 3" xfId="40068" xr:uid="{00000000-0005-0000-0000-00008F9C0000}"/>
    <cellStyle name="Total 9 6 6" xfId="40069" xr:uid="{00000000-0005-0000-0000-0000909C0000}"/>
    <cellStyle name="Total 9 6 6 2" xfId="40070" xr:uid="{00000000-0005-0000-0000-0000919C0000}"/>
    <cellStyle name="Total 9 6 6 3" xfId="40071" xr:uid="{00000000-0005-0000-0000-0000929C0000}"/>
    <cellStyle name="Total 9 6 7" xfId="40072" xr:uid="{00000000-0005-0000-0000-0000939C0000}"/>
    <cellStyle name="Total 9 6 7 2" xfId="40073" xr:uid="{00000000-0005-0000-0000-0000949C0000}"/>
    <cellStyle name="Total 9 6 7 3" xfId="40074" xr:uid="{00000000-0005-0000-0000-0000959C0000}"/>
    <cellStyle name="Total 9 6 8" xfId="40075" xr:uid="{00000000-0005-0000-0000-0000969C0000}"/>
    <cellStyle name="Total 9 6 8 2" xfId="40076" xr:uid="{00000000-0005-0000-0000-0000979C0000}"/>
    <cellStyle name="Total 9 6 8 3" xfId="40077" xr:uid="{00000000-0005-0000-0000-0000989C0000}"/>
    <cellStyle name="Total 9 6 9" xfId="40078" xr:uid="{00000000-0005-0000-0000-0000999C0000}"/>
    <cellStyle name="Total 9 6 9 2" xfId="40079" xr:uid="{00000000-0005-0000-0000-00009A9C0000}"/>
    <cellStyle name="Total 9 6 9 3" xfId="40080" xr:uid="{00000000-0005-0000-0000-00009B9C0000}"/>
    <cellStyle name="Total 9 7" xfId="40081" xr:uid="{00000000-0005-0000-0000-00009C9C0000}"/>
    <cellStyle name="Total 9 7 10" xfId="40082" xr:uid="{00000000-0005-0000-0000-00009D9C0000}"/>
    <cellStyle name="Total 9 7 11" xfId="40083" xr:uid="{00000000-0005-0000-0000-00009E9C0000}"/>
    <cellStyle name="Total 9 7 2" xfId="40084" xr:uid="{00000000-0005-0000-0000-00009F9C0000}"/>
    <cellStyle name="Total 9 7 2 2" xfId="40085" xr:uid="{00000000-0005-0000-0000-0000A09C0000}"/>
    <cellStyle name="Total 9 7 2 2 2" xfId="40086" xr:uid="{00000000-0005-0000-0000-0000A19C0000}"/>
    <cellStyle name="Total 9 7 2 2 3" xfId="40087" xr:uid="{00000000-0005-0000-0000-0000A29C0000}"/>
    <cellStyle name="Total 9 7 2 3" xfId="40088" xr:uid="{00000000-0005-0000-0000-0000A39C0000}"/>
    <cellStyle name="Total 9 7 2 3 2" xfId="40089" xr:uid="{00000000-0005-0000-0000-0000A49C0000}"/>
    <cellStyle name="Total 9 7 2 3 3" xfId="40090" xr:uid="{00000000-0005-0000-0000-0000A59C0000}"/>
    <cellStyle name="Total 9 7 2 4" xfId="40091" xr:uid="{00000000-0005-0000-0000-0000A69C0000}"/>
    <cellStyle name="Total 9 7 2 4 2" xfId="40092" xr:uid="{00000000-0005-0000-0000-0000A79C0000}"/>
    <cellStyle name="Total 9 7 2 4 3" xfId="40093" xr:uid="{00000000-0005-0000-0000-0000A89C0000}"/>
    <cellStyle name="Total 9 7 2 5" xfId="40094" xr:uid="{00000000-0005-0000-0000-0000A99C0000}"/>
    <cellStyle name="Total 9 7 2 5 2" xfId="40095" xr:uid="{00000000-0005-0000-0000-0000AA9C0000}"/>
    <cellStyle name="Total 9 7 2 5 3" xfId="40096" xr:uid="{00000000-0005-0000-0000-0000AB9C0000}"/>
    <cellStyle name="Total 9 7 2 6" xfId="40097" xr:uid="{00000000-0005-0000-0000-0000AC9C0000}"/>
    <cellStyle name="Total 9 7 2 6 2" xfId="40098" xr:uid="{00000000-0005-0000-0000-0000AD9C0000}"/>
    <cellStyle name="Total 9 7 2 6 3" xfId="40099" xr:uid="{00000000-0005-0000-0000-0000AE9C0000}"/>
    <cellStyle name="Total 9 7 2 7" xfId="40100" xr:uid="{00000000-0005-0000-0000-0000AF9C0000}"/>
    <cellStyle name="Total 9 7 2 7 2" xfId="40101" xr:uid="{00000000-0005-0000-0000-0000B09C0000}"/>
    <cellStyle name="Total 9 7 2 7 3" xfId="40102" xr:uid="{00000000-0005-0000-0000-0000B19C0000}"/>
    <cellStyle name="Total 9 7 2 8" xfId="40103" xr:uid="{00000000-0005-0000-0000-0000B29C0000}"/>
    <cellStyle name="Total 9 7 2 9" xfId="40104" xr:uid="{00000000-0005-0000-0000-0000B39C0000}"/>
    <cellStyle name="Total 9 7 3" xfId="40105" xr:uid="{00000000-0005-0000-0000-0000B49C0000}"/>
    <cellStyle name="Total 9 7 3 2" xfId="40106" xr:uid="{00000000-0005-0000-0000-0000B59C0000}"/>
    <cellStyle name="Total 9 7 3 2 2" xfId="40107" xr:uid="{00000000-0005-0000-0000-0000B69C0000}"/>
    <cellStyle name="Total 9 7 3 2 3" xfId="40108" xr:uid="{00000000-0005-0000-0000-0000B79C0000}"/>
    <cellStyle name="Total 9 7 3 3" xfId="40109" xr:uid="{00000000-0005-0000-0000-0000B89C0000}"/>
    <cellStyle name="Total 9 7 3 3 2" xfId="40110" xr:uid="{00000000-0005-0000-0000-0000B99C0000}"/>
    <cellStyle name="Total 9 7 3 3 3" xfId="40111" xr:uid="{00000000-0005-0000-0000-0000BA9C0000}"/>
    <cellStyle name="Total 9 7 3 4" xfId="40112" xr:uid="{00000000-0005-0000-0000-0000BB9C0000}"/>
    <cellStyle name="Total 9 7 3 4 2" xfId="40113" xr:uid="{00000000-0005-0000-0000-0000BC9C0000}"/>
    <cellStyle name="Total 9 7 3 4 3" xfId="40114" xr:uid="{00000000-0005-0000-0000-0000BD9C0000}"/>
    <cellStyle name="Total 9 7 3 5" xfId="40115" xr:uid="{00000000-0005-0000-0000-0000BE9C0000}"/>
    <cellStyle name="Total 9 7 3 5 2" xfId="40116" xr:uid="{00000000-0005-0000-0000-0000BF9C0000}"/>
    <cellStyle name="Total 9 7 3 5 3" xfId="40117" xr:uid="{00000000-0005-0000-0000-0000C09C0000}"/>
    <cellStyle name="Total 9 7 3 6" xfId="40118" xr:uid="{00000000-0005-0000-0000-0000C19C0000}"/>
    <cellStyle name="Total 9 7 3 6 2" xfId="40119" xr:uid="{00000000-0005-0000-0000-0000C29C0000}"/>
    <cellStyle name="Total 9 7 3 6 3" xfId="40120" xr:uid="{00000000-0005-0000-0000-0000C39C0000}"/>
    <cellStyle name="Total 9 7 3 7" xfId="40121" xr:uid="{00000000-0005-0000-0000-0000C49C0000}"/>
    <cellStyle name="Total 9 7 3 7 2" xfId="40122" xr:uid="{00000000-0005-0000-0000-0000C59C0000}"/>
    <cellStyle name="Total 9 7 3 7 3" xfId="40123" xr:uid="{00000000-0005-0000-0000-0000C69C0000}"/>
    <cellStyle name="Total 9 7 3 8" xfId="40124" xr:uid="{00000000-0005-0000-0000-0000C79C0000}"/>
    <cellStyle name="Total 9 7 3 9" xfId="40125" xr:uid="{00000000-0005-0000-0000-0000C89C0000}"/>
    <cellStyle name="Total 9 7 4" xfId="40126" xr:uid="{00000000-0005-0000-0000-0000C99C0000}"/>
    <cellStyle name="Total 9 7 4 2" xfId="40127" xr:uid="{00000000-0005-0000-0000-0000CA9C0000}"/>
    <cellStyle name="Total 9 7 4 3" xfId="40128" xr:uid="{00000000-0005-0000-0000-0000CB9C0000}"/>
    <cellStyle name="Total 9 7 5" xfId="40129" xr:uid="{00000000-0005-0000-0000-0000CC9C0000}"/>
    <cellStyle name="Total 9 7 5 2" xfId="40130" xr:uid="{00000000-0005-0000-0000-0000CD9C0000}"/>
    <cellStyle name="Total 9 7 5 3" xfId="40131" xr:uid="{00000000-0005-0000-0000-0000CE9C0000}"/>
    <cellStyle name="Total 9 7 6" xfId="40132" xr:uid="{00000000-0005-0000-0000-0000CF9C0000}"/>
    <cellStyle name="Total 9 7 6 2" xfId="40133" xr:uid="{00000000-0005-0000-0000-0000D09C0000}"/>
    <cellStyle name="Total 9 7 6 3" xfId="40134" xr:uid="{00000000-0005-0000-0000-0000D19C0000}"/>
    <cellStyle name="Total 9 7 7" xfId="40135" xr:uid="{00000000-0005-0000-0000-0000D29C0000}"/>
    <cellStyle name="Total 9 7 7 2" xfId="40136" xr:uid="{00000000-0005-0000-0000-0000D39C0000}"/>
    <cellStyle name="Total 9 7 7 3" xfId="40137" xr:uid="{00000000-0005-0000-0000-0000D49C0000}"/>
    <cellStyle name="Total 9 7 8" xfId="40138" xr:uid="{00000000-0005-0000-0000-0000D59C0000}"/>
    <cellStyle name="Total 9 7 8 2" xfId="40139" xr:uid="{00000000-0005-0000-0000-0000D69C0000}"/>
    <cellStyle name="Total 9 7 8 3" xfId="40140" xr:uid="{00000000-0005-0000-0000-0000D79C0000}"/>
    <cellStyle name="Total 9 7 9" xfId="40141" xr:uid="{00000000-0005-0000-0000-0000D89C0000}"/>
    <cellStyle name="Total 9 7 9 2" xfId="40142" xr:uid="{00000000-0005-0000-0000-0000D99C0000}"/>
    <cellStyle name="Total 9 7 9 3" xfId="40143" xr:uid="{00000000-0005-0000-0000-0000DA9C0000}"/>
    <cellStyle name="Total 9 8" xfId="40144" xr:uid="{00000000-0005-0000-0000-0000DB9C0000}"/>
    <cellStyle name="Total 9 8 10" xfId="40145" xr:uid="{00000000-0005-0000-0000-0000DC9C0000}"/>
    <cellStyle name="Total 9 8 11" xfId="40146" xr:uid="{00000000-0005-0000-0000-0000DD9C0000}"/>
    <cellStyle name="Total 9 8 2" xfId="40147" xr:uid="{00000000-0005-0000-0000-0000DE9C0000}"/>
    <cellStyle name="Total 9 8 2 2" xfId="40148" xr:uid="{00000000-0005-0000-0000-0000DF9C0000}"/>
    <cellStyle name="Total 9 8 2 2 2" xfId="40149" xr:uid="{00000000-0005-0000-0000-0000E09C0000}"/>
    <cellStyle name="Total 9 8 2 2 3" xfId="40150" xr:uid="{00000000-0005-0000-0000-0000E19C0000}"/>
    <cellStyle name="Total 9 8 2 3" xfId="40151" xr:uid="{00000000-0005-0000-0000-0000E29C0000}"/>
    <cellStyle name="Total 9 8 2 3 2" xfId="40152" xr:uid="{00000000-0005-0000-0000-0000E39C0000}"/>
    <cellStyle name="Total 9 8 2 3 3" xfId="40153" xr:uid="{00000000-0005-0000-0000-0000E49C0000}"/>
    <cellStyle name="Total 9 8 2 4" xfId="40154" xr:uid="{00000000-0005-0000-0000-0000E59C0000}"/>
    <cellStyle name="Total 9 8 2 4 2" xfId="40155" xr:uid="{00000000-0005-0000-0000-0000E69C0000}"/>
    <cellStyle name="Total 9 8 2 4 3" xfId="40156" xr:uid="{00000000-0005-0000-0000-0000E79C0000}"/>
    <cellStyle name="Total 9 8 2 5" xfId="40157" xr:uid="{00000000-0005-0000-0000-0000E89C0000}"/>
    <cellStyle name="Total 9 8 2 5 2" xfId="40158" xr:uid="{00000000-0005-0000-0000-0000E99C0000}"/>
    <cellStyle name="Total 9 8 2 5 3" xfId="40159" xr:uid="{00000000-0005-0000-0000-0000EA9C0000}"/>
    <cellStyle name="Total 9 8 2 6" xfId="40160" xr:uid="{00000000-0005-0000-0000-0000EB9C0000}"/>
    <cellStyle name="Total 9 8 2 6 2" xfId="40161" xr:uid="{00000000-0005-0000-0000-0000EC9C0000}"/>
    <cellStyle name="Total 9 8 2 6 3" xfId="40162" xr:uid="{00000000-0005-0000-0000-0000ED9C0000}"/>
    <cellStyle name="Total 9 8 2 7" xfId="40163" xr:uid="{00000000-0005-0000-0000-0000EE9C0000}"/>
    <cellStyle name="Total 9 8 2 7 2" xfId="40164" xr:uid="{00000000-0005-0000-0000-0000EF9C0000}"/>
    <cellStyle name="Total 9 8 2 7 3" xfId="40165" xr:uid="{00000000-0005-0000-0000-0000F09C0000}"/>
    <cellStyle name="Total 9 8 2 8" xfId="40166" xr:uid="{00000000-0005-0000-0000-0000F19C0000}"/>
    <cellStyle name="Total 9 8 2 9" xfId="40167" xr:uid="{00000000-0005-0000-0000-0000F29C0000}"/>
    <cellStyle name="Total 9 8 3" xfId="40168" xr:uid="{00000000-0005-0000-0000-0000F39C0000}"/>
    <cellStyle name="Total 9 8 3 2" xfId="40169" xr:uid="{00000000-0005-0000-0000-0000F49C0000}"/>
    <cellStyle name="Total 9 8 3 2 2" xfId="40170" xr:uid="{00000000-0005-0000-0000-0000F59C0000}"/>
    <cellStyle name="Total 9 8 3 2 3" xfId="40171" xr:uid="{00000000-0005-0000-0000-0000F69C0000}"/>
    <cellStyle name="Total 9 8 3 3" xfId="40172" xr:uid="{00000000-0005-0000-0000-0000F79C0000}"/>
    <cellStyle name="Total 9 8 3 3 2" xfId="40173" xr:uid="{00000000-0005-0000-0000-0000F89C0000}"/>
    <cellStyle name="Total 9 8 3 3 3" xfId="40174" xr:uid="{00000000-0005-0000-0000-0000F99C0000}"/>
    <cellStyle name="Total 9 8 3 4" xfId="40175" xr:uid="{00000000-0005-0000-0000-0000FA9C0000}"/>
    <cellStyle name="Total 9 8 3 4 2" xfId="40176" xr:uid="{00000000-0005-0000-0000-0000FB9C0000}"/>
    <cellStyle name="Total 9 8 3 4 3" xfId="40177" xr:uid="{00000000-0005-0000-0000-0000FC9C0000}"/>
    <cellStyle name="Total 9 8 3 5" xfId="40178" xr:uid="{00000000-0005-0000-0000-0000FD9C0000}"/>
    <cellStyle name="Total 9 8 3 5 2" xfId="40179" xr:uid="{00000000-0005-0000-0000-0000FE9C0000}"/>
    <cellStyle name="Total 9 8 3 5 3" xfId="40180" xr:uid="{00000000-0005-0000-0000-0000FF9C0000}"/>
    <cellStyle name="Total 9 8 3 6" xfId="40181" xr:uid="{00000000-0005-0000-0000-0000009D0000}"/>
    <cellStyle name="Total 9 8 3 6 2" xfId="40182" xr:uid="{00000000-0005-0000-0000-0000019D0000}"/>
    <cellStyle name="Total 9 8 3 6 3" xfId="40183" xr:uid="{00000000-0005-0000-0000-0000029D0000}"/>
    <cellStyle name="Total 9 8 3 7" xfId="40184" xr:uid="{00000000-0005-0000-0000-0000039D0000}"/>
    <cellStyle name="Total 9 8 3 7 2" xfId="40185" xr:uid="{00000000-0005-0000-0000-0000049D0000}"/>
    <cellStyle name="Total 9 8 3 7 3" xfId="40186" xr:uid="{00000000-0005-0000-0000-0000059D0000}"/>
    <cellStyle name="Total 9 8 3 8" xfId="40187" xr:uid="{00000000-0005-0000-0000-0000069D0000}"/>
    <cellStyle name="Total 9 8 3 9" xfId="40188" xr:uid="{00000000-0005-0000-0000-0000079D0000}"/>
    <cellStyle name="Total 9 8 4" xfId="40189" xr:uid="{00000000-0005-0000-0000-0000089D0000}"/>
    <cellStyle name="Total 9 8 4 2" xfId="40190" xr:uid="{00000000-0005-0000-0000-0000099D0000}"/>
    <cellStyle name="Total 9 8 4 3" xfId="40191" xr:uid="{00000000-0005-0000-0000-00000A9D0000}"/>
    <cellStyle name="Total 9 8 5" xfId="40192" xr:uid="{00000000-0005-0000-0000-00000B9D0000}"/>
    <cellStyle name="Total 9 8 5 2" xfId="40193" xr:uid="{00000000-0005-0000-0000-00000C9D0000}"/>
    <cellStyle name="Total 9 8 5 3" xfId="40194" xr:uid="{00000000-0005-0000-0000-00000D9D0000}"/>
    <cellStyle name="Total 9 8 6" xfId="40195" xr:uid="{00000000-0005-0000-0000-00000E9D0000}"/>
    <cellStyle name="Total 9 8 6 2" xfId="40196" xr:uid="{00000000-0005-0000-0000-00000F9D0000}"/>
    <cellStyle name="Total 9 8 6 3" xfId="40197" xr:uid="{00000000-0005-0000-0000-0000109D0000}"/>
    <cellStyle name="Total 9 8 7" xfId="40198" xr:uid="{00000000-0005-0000-0000-0000119D0000}"/>
    <cellStyle name="Total 9 8 7 2" xfId="40199" xr:uid="{00000000-0005-0000-0000-0000129D0000}"/>
    <cellStyle name="Total 9 8 7 3" xfId="40200" xr:uid="{00000000-0005-0000-0000-0000139D0000}"/>
    <cellStyle name="Total 9 8 8" xfId="40201" xr:uid="{00000000-0005-0000-0000-0000149D0000}"/>
    <cellStyle name="Total 9 8 8 2" xfId="40202" xr:uid="{00000000-0005-0000-0000-0000159D0000}"/>
    <cellStyle name="Total 9 8 8 3" xfId="40203" xr:uid="{00000000-0005-0000-0000-0000169D0000}"/>
    <cellStyle name="Total 9 8 9" xfId="40204" xr:uid="{00000000-0005-0000-0000-0000179D0000}"/>
    <cellStyle name="Total 9 8 9 2" xfId="40205" xr:uid="{00000000-0005-0000-0000-0000189D0000}"/>
    <cellStyle name="Total 9 8 9 3" xfId="40206" xr:uid="{00000000-0005-0000-0000-0000199D0000}"/>
    <cellStyle name="Total 9 9" xfId="40207" xr:uid="{00000000-0005-0000-0000-00001A9D0000}"/>
    <cellStyle name="Total 9 9 10" xfId="40208" xr:uid="{00000000-0005-0000-0000-00001B9D0000}"/>
    <cellStyle name="Total 9 9 11" xfId="40209" xr:uid="{00000000-0005-0000-0000-00001C9D0000}"/>
    <cellStyle name="Total 9 9 2" xfId="40210" xr:uid="{00000000-0005-0000-0000-00001D9D0000}"/>
    <cellStyle name="Total 9 9 2 2" xfId="40211" xr:uid="{00000000-0005-0000-0000-00001E9D0000}"/>
    <cellStyle name="Total 9 9 2 2 2" xfId="40212" xr:uid="{00000000-0005-0000-0000-00001F9D0000}"/>
    <cellStyle name="Total 9 9 2 2 3" xfId="40213" xr:uid="{00000000-0005-0000-0000-0000209D0000}"/>
    <cellStyle name="Total 9 9 2 3" xfId="40214" xr:uid="{00000000-0005-0000-0000-0000219D0000}"/>
    <cellStyle name="Total 9 9 2 3 2" xfId="40215" xr:uid="{00000000-0005-0000-0000-0000229D0000}"/>
    <cellStyle name="Total 9 9 2 3 3" xfId="40216" xr:uid="{00000000-0005-0000-0000-0000239D0000}"/>
    <cellStyle name="Total 9 9 2 4" xfId="40217" xr:uid="{00000000-0005-0000-0000-0000249D0000}"/>
    <cellStyle name="Total 9 9 2 4 2" xfId="40218" xr:uid="{00000000-0005-0000-0000-0000259D0000}"/>
    <cellStyle name="Total 9 9 2 4 3" xfId="40219" xr:uid="{00000000-0005-0000-0000-0000269D0000}"/>
    <cellStyle name="Total 9 9 2 5" xfId="40220" xr:uid="{00000000-0005-0000-0000-0000279D0000}"/>
    <cellStyle name="Total 9 9 2 5 2" xfId="40221" xr:uid="{00000000-0005-0000-0000-0000289D0000}"/>
    <cellStyle name="Total 9 9 2 5 3" xfId="40222" xr:uid="{00000000-0005-0000-0000-0000299D0000}"/>
    <cellStyle name="Total 9 9 2 6" xfId="40223" xr:uid="{00000000-0005-0000-0000-00002A9D0000}"/>
    <cellStyle name="Total 9 9 2 6 2" xfId="40224" xr:uid="{00000000-0005-0000-0000-00002B9D0000}"/>
    <cellStyle name="Total 9 9 2 6 3" xfId="40225" xr:uid="{00000000-0005-0000-0000-00002C9D0000}"/>
    <cellStyle name="Total 9 9 2 7" xfId="40226" xr:uid="{00000000-0005-0000-0000-00002D9D0000}"/>
    <cellStyle name="Total 9 9 2 7 2" xfId="40227" xr:uid="{00000000-0005-0000-0000-00002E9D0000}"/>
    <cellStyle name="Total 9 9 2 7 3" xfId="40228" xr:uid="{00000000-0005-0000-0000-00002F9D0000}"/>
    <cellStyle name="Total 9 9 2 8" xfId="40229" xr:uid="{00000000-0005-0000-0000-0000309D0000}"/>
    <cellStyle name="Total 9 9 2 9" xfId="40230" xr:uid="{00000000-0005-0000-0000-0000319D0000}"/>
    <cellStyle name="Total 9 9 3" xfId="40231" xr:uid="{00000000-0005-0000-0000-0000329D0000}"/>
    <cellStyle name="Total 9 9 3 2" xfId="40232" xr:uid="{00000000-0005-0000-0000-0000339D0000}"/>
    <cellStyle name="Total 9 9 3 2 2" xfId="40233" xr:uid="{00000000-0005-0000-0000-0000349D0000}"/>
    <cellStyle name="Total 9 9 3 2 3" xfId="40234" xr:uid="{00000000-0005-0000-0000-0000359D0000}"/>
    <cellStyle name="Total 9 9 3 3" xfId="40235" xr:uid="{00000000-0005-0000-0000-0000369D0000}"/>
    <cellStyle name="Total 9 9 3 3 2" xfId="40236" xr:uid="{00000000-0005-0000-0000-0000379D0000}"/>
    <cellStyle name="Total 9 9 3 3 3" xfId="40237" xr:uid="{00000000-0005-0000-0000-0000389D0000}"/>
    <cellStyle name="Total 9 9 3 4" xfId="40238" xr:uid="{00000000-0005-0000-0000-0000399D0000}"/>
    <cellStyle name="Total 9 9 3 4 2" xfId="40239" xr:uid="{00000000-0005-0000-0000-00003A9D0000}"/>
    <cellStyle name="Total 9 9 3 4 3" xfId="40240" xr:uid="{00000000-0005-0000-0000-00003B9D0000}"/>
    <cellStyle name="Total 9 9 3 5" xfId="40241" xr:uid="{00000000-0005-0000-0000-00003C9D0000}"/>
    <cellStyle name="Total 9 9 3 5 2" xfId="40242" xr:uid="{00000000-0005-0000-0000-00003D9D0000}"/>
    <cellStyle name="Total 9 9 3 5 3" xfId="40243" xr:uid="{00000000-0005-0000-0000-00003E9D0000}"/>
    <cellStyle name="Total 9 9 3 6" xfId="40244" xr:uid="{00000000-0005-0000-0000-00003F9D0000}"/>
    <cellStyle name="Total 9 9 3 6 2" xfId="40245" xr:uid="{00000000-0005-0000-0000-0000409D0000}"/>
    <cellStyle name="Total 9 9 3 6 3" xfId="40246" xr:uid="{00000000-0005-0000-0000-0000419D0000}"/>
    <cellStyle name="Total 9 9 3 7" xfId="40247" xr:uid="{00000000-0005-0000-0000-0000429D0000}"/>
    <cellStyle name="Total 9 9 3 7 2" xfId="40248" xr:uid="{00000000-0005-0000-0000-0000439D0000}"/>
    <cellStyle name="Total 9 9 3 7 3" xfId="40249" xr:uid="{00000000-0005-0000-0000-0000449D0000}"/>
    <cellStyle name="Total 9 9 3 8" xfId="40250" xr:uid="{00000000-0005-0000-0000-0000459D0000}"/>
    <cellStyle name="Total 9 9 3 9" xfId="40251" xr:uid="{00000000-0005-0000-0000-0000469D0000}"/>
    <cellStyle name="Total 9 9 4" xfId="40252" xr:uid="{00000000-0005-0000-0000-0000479D0000}"/>
    <cellStyle name="Total 9 9 4 2" xfId="40253" xr:uid="{00000000-0005-0000-0000-0000489D0000}"/>
    <cellStyle name="Total 9 9 4 3" xfId="40254" xr:uid="{00000000-0005-0000-0000-0000499D0000}"/>
    <cellStyle name="Total 9 9 5" xfId="40255" xr:uid="{00000000-0005-0000-0000-00004A9D0000}"/>
    <cellStyle name="Total 9 9 5 2" xfId="40256" xr:uid="{00000000-0005-0000-0000-00004B9D0000}"/>
    <cellStyle name="Total 9 9 5 3" xfId="40257" xr:uid="{00000000-0005-0000-0000-00004C9D0000}"/>
    <cellStyle name="Total 9 9 6" xfId="40258" xr:uid="{00000000-0005-0000-0000-00004D9D0000}"/>
    <cellStyle name="Total 9 9 6 2" xfId="40259" xr:uid="{00000000-0005-0000-0000-00004E9D0000}"/>
    <cellStyle name="Total 9 9 6 3" xfId="40260" xr:uid="{00000000-0005-0000-0000-00004F9D0000}"/>
    <cellStyle name="Total 9 9 7" xfId="40261" xr:uid="{00000000-0005-0000-0000-0000509D0000}"/>
    <cellStyle name="Total 9 9 7 2" xfId="40262" xr:uid="{00000000-0005-0000-0000-0000519D0000}"/>
    <cellStyle name="Total 9 9 7 3" xfId="40263" xr:uid="{00000000-0005-0000-0000-0000529D0000}"/>
    <cellStyle name="Total 9 9 8" xfId="40264" xr:uid="{00000000-0005-0000-0000-0000539D0000}"/>
    <cellStyle name="Total 9 9 8 2" xfId="40265" xr:uid="{00000000-0005-0000-0000-0000549D0000}"/>
    <cellStyle name="Total 9 9 8 3" xfId="40266" xr:uid="{00000000-0005-0000-0000-0000559D0000}"/>
    <cellStyle name="Total 9 9 9" xfId="40267" xr:uid="{00000000-0005-0000-0000-0000569D0000}"/>
    <cellStyle name="Total 9 9 9 2" xfId="40268" xr:uid="{00000000-0005-0000-0000-0000579D0000}"/>
    <cellStyle name="Total 9 9 9 3" xfId="40269" xr:uid="{00000000-0005-0000-0000-0000589D0000}"/>
    <cellStyle name="Total2 - Style2" xfId="40270" xr:uid="{00000000-0005-0000-0000-0000599D0000}"/>
    <cellStyle name="TRANSMISSION RELIABILITY PORTION OF PROJECT" xfId="40271" xr:uid="{00000000-0005-0000-0000-00005A9D0000}"/>
    <cellStyle name="Underl - Style4" xfId="40272" xr:uid="{00000000-0005-0000-0000-00005B9D0000}"/>
    <cellStyle name="UNLocked" xfId="40273" xr:uid="{00000000-0005-0000-0000-00005C9D0000}"/>
    <cellStyle name="Unprot" xfId="40274" xr:uid="{00000000-0005-0000-0000-00005D9D0000}"/>
    <cellStyle name="Unprot 2" xfId="40275" xr:uid="{00000000-0005-0000-0000-00005E9D0000}"/>
    <cellStyle name="Unprot 3" xfId="40276" xr:uid="{00000000-0005-0000-0000-00005F9D0000}"/>
    <cellStyle name="Unprot$" xfId="40277" xr:uid="{00000000-0005-0000-0000-0000609D0000}"/>
    <cellStyle name="Unprot_Sheet1" xfId="40278" xr:uid="{00000000-0005-0000-0000-0000619D0000}"/>
    <cellStyle name="Unprotect" xfId="40279" xr:uid="{00000000-0005-0000-0000-0000629D0000}"/>
    <cellStyle name="Warning Text 2" xfId="40280" xr:uid="{00000000-0005-0000-0000-0000639D0000}"/>
    <cellStyle name="Warning Text 2 10" xfId="40281" xr:uid="{00000000-0005-0000-0000-0000649D0000}"/>
    <cellStyle name="Warning Text 2 11" xfId="40282" xr:uid="{00000000-0005-0000-0000-0000659D0000}"/>
    <cellStyle name="Warning Text 2 2" xfId="40283" xr:uid="{00000000-0005-0000-0000-0000669D0000}"/>
    <cellStyle name="Warning Text 2 2 2" xfId="40284" xr:uid="{00000000-0005-0000-0000-0000679D0000}"/>
    <cellStyle name="Warning Text 2 2 3" xfId="40285" xr:uid="{00000000-0005-0000-0000-0000689D0000}"/>
    <cellStyle name="Warning Text 2 2_Sheet1" xfId="40286" xr:uid="{00000000-0005-0000-0000-0000699D0000}"/>
    <cellStyle name="Warning Text 2 3" xfId="40287" xr:uid="{00000000-0005-0000-0000-00006A9D0000}"/>
    <cellStyle name="Warning Text 2 4" xfId="40288" xr:uid="{00000000-0005-0000-0000-00006B9D0000}"/>
    <cellStyle name="Warning Text 2 5" xfId="40289" xr:uid="{00000000-0005-0000-0000-00006C9D0000}"/>
    <cellStyle name="Warning Text 2 6" xfId="40290" xr:uid="{00000000-0005-0000-0000-00006D9D0000}"/>
    <cellStyle name="Warning Text 2 7" xfId="40291" xr:uid="{00000000-0005-0000-0000-00006E9D0000}"/>
    <cellStyle name="Warning Text 2 8" xfId="40292" xr:uid="{00000000-0005-0000-0000-00006F9D0000}"/>
    <cellStyle name="Warning Text 2 9" xfId="40293" xr:uid="{00000000-0005-0000-0000-0000709D0000}"/>
    <cellStyle name="Warning Text 2_Sheet1" xfId="40294" xr:uid="{00000000-0005-0000-0000-0000719D0000}"/>
    <cellStyle name="Warning Text 3" xfId="40295" xr:uid="{00000000-0005-0000-0000-0000729D0000}"/>
    <cellStyle name="Warning Text 3 2" xfId="40296" xr:uid="{00000000-0005-0000-0000-0000739D0000}"/>
    <cellStyle name="Warning Text 4" xfId="40297" xr:uid="{00000000-0005-0000-0000-0000749D0000}"/>
    <cellStyle name="Warning Text 5" xfId="40298" xr:uid="{00000000-0005-0000-0000-0000759D0000}"/>
    <cellStyle name="Warning Text 5 2" xfId="40299" xr:uid="{00000000-0005-0000-0000-0000769D0000}"/>
    <cellStyle name="Warning Text 6" xfId="40300" xr:uid="{00000000-0005-0000-0000-0000779D0000}"/>
    <cellStyle name="Warning Text 7" xfId="40301" xr:uid="{00000000-0005-0000-0000-0000789D0000}"/>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582083</xdr:colOff>
      <xdr:row>1</xdr:row>
      <xdr:rowOff>0</xdr:rowOff>
    </xdr:from>
    <xdr:to>
      <xdr:col>15</xdr:col>
      <xdr:colOff>190499</xdr:colOff>
      <xdr:row>5</xdr:row>
      <xdr:rowOff>31750</xdr:rowOff>
    </xdr:to>
    <xdr:sp macro="" textlink="">
      <xdr:nvSpPr>
        <xdr:cNvPr id="2" name="TextBox 1">
          <a:extLst>
            <a:ext uri="{FF2B5EF4-FFF2-40B4-BE49-F238E27FC236}">
              <a16:creationId xmlns:a16="http://schemas.microsoft.com/office/drawing/2014/main" id="{02C44F25-A421-4A01-B80C-38C2FDFC9B1F}"/>
            </a:ext>
          </a:extLst>
        </xdr:cNvPr>
        <xdr:cNvSpPr txBox="1"/>
      </xdr:nvSpPr>
      <xdr:spPr>
        <a:xfrm>
          <a:off x="9154583" y="148167"/>
          <a:ext cx="2423583" cy="624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JAM Model we</a:t>
          </a:r>
          <a:r>
            <a:rPr lang="en-US" sz="1100" baseline="0"/>
            <a:t> need to include the distribution amounts below for OR and CA.</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ial%20Analysis\Projects\Mark\Wind\2018\2018%2003%20Filing\Linked%20Repower%20Case%202018.01.30%20Steward\Repower%20Case%20LJ.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R02/PD/SLREG1/ARCHIVE/2006/0306%20SEMI/Tab%20%238%20-%20Rate%20Base/Major%20Plant%20Additions/Major%20Plant%20Addition%20Adjust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2021/Oregon/OR%202023%20GRC%20(06_21%20Base%2012_23%20Test)/6%20-%20DEPR/Hydro%20Decommissioning%20%20-%20Include%20in%206.1%20&amp;%206.2/6.3%20-%20Hydro%20Decommissioning_December%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4/WY%20GRC%20(06_14%20Base,%2012_16%20Forecast)/8%20-%20Rate%20Base/8.17%20Fountain%20Green%20Adjustment/Fountain%20Green%20JAM%20Extrac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ECD Checklist"/>
      <sheetName val="Lead Sheet 13 mo Avg"/>
      <sheetName val="6.3.1 13 mo Avg"/>
      <sheetName val="6.3.2 13 mo Avg"/>
      <sheetName val="Lead Sheet YE"/>
      <sheetName val="6.3.1 YE"/>
      <sheetName val="6.3.2 YE"/>
      <sheetName val="Lead Sheet WA"/>
      <sheetName val="6.4.1 WA"/>
      <sheetName val="6.4.2 WA"/>
      <sheetName val="Internal Backup"/>
      <sheetName val="Reserve 2015-"/>
      <sheetName val="Reserve 2007-2014"/>
      <sheetName val="Decomm Accrual Estimate - 5 YR"/>
      <sheetName val="Summary for the Study"/>
      <sheetName val="Forecast"/>
      <sheetName val="Jun 2021 Balance Check"/>
      <sheetName val="Proof"/>
      <sheetName val="Comment&amp;Approval"/>
    </sheetNames>
    <sheetDataSet>
      <sheetData sheetId="0">
        <row r="7">
          <cell r="B7">
            <v>6.3</v>
          </cell>
        </row>
        <row r="12">
          <cell r="B12" t="str">
            <v>December 2022</v>
          </cell>
        </row>
      </sheetData>
      <sheetData sheetId="1"/>
      <sheetData sheetId="2"/>
      <sheetData sheetId="3">
        <row r="25">
          <cell r="E25">
            <v>-8956544.3000000063</v>
          </cell>
        </row>
      </sheetData>
      <sheetData sheetId="4"/>
      <sheetData sheetId="5"/>
      <sheetData sheetId="6">
        <row r="42">
          <cell r="D42">
            <v>60699.7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ExR-Monthly"/>
      <sheetName val="Monthly Calc"/>
      <sheetName val="Hunter"/>
      <sheetName val="Colstrip"/>
      <sheetName val="Klamath Rates for WY &amp; ID"/>
      <sheetName val="K-WY-ID Monthly"/>
      <sheetName val="Defer Rate Impl - OR &amp; WA"/>
      <sheetName val="Defer Rate Impl - UT &amp; WY &amp; ID"/>
      <sheetName val="Monthly Def - All States"/>
      <sheetName val="Reg Asset Amort - Example"/>
      <sheetName val="Reg Asset Amortization - UT"/>
      <sheetName val="Reg Asset Amortization - WY"/>
      <sheetName val="Reg Asset Amortization - ID"/>
      <sheetName val="GF Depr Comparison"/>
      <sheetName val="Carbon Plant"/>
      <sheetName val="Monthly - Carbon Plant"/>
      <sheetName val="Carbon NBV"/>
      <sheetName val="Carbon Rates"/>
      <sheetName val="New Accounts"/>
      <sheetName val="Monthly"/>
    </sheetNames>
    <sheetDataSet>
      <sheetData sheetId="0"/>
      <sheetData sheetId="1"/>
      <sheetData sheetId="2"/>
      <sheetData sheetId="3"/>
      <sheetData sheetId="4"/>
      <sheetData sheetId="5"/>
      <sheetData sheetId="6"/>
      <sheetData sheetId="7"/>
      <sheetData sheetId="8"/>
      <sheetData sheetId="9"/>
      <sheetData sheetId="10"/>
      <sheetData sheetId="11">
        <row r="4">
          <cell r="D4">
            <v>705237.33333333337</v>
          </cell>
        </row>
      </sheetData>
      <sheetData sheetId="12">
        <row r="4">
          <cell r="B4">
            <v>811558.75</v>
          </cell>
        </row>
      </sheetData>
      <sheetData sheetId="13">
        <row r="4">
          <cell r="B4">
            <v>170114.42</v>
          </cell>
        </row>
      </sheetData>
      <sheetData sheetId="14"/>
      <sheetData sheetId="15"/>
      <sheetData sheetId="16"/>
      <sheetData sheetId="17">
        <row r="2">
          <cell r="C2">
            <v>865460.63</v>
          </cell>
        </row>
        <row r="3">
          <cell r="C3">
            <v>15338482.99</v>
          </cell>
        </row>
        <row r="4">
          <cell r="C4">
            <v>68831424.890000001</v>
          </cell>
        </row>
        <row r="5">
          <cell r="C5">
            <v>28107554.780000001</v>
          </cell>
        </row>
        <row r="6">
          <cell r="C6">
            <v>6200955.4000000004</v>
          </cell>
        </row>
        <row r="7">
          <cell r="C7">
            <v>808742.45</v>
          </cell>
        </row>
      </sheetData>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5"/>
  <sheetViews>
    <sheetView tabSelected="1" view="pageBreakPreview" zoomScale="85" zoomScaleNormal="100" zoomScaleSheetLayoutView="85" workbookViewId="0"/>
  </sheetViews>
  <sheetFormatPr defaultColWidth="9.140625" defaultRowHeight="12" customHeight="1"/>
  <cols>
    <col min="1" max="1" width="2.5703125" style="5" customWidth="1"/>
    <col min="2" max="2" width="7.140625" style="5" customWidth="1"/>
    <col min="3" max="3" width="33.7109375" style="5" customWidth="1"/>
    <col min="4" max="4" width="9.7109375" style="5" customWidth="1"/>
    <col min="5" max="5" width="5" style="5" bestFit="1" customWidth="1"/>
    <col min="6" max="6" width="14.42578125" style="5" customWidth="1"/>
    <col min="7" max="7" width="12" style="5" customWidth="1"/>
    <col min="8" max="8" width="10.42578125" style="5" customWidth="1"/>
    <col min="9" max="9" width="13" style="5" customWidth="1"/>
    <col min="10" max="10" width="8.28515625" style="5" customWidth="1"/>
    <col min="11" max="11" width="12.28515625" style="5" bestFit="1" customWidth="1"/>
    <col min="12" max="12" width="11.7109375" style="5" bestFit="1" customWidth="1"/>
    <col min="13" max="13" width="11.5703125" style="5" bestFit="1" customWidth="1"/>
    <col min="14" max="14" width="9.42578125" style="5" bestFit="1" customWidth="1"/>
    <col min="15" max="15" width="11.5703125" style="5" bestFit="1" customWidth="1"/>
    <col min="16" max="16" width="11.85546875" style="5" bestFit="1" customWidth="1"/>
    <col min="17" max="18" width="9.42578125" style="5" bestFit="1" customWidth="1"/>
    <col min="19" max="19" width="15.5703125" style="5" bestFit="1" customWidth="1"/>
    <col min="20" max="20" width="15.7109375" style="5" bestFit="1" customWidth="1"/>
    <col min="21" max="22" width="12.85546875" style="5" bestFit="1" customWidth="1"/>
    <col min="23" max="16384" width="9.140625" style="5"/>
  </cols>
  <sheetData>
    <row r="1" spans="2:23" ht="12" customHeight="1">
      <c r="B1" s="4" t="s">
        <v>41</v>
      </c>
      <c r="I1" s="6" t="s">
        <v>28</v>
      </c>
      <c r="J1" s="32" t="s">
        <v>52</v>
      </c>
    </row>
    <row r="2" spans="2:23" ht="12" customHeight="1">
      <c r="B2" s="4" t="s">
        <v>48</v>
      </c>
    </row>
    <row r="3" spans="2:23" ht="12" customHeight="1">
      <c r="B3" s="4" t="s">
        <v>51</v>
      </c>
    </row>
    <row r="4" spans="2:23" ht="12" customHeight="1">
      <c r="B4" s="7"/>
    </row>
    <row r="6" spans="2:23" ht="12" customHeight="1">
      <c r="B6" s="2"/>
      <c r="C6" s="2"/>
      <c r="D6" s="8"/>
      <c r="E6" s="8"/>
      <c r="F6" s="8" t="s">
        <v>3</v>
      </c>
      <c r="G6" s="8"/>
      <c r="H6" s="8"/>
      <c r="I6" s="8" t="s">
        <v>44</v>
      </c>
      <c r="J6" s="9"/>
      <c r="P6" s="99"/>
      <c r="Q6" s="99"/>
      <c r="R6" s="99"/>
    </row>
    <row r="7" spans="2:23" ht="12" customHeight="1">
      <c r="B7" s="2"/>
      <c r="C7" s="2"/>
      <c r="D7" s="10" t="s">
        <v>4</v>
      </c>
      <c r="E7" s="10" t="s">
        <v>5</v>
      </c>
      <c r="F7" s="10" t="s">
        <v>6</v>
      </c>
      <c r="G7" s="10" t="s">
        <v>7</v>
      </c>
      <c r="H7" s="10" t="s">
        <v>8</v>
      </c>
      <c r="I7" s="10" t="s">
        <v>9</v>
      </c>
      <c r="J7" s="11" t="s">
        <v>10</v>
      </c>
      <c r="L7" s="43"/>
      <c r="M7" s="100" t="s">
        <v>26</v>
      </c>
      <c r="N7" s="100"/>
      <c r="O7" s="100"/>
      <c r="P7" s="100"/>
      <c r="Q7" s="100"/>
      <c r="R7" s="100"/>
    </row>
    <row r="8" spans="2:23" ht="12" customHeight="1">
      <c r="B8" s="13" t="s">
        <v>11</v>
      </c>
      <c r="C8" s="3"/>
      <c r="D8" s="14"/>
      <c r="E8" s="14"/>
      <c r="F8" s="14"/>
      <c r="G8" s="14"/>
      <c r="H8" s="14"/>
      <c r="I8" s="15"/>
      <c r="J8" s="16"/>
      <c r="L8" s="101"/>
      <c r="M8" s="18">
        <f>SUMIF('8.8.1_R'!D8:D23,M9,'8.8.1_R'!E8:E23)</f>
        <v>12165633.690000001</v>
      </c>
      <c r="N8" s="18">
        <v>0</v>
      </c>
      <c r="O8" s="18">
        <f>SUMIF('8.8.1_R'!D8:D23,O9,'8.8.1_R'!E8:E23)</f>
        <v>73565072.810000002</v>
      </c>
      <c r="P8" s="18">
        <v>0</v>
      </c>
      <c r="Q8" s="18">
        <v>0</v>
      </c>
      <c r="R8" s="18">
        <v>0</v>
      </c>
    </row>
    <row r="9" spans="2:23" ht="12" customHeight="1">
      <c r="B9" s="78" t="s">
        <v>25</v>
      </c>
      <c r="C9" s="79"/>
      <c r="D9" s="80">
        <v>355</v>
      </c>
      <c r="E9" s="81" t="s">
        <v>56</v>
      </c>
      <c r="F9" s="82">
        <f>-SUMIF('8.8.1_R'!D8:D23,G9,'8.8.1_R'!E8:E23)</f>
        <v>-139066017.01000002</v>
      </c>
      <c r="G9" s="81" t="s">
        <v>0</v>
      </c>
      <c r="H9" s="83">
        <v>7.9787774498314715E-2</v>
      </c>
      <c r="I9" s="84">
        <f t="shared" ref="I9" si="0">F9*H9</f>
        <v>-11095768.00557268</v>
      </c>
      <c r="J9" s="20"/>
      <c r="K9" s="18"/>
      <c r="L9" s="102"/>
      <c r="M9" s="99" t="s">
        <v>22</v>
      </c>
      <c r="N9" s="99" t="s">
        <v>19</v>
      </c>
      <c r="O9" s="99" t="s">
        <v>23</v>
      </c>
      <c r="P9" s="99" t="s">
        <v>18</v>
      </c>
      <c r="Q9" s="99" t="s">
        <v>20</v>
      </c>
      <c r="R9" s="99" t="s">
        <v>24</v>
      </c>
      <c r="U9" s="33"/>
    </row>
    <row r="10" spans="2:23" ht="12" customHeight="1">
      <c r="B10" s="93" t="s">
        <v>58</v>
      </c>
      <c r="C10" s="79"/>
      <c r="D10" s="80">
        <v>360</v>
      </c>
      <c r="E10" s="81" t="s">
        <v>56</v>
      </c>
      <c r="F10" s="82">
        <f>-SUM(M10:R10)</f>
        <v>-744880.40112882887</v>
      </c>
      <c r="G10" s="81" t="s">
        <v>20</v>
      </c>
      <c r="H10" s="83" t="s">
        <v>40</v>
      </c>
      <c r="I10" s="84">
        <f>-Q10</f>
        <v>0</v>
      </c>
      <c r="J10" s="20"/>
      <c r="K10" s="18"/>
      <c r="L10" s="103">
        <v>8.6886068194110683E-3</v>
      </c>
      <c r="M10" s="104">
        <f t="shared" ref="M10:M21" si="1">$M$8*L10</f>
        <v>105702.40784139105</v>
      </c>
      <c r="N10" s="104">
        <v>0</v>
      </c>
      <c r="O10" s="104">
        <f t="shared" ref="O10:O21" si="2">$O$8*L10</f>
        <v>639177.99328743783</v>
      </c>
      <c r="P10" s="104">
        <f t="shared" ref="P10:P21" si="3">$P$8*L10</f>
        <v>0</v>
      </c>
      <c r="Q10" s="104">
        <v>0</v>
      </c>
      <c r="R10" s="104">
        <v>0</v>
      </c>
      <c r="U10" s="33"/>
    </row>
    <row r="11" spans="2:23" ht="12" customHeight="1">
      <c r="B11" s="93" t="s">
        <v>58</v>
      </c>
      <c r="C11" s="79"/>
      <c r="D11" s="80">
        <v>361</v>
      </c>
      <c r="E11" s="81" t="s">
        <v>56</v>
      </c>
      <c r="F11" s="82">
        <f t="shared" ref="F11:F21" si="4">SUM(M11:R11)*-1</f>
        <v>-1411995.3297417096</v>
      </c>
      <c r="G11" s="81" t="s">
        <v>20</v>
      </c>
      <c r="H11" s="83" t="s">
        <v>40</v>
      </c>
      <c r="I11" s="84">
        <f t="shared" ref="I11:I21" si="5">-Q11</f>
        <v>0</v>
      </c>
      <c r="J11" s="20"/>
      <c r="K11" s="18"/>
      <c r="L11" s="103">
        <v>1.6470123569338711E-2</v>
      </c>
      <c r="M11" s="104">
        <f t="shared" si="1"/>
        <v>200369.4901736101</v>
      </c>
      <c r="N11" s="104">
        <v>0</v>
      </c>
      <c r="O11" s="104">
        <f t="shared" si="2"/>
        <v>1211625.8395680995</v>
      </c>
      <c r="P11" s="104">
        <f t="shared" si="3"/>
        <v>0</v>
      </c>
      <c r="Q11" s="104">
        <v>0</v>
      </c>
      <c r="R11" s="104">
        <v>0</v>
      </c>
      <c r="U11" s="33"/>
    </row>
    <row r="12" spans="2:23" ht="12" customHeight="1">
      <c r="B12" s="93" t="s">
        <v>58</v>
      </c>
      <c r="C12" s="79"/>
      <c r="D12" s="80">
        <v>362</v>
      </c>
      <c r="E12" s="81" t="s">
        <v>56</v>
      </c>
      <c r="F12" s="82">
        <f>SUM(M12:R12)*-1</f>
        <v>-11715871.692862377</v>
      </c>
      <c r="G12" s="81" t="s">
        <v>20</v>
      </c>
      <c r="H12" s="83" t="s">
        <v>40</v>
      </c>
      <c r="I12" s="84">
        <f t="shared" si="5"/>
        <v>0</v>
      </c>
      <c r="J12" s="20"/>
      <c r="K12" s="18"/>
      <c r="L12" s="105">
        <v>0.13665898919032443</v>
      </c>
      <c r="M12" s="104">
        <f t="shared" si="1"/>
        <v>1662543.2029351569</v>
      </c>
      <c r="N12" s="104">
        <v>0</v>
      </c>
      <c r="O12" s="104">
        <f t="shared" si="2"/>
        <v>10053328.489927219</v>
      </c>
      <c r="P12" s="104">
        <f t="shared" si="3"/>
        <v>0</v>
      </c>
      <c r="Q12" s="104">
        <v>0</v>
      </c>
      <c r="R12" s="104">
        <v>0</v>
      </c>
      <c r="U12" s="33"/>
    </row>
    <row r="13" spans="2:23" ht="12" customHeight="1">
      <c r="B13" s="93" t="s">
        <v>58</v>
      </c>
      <c r="C13" s="79"/>
      <c r="D13" s="80">
        <v>364</v>
      </c>
      <c r="E13" s="81" t="s">
        <v>56</v>
      </c>
      <c r="F13" s="82">
        <f t="shared" si="4"/>
        <v>-15311355.95785504</v>
      </c>
      <c r="G13" s="81" t="s">
        <v>20</v>
      </c>
      <c r="H13" s="83" t="s">
        <v>40</v>
      </c>
      <c r="I13" s="84">
        <f t="shared" si="5"/>
        <v>0</v>
      </c>
      <c r="J13" s="20"/>
      <c r="K13" s="18"/>
      <c r="L13" s="105">
        <v>0.17859827106236481</v>
      </c>
      <c r="M13" s="104">
        <f t="shared" si="1"/>
        <v>2172761.1434120578</v>
      </c>
      <c r="N13" s="104">
        <v>0</v>
      </c>
      <c r="O13" s="104">
        <f t="shared" si="2"/>
        <v>13138594.814442983</v>
      </c>
      <c r="P13" s="104">
        <f t="shared" si="3"/>
        <v>0</v>
      </c>
      <c r="Q13" s="104">
        <v>0</v>
      </c>
      <c r="R13" s="104">
        <v>0</v>
      </c>
      <c r="U13" s="33"/>
      <c r="V13" s="39"/>
      <c r="W13" s="33"/>
    </row>
    <row r="14" spans="2:23" ht="12" customHeight="1">
      <c r="B14" s="93" t="s">
        <v>58</v>
      </c>
      <c r="C14" s="79"/>
      <c r="D14" s="80">
        <v>365</v>
      </c>
      <c r="E14" s="81" t="s">
        <v>56</v>
      </c>
      <c r="F14" s="82">
        <f t="shared" si="4"/>
        <v>-9634896.3063360024</v>
      </c>
      <c r="G14" s="81" t="s">
        <v>20</v>
      </c>
      <c r="H14" s="83" t="s">
        <v>40</v>
      </c>
      <c r="I14" s="84">
        <f t="shared" si="5"/>
        <v>0</v>
      </c>
      <c r="J14" s="20"/>
      <c r="K14" s="18"/>
      <c r="L14" s="103">
        <v>0.1123855932102461</v>
      </c>
      <c r="M14" s="104">
        <f t="shared" si="1"/>
        <v>1367241.9590292054</v>
      </c>
      <c r="N14" s="104">
        <v>0</v>
      </c>
      <c r="O14" s="104">
        <f t="shared" si="2"/>
        <v>8267654.3473067963</v>
      </c>
      <c r="P14" s="104">
        <f t="shared" si="3"/>
        <v>0</v>
      </c>
      <c r="Q14" s="104">
        <v>0</v>
      </c>
      <c r="R14" s="104">
        <v>0</v>
      </c>
      <c r="U14" s="33"/>
    </row>
    <row r="15" spans="2:23" ht="12" customHeight="1">
      <c r="B15" s="93" t="s">
        <v>58</v>
      </c>
      <c r="C15" s="79"/>
      <c r="D15" s="80">
        <v>366</v>
      </c>
      <c r="E15" s="81" t="s">
        <v>56</v>
      </c>
      <c r="F15" s="82">
        <f t="shared" si="4"/>
        <v>-4780183.2132259989</v>
      </c>
      <c r="G15" s="81" t="s">
        <v>20</v>
      </c>
      <c r="H15" s="83" t="s">
        <v>40</v>
      </c>
      <c r="I15" s="84">
        <f t="shared" si="5"/>
        <v>0</v>
      </c>
      <c r="J15" s="20"/>
      <c r="K15" s="18"/>
      <c r="L15" s="103">
        <v>5.5758122245569024E-2</v>
      </c>
      <c r="M15" s="104">
        <f t="shared" si="1"/>
        <v>678332.89048183302</v>
      </c>
      <c r="N15" s="104">
        <v>0</v>
      </c>
      <c r="O15" s="104">
        <f t="shared" si="2"/>
        <v>4101850.322744166</v>
      </c>
      <c r="P15" s="104">
        <f t="shared" si="3"/>
        <v>0</v>
      </c>
      <c r="Q15" s="104">
        <v>0</v>
      </c>
      <c r="R15" s="104">
        <v>0</v>
      </c>
      <c r="U15" s="33"/>
    </row>
    <row r="16" spans="2:23" ht="12" customHeight="1">
      <c r="B16" s="93" t="s">
        <v>58</v>
      </c>
      <c r="C16" s="79"/>
      <c r="D16" s="80">
        <v>367</v>
      </c>
      <c r="E16" s="81" t="s">
        <v>56</v>
      </c>
      <c r="F16" s="82">
        <f t="shared" si="4"/>
        <v>-11151199.549621923</v>
      </c>
      <c r="G16" s="81" t="s">
        <v>20</v>
      </c>
      <c r="H16" s="83" t="s">
        <v>40</v>
      </c>
      <c r="I16" s="84">
        <f t="shared" si="5"/>
        <v>0</v>
      </c>
      <c r="J16" s="20"/>
      <c r="K16" s="18"/>
      <c r="L16" s="103">
        <v>0.13007240934870778</v>
      </c>
      <c r="M16" s="104">
        <f t="shared" si="1"/>
        <v>1582413.2853121106</v>
      </c>
      <c r="N16" s="104">
        <v>0</v>
      </c>
      <c r="O16" s="104">
        <f t="shared" si="2"/>
        <v>9568786.2643098123</v>
      </c>
      <c r="P16" s="104">
        <f t="shared" si="3"/>
        <v>0</v>
      </c>
      <c r="Q16" s="104">
        <v>0</v>
      </c>
      <c r="R16" s="104">
        <v>0</v>
      </c>
      <c r="U16" s="33"/>
    </row>
    <row r="17" spans="2:21" ht="12" customHeight="1">
      <c r="B17" s="93" t="s">
        <v>58</v>
      </c>
      <c r="C17" s="79"/>
      <c r="D17" s="80">
        <v>368</v>
      </c>
      <c r="E17" s="81" t="s">
        <v>56</v>
      </c>
      <c r="F17" s="82">
        <f t="shared" si="4"/>
        <v>-16879220.086346783</v>
      </c>
      <c r="G17" s="81" t="s">
        <v>20</v>
      </c>
      <c r="H17" s="83" t="s">
        <v>40</v>
      </c>
      <c r="I17" s="84">
        <f t="shared" si="5"/>
        <v>0</v>
      </c>
      <c r="J17" s="20"/>
      <c r="K17" s="18"/>
      <c r="L17" s="103">
        <v>0.19688651564240617</v>
      </c>
      <c r="M17" s="104">
        <f t="shared" si="1"/>
        <v>2395249.2278059688</v>
      </c>
      <c r="N17" s="104">
        <v>0</v>
      </c>
      <c r="O17" s="104">
        <f t="shared" si="2"/>
        <v>14483970.858540814</v>
      </c>
      <c r="P17" s="104">
        <f t="shared" si="3"/>
        <v>0</v>
      </c>
      <c r="Q17" s="104">
        <v>0</v>
      </c>
      <c r="R17" s="104">
        <v>0</v>
      </c>
      <c r="U17" s="33"/>
    </row>
    <row r="18" spans="2:21" ht="12" customHeight="1">
      <c r="B18" s="93" t="s">
        <v>58</v>
      </c>
      <c r="C18" s="79"/>
      <c r="D18" s="80">
        <v>369</v>
      </c>
      <c r="E18" s="81" t="s">
        <v>56</v>
      </c>
      <c r="F18" s="82">
        <f t="shared" si="4"/>
        <v>-10437703.179659629</v>
      </c>
      <c r="G18" s="81" t="s">
        <v>20</v>
      </c>
      <c r="H18" s="83" t="s">
        <v>40</v>
      </c>
      <c r="I18" s="84">
        <f t="shared" si="5"/>
        <v>0</v>
      </c>
      <c r="J18" s="20"/>
      <c r="K18" s="18"/>
      <c r="L18" s="103">
        <v>0.12174987942808602</v>
      </c>
      <c r="M18" s="104">
        <f t="shared" si="1"/>
        <v>1481164.4349237613</v>
      </c>
      <c r="N18" s="104">
        <v>0</v>
      </c>
      <c r="O18" s="104">
        <f t="shared" si="2"/>
        <v>8956538.7447358686</v>
      </c>
      <c r="P18" s="104">
        <f t="shared" si="3"/>
        <v>0</v>
      </c>
      <c r="Q18" s="104">
        <v>0</v>
      </c>
      <c r="R18" s="104">
        <v>0</v>
      </c>
      <c r="U18" s="33"/>
    </row>
    <row r="19" spans="2:21" ht="12" customHeight="1">
      <c r="B19" s="93" t="s">
        <v>58</v>
      </c>
      <c r="C19" s="79"/>
      <c r="D19" s="80">
        <v>370</v>
      </c>
      <c r="E19" s="81" t="s">
        <v>56</v>
      </c>
      <c r="F19" s="82">
        <f t="shared" si="4"/>
        <v>-2857157.7197763203</v>
      </c>
      <c r="G19" s="81" t="s">
        <v>20</v>
      </c>
      <c r="H19" s="83" t="s">
        <v>40</v>
      </c>
      <c r="I19" s="84">
        <f t="shared" si="5"/>
        <v>0</v>
      </c>
      <c r="J19" s="20"/>
      <c r="K19" s="18"/>
      <c r="L19" s="103">
        <v>3.3327122059542573E-2</v>
      </c>
      <c r="M19" s="104">
        <f t="shared" si="1"/>
        <v>405445.55891831336</v>
      </c>
      <c r="N19" s="104">
        <v>0</v>
      </c>
      <c r="O19" s="104">
        <f t="shared" si="2"/>
        <v>2451712.1608580067</v>
      </c>
      <c r="P19" s="104">
        <f t="shared" si="3"/>
        <v>0</v>
      </c>
      <c r="Q19" s="104">
        <v>0</v>
      </c>
      <c r="R19" s="104">
        <v>0</v>
      </c>
      <c r="U19" s="33"/>
    </row>
    <row r="20" spans="2:21" ht="12" customHeight="1">
      <c r="B20" s="93" t="s">
        <v>58</v>
      </c>
      <c r="C20" s="79"/>
      <c r="D20" s="80">
        <v>371</v>
      </c>
      <c r="E20" s="81" t="s">
        <v>56</v>
      </c>
      <c r="F20" s="82">
        <f t="shared" si="4"/>
        <v>-98785.613347967941</v>
      </c>
      <c r="G20" s="81" t="s">
        <v>20</v>
      </c>
      <c r="H20" s="83" t="s">
        <v>40</v>
      </c>
      <c r="I20" s="84">
        <f t="shared" si="5"/>
        <v>0</v>
      </c>
      <c r="J20" s="20"/>
      <c r="K20" s="18"/>
      <c r="L20" s="103">
        <v>1.1522780737607469E-3</v>
      </c>
      <c r="M20" s="104">
        <f t="shared" si="1"/>
        <v>14018.192954392049</v>
      </c>
      <c r="N20" s="104">
        <v>0</v>
      </c>
      <c r="O20" s="104">
        <f t="shared" si="2"/>
        <v>84767.4203935759</v>
      </c>
      <c r="P20" s="104">
        <f t="shared" si="3"/>
        <v>0</v>
      </c>
      <c r="Q20" s="104">
        <v>0</v>
      </c>
      <c r="R20" s="104">
        <v>0</v>
      </c>
      <c r="U20" s="33"/>
    </row>
    <row r="21" spans="2:21" ht="12" customHeight="1">
      <c r="B21" s="93" t="s">
        <v>58</v>
      </c>
      <c r="C21" s="79"/>
      <c r="D21" s="80">
        <v>373</v>
      </c>
      <c r="E21" s="81" t="s">
        <v>56</v>
      </c>
      <c r="F21" s="82">
        <f t="shared" si="4"/>
        <v>-707457.4500974312</v>
      </c>
      <c r="G21" s="81" t="s">
        <v>20</v>
      </c>
      <c r="H21" s="83" t="s">
        <v>40</v>
      </c>
      <c r="I21" s="84">
        <f t="shared" si="5"/>
        <v>0</v>
      </c>
      <c r="J21" s="20"/>
      <c r="K21" s="18"/>
      <c r="L21" s="103">
        <v>8.2520893502426827E-3</v>
      </c>
      <c r="M21" s="104">
        <f t="shared" si="1"/>
        <v>100391.8962122026</v>
      </c>
      <c r="N21" s="104">
        <v>0</v>
      </c>
      <c r="O21" s="104">
        <f t="shared" si="2"/>
        <v>607065.55388522858</v>
      </c>
      <c r="P21" s="104">
        <f t="shared" si="3"/>
        <v>0</v>
      </c>
      <c r="Q21" s="104">
        <v>0</v>
      </c>
      <c r="R21" s="104">
        <v>0</v>
      </c>
      <c r="T21" s="77"/>
      <c r="U21" s="33"/>
    </row>
    <row r="22" spans="2:21" ht="13.5" customHeight="1" thickBot="1">
      <c r="D22" s="23"/>
      <c r="E22" s="17"/>
      <c r="F22" s="65">
        <f>SUM(F8:F21)</f>
        <v>-224796723.51000005</v>
      </c>
      <c r="G22" s="17"/>
      <c r="H22" s="19"/>
      <c r="I22" s="65">
        <f>SUM(I9:I21)</f>
        <v>-11095768.00557268</v>
      </c>
      <c r="J22" s="20" t="s">
        <v>55</v>
      </c>
      <c r="K22" s="18"/>
      <c r="L22" s="106"/>
      <c r="M22" s="107">
        <f t="shared" ref="M22:R22" si="6">SUM(M10:M21)</f>
        <v>12165633.690000003</v>
      </c>
      <c r="N22" s="107">
        <f t="shared" si="6"/>
        <v>0</v>
      </c>
      <c r="O22" s="107">
        <f t="shared" si="6"/>
        <v>73565072.810000002</v>
      </c>
      <c r="P22" s="107">
        <f t="shared" si="6"/>
        <v>0</v>
      </c>
      <c r="Q22" s="107">
        <f t="shared" si="6"/>
        <v>0</v>
      </c>
      <c r="R22" s="107">
        <f t="shared" si="6"/>
        <v>0</v>
      </c>
      <c r="T22" s="76"/>
      <c r="U22" s="33"/>
    </row>
    <row r="23" spans="2:21" ht="12" customHeight="1">
      <c r="B23" s="30"/>
      <c r="C23" s="30"/>
      <c r="D23" s="23"/>
      <c r="E23" s="17"/>
      <c r="F23" s="24"/>
      <c r="G23" s="17"/>
      <c r="H23" s="19"/>
      <c r="I23" s="24"/>
      <c r="J23" s="20"/>
      <c r="K23" s="24"/>
      <c r="O23" s="99"/>
      <c r="P23" s="99"/>
      <c r="Q23" s="99"/>
      <c r="R23" s="99"/>
      <c r="U23" s="33"/>
    </row>
    <row r="24" spans="2:21" ht="12" customHeight="1">
      <c r="B24" s="13" t="s">
        <v>12</v>
      </c>
      <c r="F24" s="22"/>
      <c r="G24" s="22"/>
      <c r="H24" s="22"/>
      <c r="I24" s="22"/>
      <c r="J24" s="22"/>
      <c r="K24" s="25"/>
      <c r="L24" s="101"/>
      <c r="M24" s="18">
        <f>SUMIF('8.8.1_R'!D28:D43,"CA",'8.8.1_R'!E28:E43)</f>
        <v>-471007.04910004168</v>
      </c>
      <c r="N24" s="18">
        <v>0</v>
      </c>
      <c r="O24" s="18">
        <f>SUMIF('8.8.1_R'!D28:D43,"OR",'8.8.1_R'!E28:E43)</f>
        <v>-2203577.3333864585</v>
      </c>
      <c r="P24" s="18">
        <v>0</v>
      </c>
      <c r="Q24" s="18">
        <v>0</v>
      </c>
      <c r="R24" s="18">
        <v>0</v>
      </c>
      <c r="U24" s="33"/>
    </row>
    <row r="25" spans="2:21" ht="12" customHeight="1">
      <c r="B25" s="78" t="s">
        <v>25</v>
      </c>
      <c r="C25" s="79"/>
      <c r="D25" s="85" t="s">
        <v>27</v>
      </c>
      <c r="E25" s="81" t="s">
        <v>56</v>
      </c>
      <c r="F25" s="82">
        <f>SUMIF('8.8.1_R'!D28:D43,G25,'8.8.1_R'!E28:E43)*-1</f>
        <v>3779515.4091028753</v>
      </c>
      <c r="G25" s="86" t="s">
        <v>0</v>
      </c>
      <c r="H25" s="83">
        <v>7.9787774498314715E-2</v>
      </c>
      <c r="I25" s="84">
        <f>F25*H25</f>
        <v>301559.12317440589</v>
      </c>
      <c r="J25" s="20"/>
      <c r="K25" s="18"/>
      <c r="L25" s="102"/>
      <c r="M25" s="99" t="s">
        <v>22</v>
      </c>
      <c r="N25" s="99" t="s">
        <v>19</v>
      </c>
      <c r="O25" s="99" t="s">
        <v>23</v>
      </c>
      <c r="P25" s="99" t="s">
        <v>18</v>
      </c>
      <c r="Q25" s="99" t="s">
        <v>20</v>
      </c>
      <c r="R25" s="99" t="s">
        <v>24</v>
      </c>
      <c r="U25" s="33"/>
    </row>
    <row r="26" spans="2:21" ht="12" customHeight="1">
      <c r="B26" s="93" t="s">
        <v>58</v>
      </c>
      <c r="C26" s="87"/>
      <c r="D26" s="88">
        <v>108360</v>
      </c>
      <c r="E26" s="81" t="s">
        <v>56</v>
      </c>
      <c r="F26" s="82">
        <f>SUM(M26:R26)*-1</f>
        <v>23238.412104762549</v>
      </c>
      <c r="G26" s="81" t="s">
        <v>20</v>
      </c>
      <c r="H26" s="83" t="s">
        <v>40</v>
      </c>
      <c r="I26" s="84">
        <f>-Q26</f>
        <v>0</v>
      </c>
      <c r="J26" s="20"/>
      <c r="K26" s="18"/>
      <c r="L26" s="103">
        <v>8.6886068194110683E-3</v>
      </c>
      <c r="M26" s="104">
        <f t="shared" ref="M26:M37" si="7">$M$24*L26</f>
        <v>-4092.3950588013058</v>
      </c>
      <c r="N26" s="104">
        <v>0</v>
      </c>
      <c r="O26" s="104">
        <f t="shared" ref="O26:O37" si="8">$O$24*L26</f>
        <v>-19146.017045961242</v>
      </c>
      <c r="P26" s="104">
        <f t="shared" ref="P26:P37" si="9">$P$24*L26</f>
        <v>0</v>
      </c>
      <c r="Q26" s="104">
        <v>0</v>
      </c>
      <c r="R26" s="104">
        <v>0</v>
      </c>
      <c r="U26" s="33"/>
    </row>
    <row r="27" spans="2:21" ht="12" customHeight="1">
      <c r="B27" s="93" t="s">
        <v>58</v>
      </c>
      <c r="C27" s="87"/>
      <c r="D27" s="88">
        <v>108361</v>
      </c>
      <c r="E27" s="81" t="s">
        <v>56</v>
      </c>
      <c r="F27" s="82">
        <f t="shared" ref="F27:F37" si="10">SUM(M27:R27)*-1</f>
        <v>44050.735276176129</v>
      </c>
      <c r="G27" s="81" t="s">
        <v>20</v>
      </c>
      <c r="H27" s="83" t="s">
        <v>40</v>
      </c>
      <c r="I27" s="84">
        <f t="shared" ref="I27:I37" si="11">-Q27</f>
        <v>0</v>
      </c>
      <c r="J27" s="20"/>
      <c r="K27" s="18"/>
      <c r="L27" s="103">
        <v>1.6470123569338711E-2</v>
      </c>
      <c r="M27" s="104">
        <f t="shared" si="7"/>
        <v>-7757.5443007072718</v>
      </c>
      <c r="N27" s="104">
        <v>0</v>
      </c>
      <c r="O27" s="104">
        <f t="shared" si="8"/>
        <v>-36293.190975468853</v>
      </c>
      <c r="P27" s="104">
        <f t="shared" si="9"/>
        <v>0</v>
      </c>
      <c r="Q27" s="104">
        <v>0</v>
      </c>
      <c r="R27" s="104">
        <v>0</v>
      </c>
      <c r="U27" s="33"/>
    </row>
    <row r="28" spans="2:21" ht="12" customHeight="1">
      <c r="B28" s="93" t="s">
        <v>58</v>
      </c>
      <c r="C28" s="87"/>
      <c r="D28" s="88">
        <v>108362</v>
      </c>
      <c r="E28" s="81" t="s">
        <v>56</v>
      </c>
      <c r="F28" s="82">
        <f t="shared" si="10"/>
        <v>365505.99821483315</v>
      </c>
      <c r="G28" s="81" t="s">
        <v>20</v>
      </c>
      <c r="H28" s="83" t="s">
        <v>40</v>
      </c>
      <c r="I28" s="84">
        <f t="shared" si="11"/>
        <v>0</v>
      </c>
      <c r="J28" s="20"/>
      <c r="K28" s="18"/>
      <c r="L28" s="103">
        <v>0.13665898919032443</v>
      </c>
      <c r="M28" s="104">
        <f t="shared" si="7"/>
        <v>-64367.347231529202</v>
      </c>
      <c r="N28" s="104">
        <v>0</v>
      </c>
      <c r="O28" s="104">
        <f t="shared" si="8"/>
        <v>-301138.65098330396</v>
      </c>
      <c r="P28" s="104">
        <f t="shared" si="9"/>
        <v>0</v>
      </c>
      <c r="Q28" s="104">
        <v>0</v>
      </c>
      <c r="R28" s="104">
        <v>0</v>
      </c>
      <c r="U28" s="33"/>
    </row>
    <row r="29" spans="2:21" ht="12" customHeight="1">
      <c r="B29" s="93" t="s">
        <v>58</v>
      </c>
      <c r="C29" s="87"/>
      <c r="D29" s="88">
        <v>108364</v>
      </c>
      <c r="E29" s="81" t="s">
        <v>56</v>
      </c>
      <c r="F29" s="82">
        <f t="shared" si="10"/>
        <v>477676.14652249159</v>
      </c>
      <c r="G29" s="81" t="s">
        <v>20</v>
      </c>
      <c r="H29" s="83" t="s">
        <v>40</v>
      </c>
      <c r="I29" s="84">
        <f t="shared" si="11"/>
        <v>0</v>
      </c>
      <c r="J29" s="20"/>
      <c r="K29" s="18"/>
      <c r="L29" s="103">
        <v>0.17859827106236481</v>
      </c>
      <c r="M29" s="104">
        <f t="shared" si="7"/>
        <v>-84121.044627453812</v>
      </c>
      <c r="N29" s="104">
        <v>0</v>
      </c>
      <c r="O29" s="104">
        <f t="shared" si="8"/>
        <v>-393555.10189503775</v>
      </c>
      <c r="P29" s="104">
        <f t="shared" si="9"/>
        <v>0</v>
      </c>
      <c r="Q29" s="104">
        <v>0</v>
      </c>
      <c r="R29" s="104">
        <v>0</v>
      </c>
      <c r="U29" s="33"/>
    </row>
    <row r="30" spans="2:21" ht="12" customHeight="1">
      <c r="B30" s="93" t="s">
        <v>58</v>
      </c>
      <c r="C30" s="87"/>
      <c r="D30" s="88">
        <v>108365</v>
      </c>
      <c r="E30" s="81" t="s">
        <v>56</v>
      </c>
      <c r="F30" s="82">
        <f t="shared" si="10"/>
        <v>300584.75241660507</v>
      </c>
      <c r="G30" s="81" t="s">
        <v>20</v>
      </c>
      <c r="H30" s="83" t="s">
        <v>40</v>
      </c>
      <c r="I30" s="84">
        <f t="shared" si="11"/>
        <v>0</v>
      </c>
      <c r="J30" s="20"/>
      <c r="K30" s="18"/>
      <c r="L30" s="103">
        <v>0.1123855932102461</v>
      </c>
      <c r="M30" s="104">
        <f t="shared" si="7"/>
        <v>-52934.406619315698</v>
      </c>
      <c r="N30" s="104">
        <v>0</v>
      </c>
      <c r="O30" s="104">
        <f t="shared" si="8"/>
        <v>-247650.3457972894</v>
      </c>
      <c r="P30" s="104">
        <f t="shared" si="9"/>
        <v>0</v>
      </c>
      <c r="Q30" s="104">
        <v>0</v>
      </c>
      <c r="R30" s="104">
        <v>0</v>
      </c>
      <c r="U30" s="33"/>
    </row>
    <row r="31" spans="2:21" ht="12" customHeight="1">
      <c r="B31" s="93" t="s">
        <v>58</v>
      </c>
      <c r="C31" s="87"/>
      <c r="D31" s="88">
        <v>108366</v>
      </c>
      <c r="E31" s="81" t="s">
        <v>56</v>
      </c>
      <c r="F31" s="82">
        <f t="shared" si="10"/>
        <v>149129.80295477202</v>
      </c>
      <c r="G31" s="81" t="s">
        <v>20</v>
      </c>
      <c r="H31" s="83" t="s">
        <v>40</v>
      </c>
      <c r="I31" s="84">
        <f t="shared" si="11"/>
        <v>0</v>
      </c>
      <c r="J31" s="20"/>
      <c r="K31" s="18"/>
      <c r="L31" s="103">
        <v>5.5758122245569024E-2</v>
      </c>
      <c r="M31" s="104">
        <f t="shared" si="7"/>
        <v>-26262.468622244854</v>
      </c>
      <c r="N31" s="104">
        <v>0</v>
      </c>
      <c r="O31" s="104">
        <f t="shared" si="8"/>
        <v>-122867.33433252716</v>
      </c>
      <c r="P31" s="104">
        <f t="shared" si="9"/>
        <v>0</v>
      </c>
      <c r="Q31" s="104">
        <v>0</v>
      </c>
      <c r="R31" s="104">
        <v>0</v>
      </c>
      <c r="U31" s="33"/>
    </row>
    <row r="32" spans="2:21" ht="12" customHeight="1">
      <c r="B32" s="93" t="s">
        <v>58</v>
      </c>
      <c r="C32" s="87"/>
      <c r="D32" s="88">
        <v>108367</v>
      </c>
      <c r="E32" s="81" t="s">
        <v>56</v>
      </c>
      <c r="F32" s="82">
        <f t="shared" si="10"/>
        <v>347889.63463644491</v>
      </c>
      <c r="G32" s="81" t="s">
        <v>20</v>
      </c>
      <c r="H32" s="83" t="s">
        <v>40</v>
      </c>
      <c r="I32" s="84">
        <f t="shared" si="11"/>
        <v>0</v>
      </c>
      <c r="J32" s="20"/>
      <c r="K32" s="18"/>
      <c r="L32" s="103">
        <v>0.13007240934870778</v>
      </c>
      <c r="M32" s="104">
        <f t="shared" si="7"/>
        <v>-61265.021696667529</v>
      </c>
      <c r="N32" s="104">
        <v>0</v>
      </c>
      <c r="O32" s="104">
        <f t="shared" si="8"/>
        <v>-286624.61293977738</v>
      </c>
      <c r="P32" s="104">
        <f t="shared" si="9"/>
        <v>0</v>
      </c>
      <c r="Q32" s="104">
        <v>0</v>
      </c>
      <c r="R32" s="104">
        <v>0</v>
      </c>
      <c r="U32" s="33"/>
    </row>
    <row r="33" spans="2:21" ht="12" customHeight="1">
      <c r="B33" s="93" t="s">
        <v>58</v>
      </c>
      <c r="C33" s="87"/>
      <c r="D33" s="88">
        <v>108368</v>
      </c>
      <c r="E33" s="81" t="s">
        <v>56</v>
      </c>
      <c r="F33" s="82">
        <f t="shared" si="10"/>
        <v>526589.59985936352</v>
      </c>
      <c r="G33" s="81" t="s">
        <v>20</v>
      </c>
      <c r="H33" s="83" t="s">
        <v>40</v>
      </c>
      <c r="I33" s="84">
        <f t="shared" si="11"/>
        <v>0</v>
      </c>
      <c r="J33" s="20"/>
      <c r="K33" s="18"/>
      <c r="L33" s="103">
        <v>0.19688651564240617</v>
      </c>
      <c r="M33" s="104">
        <f t="shared" si="7"/>
        <v>-92734.936740318924</v>
      </c>
      <c r="N33" s="104">
        <v>0</v>
      </c>
      <c r="O33" s="104">
        <f t="shared" si="8"/>
        <v>-433854.66311904462</v>
      </c>
      <c r="P33" s="104">
        <f t="shared" si="9"/>
        <v>0</v>
      </c>
      <c r="Q33" s="104">
        <v>0</v>
      </c>
      <c r="R33" s="104">
        <v>0</v>
      </c>
      <c r="U33" s="33"/>
    </row>
    <row r="34" spans="2:21" ht="12" customHeight="1">
      <c r="B34" s="93" t="s">
        <v>58</v>
      </c>
      <c r="C34" s="87"/>
      <c r="D34" s="88">
        <v>108369</v>
      </c>
      <c r="E34" s="81" t="s">
        <v>56</v>
      </c>
      <c r="F34" s="82">
        <f t="shared" si="10"/>
        <v>325630.32608797331</v>
      </c>
      <c r="G34" s="81" t="s">
        <v>20</v>
      </c>
      <c r="H34" s="83" t="s">
        <v>40</v>
      </c>
      <c r="I34" s="84">
        <f t="shared" si="11"/>
        <v>0</v>
      </c>
      <c r="J34" s="20"/>
      <c r="K34" s="18"/>
      <c r="L34" s="103">
        <v>0.12174987942808602</v>
      </c>
      <c r="M34" s="104">
        <f t="shared" si="7"/>
        <v>-57345.051437708666</v>
      </c>
      <c r="N34" s="104">
        <v>0</v>
      </c>
      <c r="O34" s="104">
        <f t="shared" si="8"/>
        <v>-268285.27465026465</v>
      </c>
      <c r="P34" s="104">
        <f t="shared" si="9"/>
        <v>0</v>
      </c>
      <c r="Q34" s="104">
        <v>0</v>
      </c>
      <c r="R34" s="104">
        <v>0</v>
      </c>
      <c r="U34" s="33"/>
    </row>
    <row r="35" spans="2:21" ht="12" customHeight="1">
      <c r="B35" s="93" t="s">
        <v>58</v>
      </c>
      <c r="C35" s="87"/>
      <c r="D35" s="88">
        <v>108370</v>
      </c>
      <c r="E35" s="81" t="s">
        <v>56</v>
      </c>
      <c r="F35" s="82">
        <f t="shared" si="10"/>
        <v>89136.200173673889</v>
      </c>
      <c r="G35" s="81" t="s">
        <v>20</v>
      </c>
      <c r="H35" s="83" t="s">
        <v>40</v>
      </c>
      <c r="I35" s="84">
        <f t="shared" si="11"/>
        <v>0</v>
      </c>
      <c r="J35" s="20"/>
      <c r="K35" s="18"/>
      <c r="L35" s="103">
        <v>3.3327122059542573E-2</v>
      </c>
      <c r="M35" s="104">
        <f t="shared" si="7"/>
        <v>-15697.309416262051</v>
      </c>
      <c r="N35" s="104">
        <v>0</v>
      </c>
      <c r="O35" s="104">
        <f t="shared" si="8"/>
        <v>-73438.890757411835</v>
      </c>
      <c r="P35" s="104">
        <f t="shared" si="9"/>
        <v>0</v>
      </c>
      <c r="Q35" s="104">
        <v>0</v>
      </c>
      <c r="R35" s="104">
        <v>0</v>
      </c>
      <c r="S35" s="24"/>
      <c r="U35" s="33"/>
    </row>
    <row r="36" spans="2:21" ht="12" customHeight="1">
      <c r="B36" s="93" t="s">
        <v>58</v>
      </c>
      <c r="C36" s="87"/>
      <c r="D36" s="88">
        <v>108371</v>
      </c>
      <c r="E36" s="81" t="s">
        <v>56</v>
      </c>
      <c r="F36" s="82">
        <f t="shared" si="10"/>
        <v>3081.8649403621212</v>
      </c>
      <c r="G36" s="81" t="s">
        <v>20</v>
      </c>
      <c r="H36" s="83" t="s">
        <v>40</v>
      </c>
      <c r="I36" s="84">
        <f t="shared" si="11"/>
        <v>0</v>
      </c>
      <c r="J36" s="20"/>
      <c r="K36" s="18"/>
      <c r="L36" s="103">
        <v>1.1522780737607469E-3</v>
      </c>
      <c r="M36" s="104">
        <f t="shared" si="7"/>
        <v>-542.73109526472956</v>
      </c>
      <c r="N36" s="104">
        <v>0</v>
      </c>
      <c r="O36" s="104">
        <f t="shared" si="8"/>
        <v>-2539.1338450973917</v>
      </c>
      <c r="P36" s="104">
        <f t="shared" si="9"/>
        <v>0</v>
      </c>
      <c r="Q36" s="104">
        <v>0</v>
      </c>
      <c r="R36" s="104">
        <v>0</v>
      </c>
      <c r="U36" s="33"/>
    </row>
    <row r="37" spans="2:21" ht="12" customHeight="1">
      <c r="B37" s="93" t="s">
        <v>58</v>
      </c>
      <c r="C37" s="87"/>
      <c r="D37" s="88">
        <v>108373</v>
      </c>
      <c r="E37" s="81" t="s">
        <v>56</v>
      </c>
      <c r="F37" s="82">
        <f t="shared" si="10"/>
        <v>22070.90929904225</v>
      </c>
      <c r="G37" s="81" t="s">
        <v>20</v>
      </c>
      <c r="H37" s="83" t="s">
        <v>40</v>
      </c>
      <c r="I37" s="84">
        <f t="shared" si="11"/>
        <v>0</v>
      </c>
      <c r="J37" s="20"/>
      <c r="K37" s="18"/>
      <c r="L37" s="103">
        <v>8.2520893502426827E-3</v>
      </c>
      <c r="M37" s="104">
        <f t="shared" si="7"/>
        <v>-3886.7922537676864</v>
      </c>
      <c r="N37" s="104">
        <v>0</v>
      </c>
      <c r="O37" s="104">
        <f t="shared" si="8"/>
        <v>-18184.117045274565</v>
      </c>
      <c r="P37" s="104">
        <f t="shared" si="9"/>
        <v>0</v>
      </c>
      <c r="Q37" s="104">
        <v>0</v>
      </c>
      <c r="R37" s="104">
        <v>0</v>
      </c>
      <c r="T37" s="77"/>
      <c r="U37" s="33"/>
    </row>
    <row r="38" spans="2:21" ht="12" customHeight="1" thickBot="1">
      <c r="B38" s="21"/>
      <c r="C38" s="22"/>
      <c r="D38" s="26"/>
      <c r="E38" s="17"/>
      <c r="F38" s="65">
        <f>SUM(F25:F37)</f>
        <v>6454099.7915893756</v>
      </c>
      <c r="G38" s="17"/>
      <c r="H38" s="19"/>
      <c r="I38" s="65">
        <f>SUM(I25:I37)</f>
        <v>301559.12317440589</v>
      </c>
      <c r="J38" s="20" t="s">
        <v>55</v>
      </c>
      <c r="K38" s="18"/>
      <c r="L38" s="106"/>
      <c r="M38" s="107">
        <f t="shared" ref="M38:R38" si="12">SUM(M26:M37)</f>
        <v>-471007.04910004168</v>
      </c>
      <c r="N38" s="107">
        <f t="shared" si="12"/>
        <v>0</v>
      </c>
      <c r="O38" s="107">
        <f t="shared" si="12"/>
        <v>-2203577.3333864585</v>
      </c>
      <c r="P38" s="107">
        <f t="shared" si="12"/>
        <v>0</v>
      </c>
      <c r="Q38" s="107">
        <f t="shared" si="12"/>
        <v>0</v>
      </c>
      <c r="R38" s="107">
        <f t="shared" si="12"/>
        <v>0</v>
      </c>
      <c r="T38" s="76"/>
      <c r="U38" s="33"/>
    </row>
    <row r="39" spans="2:21" ht="12" customHeight="1">
      <c r="D39" s="23"/>
      <c r="E39" s="17"/>
      <c r="U39" s="33"/>
    </row>
    <row r="40" spans="2:21" ht="12" customHeight="1">
      <c r="B40" s="1"/>
      <c r="H40" s="22"/>
      <c r="I40" s="24"/>
      <c r="J40" s="20"/>
      <c r="K40" s="24"/>
      <c r="M40" s="100"/>
      <c r="N40" s="100"/>
      <c r="O40" s="100"/>
      <c r="P40" s="100"/>
      <c r="Q40" s="100"/>
      <c r="R40" s="100"/>
      <c r="U40" s="33"/>
    </row>
    <row r="41" spans="2:21" ht="12" customHeight="1">
      <c r="B41" s="1" t="s">
        <v>13</v>
      </c>
      <c r="H41" s="108"/>
      <c r="L41" s="12"/>
      <c r="M41" s="12"/>
      <c r="U41" s="33"/>
    </row>
    <row r="42" spans="2:21" ht="12" customHeight="1">
      <c r="B42" s="102"/>
      <c r="C42" s="102"/>
      <c r="D42" s="73"/>
      <c r="E42" s="73"/>
      <c r="F42" s="74"/>
      <c r="G42" s="73"/>
      <c r="H42" s="108"/>
      <c r="L42" s="12"/>
      <c r="M42" s="12"/>
      <c r="T42" s="77"/>
      <c r="U42" s="33"/>
    </row>
    <row r="43" spans="2:21" ht="12" customHeight="1">
      <c r="B43" s="89" t="s">
        <v>49</v>
      </c>
      <c r="C43" s="79"/>
      <c r="D43" s="90">
        <v>282</v>
      </c>
      <c r="E43" s="81" t="s">
        <v>56</v>
      </c>
      <c r="F43" s="91">
        <v>6486787</v>
      </c>
      <c r="G43" s="90" t="s">
        <v>0</v>
      </c>
      <c r="H43" s="83">
        <v>7.9787774498314715E-2</v>
      </c>
      <c r="I43" s="84">
        <f>F43*H43</f>
        <v>517566.29837459943</v>
      </c>
      <c r="L43" s="12"/>
      <c r="M43" s="12"/>
      <c r="T43" s="76"/>
      <c r="U43" s="33"/>
    </row>
    <row r="44" spans="2:21" ht="12" customHeight="1">
      <c r="B44" s="102"/>
      <c r="C44" s="22"/>
      <c r="D44" s="73"/>
      <c r="E44" s="17"/>
      <c r="F44" s="74"/>
      <c r="G44" s="73"/>
      <c r="H44" s="108"/>
      <c r="L44" s="12"/>
      <c r="M44" s="12"/>
      <c r="U44" s="33"/>
    </row>
    <row r="45" spans="2:21" ht="12" customHeight="1">
      <c r="B45" s="102"/>
      <c r="C45" s="22"/>
      <c r="D45" s="73"/>
      <c r="E45" s="17"/>
      <c r="F45" s="75"/>
      <c r="G45" s="73"/>
      <c r="H45" s="108"/>
      <c r="L45" s="12"/>
      <c r="M45" s="12"/>
      <c r="U45" s="33"/>
    </row>
    <row r="46" spans="2:21" ht="12" customHeight="1">
      <c r="B46" s="92" t="s">
        <v>57</v>
      </c>
      <c r="C46" s="102"/>
      <c r="D46" s="73"/>
      <c r="E46" s="73"/>
      <c r="F46" s="74"/>
      <c r="G46" s="73"/>
      <c r="H46" s="108"/>
      <c r="L46" s="12"/>
      <c r="M46" s="12"/>
      <c r="U46" s="33"/>
    </row>
    <row r="47" spans="2:21" ht="12" customHeight="1">
      <c r="B47" s="102"/>
      <c r="C47" s="22"/>
      <c r="D47" s="73"/>
      <c r="E47" s="17"/>
      <c r="F47" s="74"/>
      <c r="G47" s="73"/>
      <c r="H47" s="99"/>
      <c r="L47" s="12"/>
      <c r="M47" s="12"/>
      <c r="U47" s="33"/>
    </row>
    <row r="48" spans="2:21" ht="12" customHeight="1">
      <c r="B48" s="102"/>
      <c r="C48" s="22"/>
      <c r="D48" s="73"/>
      <c r="E48" s="17"/>
      <c r="F48" s="74"/>
      <c r="G48" s="73"/>
      <c r="H48" s="99"/>
      <c r="L48" s="12"/>
      <c r="M48" s="12"/>
      <c r="U48" s="33"/>
    </row>
    <row r="49" spans="1:21" ht="12" customHeight="1">
      <c r="B49" s="102"/>
      <c r="C49" s="22"/>
      <c r="D49" s="73"/>
      <c r="E49" s="17"/>
      <c r="F49" s="74"/>
      <c r="G49" s="73"/>
      <c r="H49" s="108"/>
      <c r="L49" s="12"/>
      <c r="M49" s="12"/>
      <c r="U49" s="33"/>
    </row>
    <row r="50" spans="1:21" ht="12" customHeight="1">
      <c r="B50" s="102"/>
      <c r="C50" s="22"/>
      <c r="D50" s="73"/>
      <c r="E50" s="17"/>
      <c r="F50" s="74"/>
      <c r="G50" s="73"/>
      <c r="H50" s="99"/>
      <c r="L50" s="12"/>
      <c r="M50" s="12"/>
      <c r="U50" s="33"/>
    </row>
    <row r="51" spans="1:21" ht="12" customHeight="1">
      <c r="B51" s="102"/>
      <c r="C51" s="22"/>
      <c r="D51" s="73"/>
      <c r="E51" s="17"/>
      <c r="F51" s="74"/>
      <c r="G51" s="73"/>
      <c r="H51" s="99"/>
      <c r="I51" s="72"/>
      <c r="L51" s="12"/>
      <c r="M51" s="12"/>
      <c r="U51" s="33"/>
    </row>
    <row r="52" spans="1:21" ht="12" customHeight="1">
      <c r="L52" s="12"/>
      <c r="M52" s="12"/>
      <c r="U52" s="33"/>
    </row>
    <row r="53" spans="1:21" ht="12" customHeight="1">
      <c r="M53" s="12"/>
      <c r="U53" s="33"/>
    </row>
    <row r="54" spans="1:21" ht="13.5" thickBot="1">
      <c r="B54" s="27" t="s">
        <v>29</v>
      </c>
      <c r="U54" s="33"/>
    </row>
    <row r="55" spans="1:21" ht="15" customHeight="1">
      <c r="A55" s="28"/>
      <c r="B55" s="109" t="s">
        <v>59</v>
      </c>
      <c r="C55" s="109"/>
      <c r="D55" s="109"/>
      <c r="E55" s="109"/>
      <c r="F55" s="109"/>
      <c r="G55" s="109"/>
      <c r="H55" s="109"/>
      <c r="I55" s="109"/>
      <c r="J55" s="110"/>
      <c r="U55" s="33"/>
    </row>
    <row r="56" spans="1:21" ht="12" customHeight="1">
      <c r="A56" s="29"/>
      <c r="B56" s="111"/>
      <c r="C56" s="111"/>
      <c r="D56" s="111"/>
      <c r="E56" s="111"/>
      <c r="F56" s="111"/>
      <c r="G56" s="111"/>
      <c r="H56" s="111"/>
      <c r="I56" s="111"/>
      <c r="J56" s="112"/>
      <c r="U56" s="33"/>
    </row>
    <row r="57" spans="1:21" ht="12" customHeight="1">
      <c r="A57" s="29"/>
      <c r="B57" s="111"/>
      <c r="C57" s="111"/>
      <c r="D57" s="111"/>
      <c r="E57" s="111"/>
      <c r="F57" s="111"/>
      <c r="G57" s="111"/>
      <c r="H57" s="111"/>
      <c r="I57" s="111"/>
      <c r="J57" s="112"/>
      <c r="U57" s="33"/>
    </row>
    <row r="58" spans="1:21" ht="12" customHeight="1">
      <c r="A58" s="29"/>
      <c r="B58" s="111"/>
      <c r="C58" s="111"/>
      <c r="D58" s="111"/>
      <c r="E58" s="111"/>
      <c r="F58" s="111"/>
      <c r="G58" s="111"/>
      <c r="H58" s="111"/>
      <c r="I58" s="111"/>
      <c r="J58" s="112"/>
      <c r="U58" s="33"/>
    </row>
    <row r="59" spans="1:21" ht="12" customHeight="1">
      <c r="A59" s="29"/>
      <c r="B59" s="111"/>
      <c r="C59" s="111"/>
      <c r="D59" s="111"/>
      <c r="E59" s="111"/>
      <c r="F59" s="111"/>
      <c r="G59" s="111"/>
      <c r="H59" s="111"/>
      <c r="I59" s="111"/>
      <c r="J59" s="112"/>
      <c r="U59" s="33"/>
    </row>
    <row r="60" spans="1:21" ht="12" customHeight="1">
      <c r="A60" s="29"/>
      <c r="B60" s="111"/>
      <c r="C60" s="111"/>
      <c r="D60" s="111"/>
      <c r="E60" s="111"/>
      <c r="F60" s="111"/>
      <c r="G60" s="111"/>
      <c r="H60" s="111"/>
      <c r="I60" s="111"/>
      <c r="J60" s="112"/>
      <c r="U60" s="33"/>
    </row>
    <row r="61" spans="1:21" ht="12" customHeight="1">
      <c r="A61" s="29"/>
      <c r="B61" s="111"/>
      <c r="C61" s="111"/>
      <c r="D61" s="111"/>
      <c r="E61" s="111"/>
      <c r="F61" s="111"/>
      <c r="G61" s="111"/>
      <c r="H61" s="111"/>
      <c r="I61" s="111"/>
      <c r="J61" s="112"/>
      <c r="U61" s="33"/>
    </row>
    <row r="62" spans="1:21" ht="12" customHeight="1" thickBot="1">
      <c r="A62" s="31"/>
      <c r="B62" s="113"/>
      <c r="C62" s="113"/>
      <c r="D62" s="113"/>
      <c r="E62" s="113"/>
      <c r="F62" s="113"/>
      <c r="G62" s="113"/>
      <c r="H62" s="113"/>
      <c r="I62" s="113"/>
      <c r="J62" s="114"/>
      <c r="U62" s="33"/>
    </row>
    <row r="63" spans="1:21" ht="12" customHeight="1">
      <c r="A63" s="30"/>
      <c r="B63" s="94"/>
      <c r="C63" s="94"/>
      <c r="D63" s="94"/>
      <c r="E63" s="94"/>
      <c r="F63" s="94"/>
      <c r="G63" s="94"/>
      <c r="H63" s="94"/>
      <c r="I63" s="94"/>
      <c r="J63" s="94"/>
    </row>
    <row r="64" spans="1:21" ht="12" customHeight="1">
      <c r="A64" s="30"/>
      <c r="B64" s="94"/>
      <c r="C64" s="94"/>
      <c r="D64" s="94"/>
      <c r="E64" s="94"/>
      <c r="F64" s="94"/>
      <c r="G64" s="94"/>
      <c r="H64" s="94"/>
      <c r="I64" s="94"/>
      <c r="J64" s="94"/>
    </row>
    <row r="65" spans="1:10" ht="12" customHeight="1">
      <c r="A65" s="30"/>
      <c r="B65" s="94"/>
      <c r="C65" s="94"/>
      <c r="D65" s="94"/>
      <c r="E65" s="94"/>
      <c r="F65" s="94"/>
      <c r="G65" s="94"/>
      <c r="H65" s="94"/>
      <c r="I65" s="94"/>
      <c r="J65" s="94"/>
    </row>
  </sheetData>
  <mergeCells count="1">
    <mergeCell ref="B55:J62"/>
  </mergeCells>
  <conditionalFormatting sqref="B8:B9 B25 B38">
    <cfRule type="cellIs" dxfId="5" priority="14" stopIfTrue="1" operator="equal">
      <formula>"Adjustment to Income/Expense/Rate Base:"</formula>
    </cfRule>
  </conditionalFormatting>
  <conditionalFormatting sqref="B24">
    <cfRule type="cellIs" dxfId="4" priority="12" stopIfTrue="1" operator="equal">
      <formula>"Adjustment to Income/Expense/Rate Base:"</formula>
    </cfRule>
  </conditionalFormatting>
  <conditionalFormatting sqref="B40">
    <cfRule type="cellIs" dxfId="3" priority="5" stopIfTrue="1" operator="equal">
      <formula>"Adjustment to Income/Expense/Rate Base:"</formula>
    </cfRule>
  </conditionalFormatting>
  <conditionalFormatting sqref="B41">
    <cfRule type="cellIs" dxfId="2" priority="3" stopIfTrue="1" operator="equal">
      <formula>"Adjustment to Income/Expense/Rate Base:"</formula>
    </cfRule>
  </conditionalFormatting>
  <conditionalFormatting sqref="B10:B21">
    <cfRule type="cellIs" dxfId="1" priority="2" stopIfTrue="1" operator="equal">
      <formula>"Adjustment to Income/Expense/Rate Base:"</formula>
    </cfRule>
  </conditionalFormatting>
  <conditionalFormatting sqref="B26:B37">
    <cfRule type="cellIs" dxfId="0" priority="1" stopIfTrue="1" operator="equal">
      <formula>"Adjustment to Income/Expense/Rate Base:"</formula>
    </cfRule>
  </conditionalFormatting>
  <pageMargins left="0.7" right="0.7" top="0.75" bottom="0.75" header="0.3" footer="0.3"/>
  <pageSetup scale="77"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667B-B3D1-4C16-BDE7-95BE1F4D4EAF}">
  <sheetPr>
    <pageSetUpPr fitToPage="1"/>
  </sheetPr>
  <dimension ref="A1:O68"/>
  <sheetViews>
    <sheetView view="pageBreakPreview" zoomScale="80" zoomScaleNormal="80" zoomScaleSheetLayoutView="80" workbookViewId="0">
      <selection activeCell="A5" sqref="A5"/>
    </sheetView>
  </sheetViews>
  <sheetFormatPr defaultRowHeight="12.75"/>
  <cols>
    <col min="1" max="1" width="38.140625" style="35" customWidth="1"/>
    <col min="2" max="2" width="7.140625" style="35" bestFit="1" customWidth="1"/>
    <col min="3" max="3" width="13.28515625" style="35" bestFit="1" customWidth="1"/>
    <col min="4" max="4" width="9.5703125" style="35" customWidth="1"/>
    <col min="5" max="5" width="15.140625" style="35" customWidth="1"/>
    <col min="6" max="6" width="14.5703125" style="35" bestFit="1" customWidth="1"/>
    <col min="7" max="7" width="15" style="35" customWidth="1"/>
    <col min="8" max="8" width="14.5703125" style="35" customWidth="1"/>
    <col min="9" max="9" width="9.140625" style="35"/>
    <col min="10" max="10" width="11.7109375" style="35" bestFit="1" customWidth="1"/>
    <col min="11" max="11" width="17" style="35" bestFit="1" customWidth="1"/>
    <col min="12" max="13" width="9.140625" style="35"/>
    <col min="14" max="14" width="16.140625" style="35" bestFit="1" customWidth="1"/>
    <col min="15" max="15" width="12.42578125" style="35" customWidth="1"/>
    <col min="16" max="16384" width="9.140625" style="35"/>
  </cols>
  <sheetData>
    <row r="1" spans="1:15">
      <c r="A1" s="4" t="s">
        <v>41</v>
      </c>
      <c r="B1" s="4"/>
      <c r="C1" s="4"/>
      <c r="D1" s="38"/>
      <c r="E1" s="37" t="s">
        <v>53</v>
      </c>
    </row>
    <row r="2" spans="1:15">
      <c r="A2" s="4" t="str">
        <f>'8.8_R'!B2</f>
        <v>Washington 2023 General Rate Case</v>
      </c>
      <c r="B2" s="4"/>
      <c r="C2" s="4"/>
      <c r="D2" s="4"/>
    </row>
    <row r="3" spans="1:15">
      <c r="A3" s="4" t="s">
        <v>43</v>
      </c>
      <c r="B3" s="4"/>
      <c r="C3" s="4"/>
      <c r="D3" s="4"/>
    </row>
    <row r="4" spans="1:15">
      <c r="A4" s="4" t="s">
        <v>42</v>
      </c>
      <c r="B4" s="4"/>
      <c r="C4" s="4"/>
      <c r="D4" s="4"/>
    </row>
    <row r="5" spans="1:15">
      <c r="E5" s="40"/>
    </row>
    <row r="6" spans="1:15">
      <c r="A6" s="36" t="s">
        <v>45</v>
      </c>
      <c r="E6" s="40"/>
    </row>
    <row r="7" spans="1:15">
      <c r="A7" s="61" t="s">
        <v>14</v>
      </c>
      <c r="B7" s="62" t="s">
        <v>16</v>
      </c>
      <c r="C7" s="62" t="s">
        <v>2</v>
      </c>
      <c r="D7" s="63" t="s">
        <v>1</v>
      </c>
      <c r="E7" s="64" t="s">
        <v>46</v>
      </c>
    </row>
    <row r="8" spans="1:15">
      <c r="A8" s="48" t="s">
        <v>32</v>
      </c>
      <c r="B8" s="49" t="s">
        <v>23</v>
      </c>
      <c r="C8" s="25" t="s">
        <v>30</v>
      </c>
      <c r="D8" s="56" t="s">
        <v>23</v>
      </c>
      <c r="E8" s="54">
        <v>22728427.030000001</v>
      </c>
      <c r="K8" s="95"/>
      <c r="N8" s="96"/>
      <c r="O8" s="34"/>
    </row>
    <row r="9" spans="1:15">
      <c r="A9" s="50" t="s">
        <v>32</v>
      </c>
      <c r="B9" s="46" t="s">
        <v>23</v>
      </c>
      <c r="C9" s="44" t="s">
        <v>17</v>
      </c>
      <c r="D9" s="57" t="s">
        <v>0</v>
      </c>
      <c r="E9" s="54">
        <v>80836963.969999999</v>
      </c>
      <c r="K9" s="95"/>
      <c r="N9" s="96"/>
      <c r="O9" s="34"/>
    </row>
    <row r="10" spans="1:15">
      <c r="A10" s="50" t="s">
        <v>34</v>
      </c>
      <c r="B10" s="46" t="s">
        <v>22</v>
      </c>
      <c r="C10" s="25" t="s">
        <v>30</v>
      </c>
      <c r="D10" s="57" t="s">
        <v>22</v>
      </c>
      <c r="E10" s="54">
        <v>12165633.690000001</v>
      </c>
      <c r="N10" s="96"/>
      <c r="O10" s="34"/>
    </row>
    <row r="11" spans="1:15">
      <c r="A11" s="50" t="s">
        <v>34</v>
      </c>
      <c r="B11" s="46" t="s">
        <v>23</v>
      </c>
      <c r="C11" s="25" t="s">
        <v>30</v>
      </c>
      <c r="D11" s="57" t="s">
        <v>23</v>
      </c>
      <c r="E11" s="54">
        <v>3874366.61</v>
      </c>
      <c r="N11" s="96"/>
      <c r="O11" s="34"/>
    </row>
    <row r="12" spans="1:15">
      <c r="A12" s="50" t="s">
        <v>34</v>
      </c>
      <c r="B12" s="46" t="s">
        <v>47</v>
      </c>
      <c r="C12" s="44" t="s">
        <v>17</v>
      </c>
      <c r="D12" s="57" t="s">
        <v>0</v>
      </c>
      <c r="E12" s="54">
        <v>54319969.070000008</v>
      </c>
      <c r="N12" s="96"/>
      <c r="O12" s="34"/>
    </row>
    <row r="13" spans="1:15">
      <c r="A13" s="50" t="s">
        <v>35</v>
      </c>
      <c r="B13" s="46" t="s">
        <v>23</v>
      </c>
      <c r="C13" s="44" t="s">
        <v>17</v>
      </c>
      <c r="D13" s="57" t="s">
        <v>0</v>
      </c>
      <c r="E13" s="54">
        <v>0</v>
      </c>
      <c r="N13" s="96"/>
      <c r="O13" s="34"/>
    </row>
    <row r="14" spans="1:15">
      <c r="A14" s="50" t="s">
        <v>36</v>
      </c>
      <c r="B14" s="49" t="s">
        <v>23</v>
      </c>
      <c r="C14" s="25" t="s">
        <v>30</v>
      </c>
      <c r="D14" s="56" t="s">
        <v>23</v>
      </c>
      <c r="E14" s="54">
        <v>11018624.930000002</v>
      </c>
      <c r="K14" s="95"/>
      <c r="N14" s="96"/>
      <c r="O14" s="34"/>
    </row>
    <row r="15" spans="1:15">
      <c r="A15" s="50" t="s">
        <v>36</v>
      </c>
      <c r="B15" s="49" t="s">
        <v>23</v>
      </c>
      <c r="C15" s="25" t="s">
        <v>31</v>
      </c>
      <c r="D15" s="56" t="s">
        <v>21</v>
      </c>
      <c r="E15" s="54">
        <v>0</v>
      </c>
      <c r="K15" s="95"/>
      <c r="N15" s="96"/>
      <c r="O15" s="34"/>
    </row>
    <row r="16" spans="1:15">
      <c r="A16" s="50" t="s">
        <v>36</v>
      </c>
      <c r="B16" s="46" t="s">
        <v>23</v>
      </c>
      <c r="C16" s="44" t="s">
        <v>17</v>
      </c>
      <c r="D16" s="57" t="s">
        <v>0</v>
      </c>
      <c r="E16" s="54">
        <v>979132.79999999981</v>
      </c>
      <c r="K16" s="95"/>
      <c r="N16" s="96"/>
      <c r="O16" s="34"/>
    </row>
    <row r="17" spans="1:15">
      <c r="A17" s="50" t="s">
        <v>37</v>
      </c>
      <c r="B17" s="46" t="s">
        <v>23</v>
      </c>
      <c r="C17" s="25" t="s">
        <v>30</v>
      </c>
      <c r="D17" s="56" t="s">
        <v>23</v>
      </c>
      <c r="E17" s="54">
        <v>3504364.7599999993</v>
      </c>
      <c r="K17" s="97"/>
      <c r="N17" s="96"/>
      <c r="O17" s="34"/>
    </row>
    <row r="18" spans="1:15">
      <c r="A18" s="50" t="s">
        <v>33</v>
      </c>
      <c r="B18" s="46" t="s">
        <v>23</v>
      </c>
      <c r="C18" s="44" t="s">
        <v>17</v>
      </c>
      <c r="D18" s="57" t="s">
        <v>0</v>
      </c>
      <c r="E18" s="54">
        <v>730577.88000000012</v>
      </c>
      <c r="N18" s="96"/>
      <c r="O18" s="34"/>
    </row>
    <row r="19" spans="1:15">
      <c r="A19" s="50" t="s">
        <v>33</v>
      </c>
      <c r="B19" s="46" t="s">
        <v>23</v>
      </c>
      <c r="C19" s="44" t="s">
        <v>30</v>
      </c>
      <c r="D19" s="57" t="s">
        <v>23</v>
      </c>
      <c r="E19" s="54">
        <v>6260467.0600000005</v>
      </c>
      <c r="N19" s="96"/>
      <c r="O19" s="34"/>
    </row>
    <row r="20" spans="1:15">
      <c r="A20" s="50" t="s">
        <v>38</v>
      </c>
      <c r="B20" s="46" t="s">
        <v>23</v>
      </c>
      <c r="C20" s="25" t="s">
        <v>17</v>
      </c>
      <c r="D20" s="56" t="s">
        <v>0</v>
      </c>
      <c r="E20" s="54">
        <v>70241.850000000006</v>
      </c>
      <c r="N20" s="96"/>
      <c r="O20" s="34"/>
    </row>
    <row r="21" spans="1:15">
      <c r="A21" s="50" t="s">
        <v>38</v>
      </c>
      <c r="B21" s="46" t="s">
        <v>23</v>
      </c>
      <c r="C21" s="25" t="s">
        <v>30</v>
      </c>
      <c r="D21" s="56" t="s">
        <v>23</v>
      </c>
      <c r="E21" s="54">
        <v>633582.13</v>
      </c>
      <c r="N21" s="96"/>
      <c r="O21" s="34"/>
    </row>
    <row r="22" spans="1:15">
      <c r="A22" s="50" t="s">
        <v>39</v>
      </c>
      <c r="B22" s="49" t="s">
        <v>23</v>
      </c>
      <c r="C22" s="25" t="s">
        <v>30</v>
      </c>
      <c r="D22" s="56" t="s">
        <v>23</v>
      </c>
      <c r="E22" s="54">
        <v>25545240.289999995</v>
      </c>
      <c r="N22" s="96"/>
      <c r="O22" s="34"/>
    </row>
    <row r="23" spans="1:15">
      <c r="A23" s="51" t="s">
        <v>39</v>
      </c>
      <c r="B23" s="52" t="s">
        <v>23</v>
      </c>
      <c r="C23" s="53" t="s">
        <v>17</v>
      </c>
      <c r="D23" s="58" t="s">
        <v>0</v>
      </c>
      <c r="E23" s="55">
        <v>2129131.44</v>
      </c>
      <c r="J23" s="34"/>
      <c r="N23" s="96"/>
      <c r="O23" s="34"/>
    </row>
    <row r="24" spans="1:15">
      <c r="A24" s="36" t="s">
        <v>15</v>
      </c>
      <c r="B24" s="37"/>
      <c r="D24" s="37"/>
      <c r="E24" s="41">
        <f>SUM(E8:E23)</f>
        <v>224796723.50999999</v>
      </c>
    </row>
    <row r="25" spans="1:15">
      <c r="A25" s="36"/>
      <c r="B25" s="37"/>
      <c r="D25" s="37"/>
      <c r="E25" s="66" t="s">
        <v>54</v>
      </c>
    </row>
    <row r="26" spans="1:15">
      <c r="A26" s="36" t="s">
        <v>50</v>
      </c>
    </row>
    <row r="27" spans="1:15">
      <c r="A27" s="61" t="s">
        <v>14</v>
      </c>
      <c r="B27" s="62" t="s">
        <v>16</v>
      </c>
      <c r="C27" s="62" t="s">
        <v>2</v>
      </c>
      <c r="D27" s="62" t="s">
        <v>1</v>
      </c>
      <c r="E27" s="64" t="s">
        <v>46</v>
      </c>
    </row>
    <row r="28" spans="1:15">
      <c r="A28" s="48" t="s">
        <v>32</v>
      </c>
      <c r="B28" s="49" t="s">
        <v>23</v>
      </c>
      <c r="C28" s="25" t="s">
        <v>30</v>
      </c>
      <c r="D28" s="49" t="s">
        <v>23</v>
      </c>
      <c r="E28" s="54">
        <v>-771523.81869025005</v>
      </c>
      <c r="K28" s="95"/>
      <c r="N28" s="96"/>
      <c r="O28" s="34"/>
    </row>
    <row r="29" spans="1:15">
      <c r="A29" s="50" t="s">
        <v>32</v>
      </c>
      <c r="B29" s="46" t="s">
        <v>23</v>
      </c>
      <c r="C29" s="44" t="s">
        <v>17</v>
      </c>
      <c r="D29" s="46" t="s">
        <v>0</v>
      </c>
      <c r="E29" s="54">
        <v>-1891124.7764857081</v>
      </c>
      <c r="K29" s="95"/>
      <c r="N29" s="96"/>
      <c r="O29" s="34"/>
    </row>
    <row r="30" spans="1:15">
      <c r="A30" s="50" t="s">
        <v>34</v>
      </c>
      <c r="B30" s="46" t="s">
        <v>22</v>
      </c>
      <c r="C30" s="25" t="s">
        <v>30</v>
      </c>
      <c r="D30" s="46" t="s">
        <v>22</v>
      </c>
      <c r="E30" s="54">
        <v>-471007.04910004168</v>
      </c>
      <c r="K30" s="95"/>
      <c r="N30" s="96"/>
      <c r="O30" s="34"/>
    </row>
    <row r="31" spans="1:15">
      <c r="A31" s="50" t="s">
        <v>34</v>
      </c>
      <c r="B31" s="46" t="s">
        <v>23</v>
      </c>
      <c r="C31" s="25" t="s">
        <v>30</v>
      </c>
      <c r="D31" s="46" t="s">
        <v>23</v>
      </c>
      <c r="E31" s="54">
        <v>-89528.771670208327</v>
      </c>
      <c r="K31" s="95"/>
      <c r="N31" s="96"/>
      <c r="O31" s="34"/>
    </row>
    <row r="32" spans="1:15">
      <c r="A32" s="50" t="s">
        <v>34</v>
      </c>
      <c r="B32" s="46" t="s">
        <v>47</v>
      </c>
      <c r="C32" s="44" t="s">
        <v>17</v>
      </c>
      <c r="D32" s="46" t="s">
        <v>0</v>
      </c>
      <c r="E32" s="54">
        <v>-1631817.5700208335</v>
      </c>
      <c r="K32" s="95"/>
      <c r="N32" s="96"/>
      <c r="O32" s="34"/>
    </row>
    <row r="33" spans="1:15">
      <c r="A33" s="50" t="s">
        <v>37</v>
      </c>
      <c r="B33" s="46" t="s">
        <v>23</v>
      </c>
      <c r="C33" s="44" t="s">
        <v>17</v>
      </c>
      <c r="D33" s="46" t="s">
        <v>0</v>
      </c>
      <c r="E33" s="54">
        <v>0</v>
      </c>
      <c r="K33" s="95"/>
      <c r="N33" s="96"/>
      <c r="O33" s="34"/>
    </row>
    <row r="34" spans="1:15">
      <c r="A34" s="50" t="s">
        <v>36</v>
      </c>
      <c r="B34" s="49" t="s">
        <v>23</v>
      </c>
      <c r="C34" s="25" t="s">
        <v>30</v>
      </c>
      <c r="D34" s="49" t="s">
        <v>23</v>
      </c>
      <c r="E34" s="54">
        <v>-285770.84371291671</v>
      </c>
      <c r="K34" s="95"/>
      <c r="N34" s="96"/>
      <c r="O34" s="34"/>
    </row>
    <row r="35" spans="1:15">
      <c r="A35" s="50" t="s">
        <v>36</v>
      </c>
      <c r="B35" s="49" t="s">
        <v>23</v>
      </c>
      <c r="C35" s="25" t="s">
        <v>31</v>
      </c>
      <c r="D35" s="49" t="s">
        <v>21</v>
      </c>
      <c r="E35" s="54">
        <v>0</v>
      </c>
      <c r="K35" s="95"/>
      <c r="N35" s="96"/>
      <c r="O35" s="34"/>
    </row>
    <row r="36" spans="1:15">
      <c r="A36" s="50" t="s">
        <v>36</v>
      </c>
      <c r="B36" s="46" t="s">
        <v>23</v>
      </c>
      <c r="C36" s="44" t="s">
        <v>17</v>
      </c>
      <c r="D36" s="46" t="s">
        <v>0</v>
      </c>
      <c r="E36" s="54">
        <v>-30522.515055166667</v>
      </c>
      <c r="K36" s="95"/>
      <c r="N36" s="96"/>
      <c r="O36" s="34"/>
    </row>
    <row r="37" spans="1:15">
      <c r="A37" s="50" t="s">
        <v>37</v>
      </c>
      <c r="B37" s="46" t="s">
        <v>23</v>
      </c>
      <c r="C37" s="25" t="s">
        <v>30</v>
      </c>
      <c r="D37" s="49" t="s">
        <v>23</v>
      </c>
      <c r="E37" s="54">
        <v>-131576.42279220829</v>
      </c>
      <c r="K37" s="95"/>
      <c r="N37" s="96"/>
      <c r="O37" s="34"/>
    </row>
    <row r="38" spans="1:15">
      <c r="A38" s="50" t="s">
        <v>33</v>
      </c>
      <c r="B38" s="46" t="s">
        <v>23</v>
      </c>
      <c r="C38" s="44" t="s">
        <v>17</v>
      </c>
      <c r="D38" s="46" t="s">
        <v>0</v>
      </c>
      <c r="E38" s="54">
        <v>-10243.641494916666</v>
      </c>
      <c r="K38" s="95"/>
      <c r="N38" s="96"/>
      <c r="O38" s="34"/>
    </row>
    <row r="39" spans="1:15">
      <c r="A39" s="50" t="s">
        <v>33</v>
      </c>
      <c r="B39" s="46" t="s">
        <v>23</v>
      </c>
      <c r="C39" s="25" t="s">
        <v>30</v>
      </c>
      <c r="D39" s="49" t="s">
        <v>23</v>
      </c>
      <c r="E39" s="54">
        <v>-303135.58777266688</v>
      </c>
      <c r="K39" s="95"/>
      <c r="N39" s="96"/>
      <c r="O39" s="34"/>
    </row>
    <row r="40" spans="1:15">
      <c r="A40" s="50" t="s">
        <v>38</v>
      </c>
      <c r="B40" s="46" t="s">
        <v>23</v>
      </c>
      <c r="C40" s="44" t="s">
        <v>17</v>
      </c>
      <c r="D40" s="46" t="s">
        <v>0</v>
      </c>
      <c r="E40" s="54">
        <v>-2936.303321958334</v>
      </c>
      <c r="K40" s="95"/>
      <c r="N40" s="96"/>
      <c r="O40" s="34"/>
    </row>
    <row r="41" spans="1:15">
      <c r="A41" s="50" t="s">
        <v>38</v>
      </c>
      <c r="B41" s="46" t="s">
        <v>23</v>
      </c>
      <c r="C41" s="25" t="s">
        <v>30</v>
      </c>
      <c r="D41" s="49" t="s">
        <v>23</v>
      </c>
      <c r="E41" s="54">
        <v>-22450.877533750005</v>
      </c>
      <c r="K41" s="95"/>
      <c r="N41" s="96"/>
      <c r="O41" s="34"/>
    </row>
    <row r="42" spans="1:15">
      <c r="A42" s="50" t="s">
        <v>39</v>
      </c>
      <c r="B42" s="49" t="s">
        <v>23</v>
      </c>
      <c r="C42" s="25" t="s">
        <v>30</v>
      </c>
      <c r="D42" s="49" t="s">
        <v>23</v>
      </c>
      <c r="E42" s="54">
        <v>-599591.01121445838</v>
      </c>
      <c r="K42" s="95"/>
      <c r="N42" s="96"/>
      <c r="O42" s="34"/>
    </row>
    <row r="43" spans="1:15">
      <c r="A43" s="51" t="s">
        <v>39</v>
      </c>
      <c r="B43" s="52" t="s">
        <v>23</v>
      </c>
      <c r="C43" s="53" t="s">
        <v>17</v>
      </c>
      <c r="D43" s="52" t="s">
        <v>0</v>
      </c>
      <c r="E43" s="55">
        <v>-212870.60272429168</v>
      </c>
      <c r="K43" s="95"/>
      <c r="N43" s="96"/>
      <c r="O43" s="34"/>
    </row>
    <row r="44" spans="1:15">
      <c r="A44" s="36" t="s">
        <v>15</v>
      </c>
      <c r="B44" s="37"/>
      <c r="D44" s="46"/>
      <c r="E44" s="60">
        <f>SUM(E28:E43)</f>
        <v>-6454099.7915893747</v>
      </c>
      <c r="J44" s="34"/>
    </row>
    <row r="45" spans="1:15">
      <c r="A45" s="44"/>
      <c r="B45" s="44"/>
      <c r="C45" s="44"/>
      <c r="D45" s="44"/>
      <c r="E45" s="66" t="s">
        <v>54</v>
      </c>
    </row>
    <row r="46" spans="1:15" s="44" customFormat="1">
      <c r="A46" s="45"/>
    </row>
    <row r="47" spans="1:15" s="44" customFormat="1">
      <c r="A47" s="67"/>
      <c r="B47" s="68"/>
      <c r="C47" s="68"/>
      <c r="D47" s="68"/>
      <c r="E47" s="69"/>
    </row>
    <row r="48" spans="1:15" s="44" customFormat="1">
      <c r="A48" s="25"/>
      <c r="B48" s="49"/>
      <c r="C48" s="25"/>
      <c r="D48" s="49"/>
      <c r="E48" s="47"/>
      <c r="J48" s="47"/>
      <c r="K48" s="98"/>
      <c r="N48" s="70"/>
      <c r="O48" s="47"/>
    </row>
    <row r="49" spans="1:15" s="44" customFormat="1">
      <c r="B49" s="46"/>
      <c r="D49" s="46"/>
      <c r="E49" s="70"/>
      <c r="J49" s="47"/>
      <c r="K49" s="98"/>
      <c r="N49" s="70"/>
      <c r="O49" s="47"/>
    </row>
    <row r="50" spans="1:15" s="44" customFormat="1">
      <c r="B50" s="46"/>
      <c r="C50" s="25"/>
      <c r="D50" s="46"/>
      <c r="E50" s="70"/>
      <c r="J50" s="47"/>
      <c r="K50" s="98"/>
      <c r="N50" s="70"/>
      <c r="O50" s="47"/>
    </row>
    <row r="51" spans="1:15" s="44" customFormat="1">
      <c r="B51" s="46"/>
      <c r="C51" s="25"/>
      <c r="D51" s="46"/>
      <c r="E51" s="70"/>
      <c r="J51" s="47"/>
      <c r="K51" s="98"/>
      <c r="N51" s="70"/>
      <c r="O51" s="47"/>
    </row>
    <row r="52" spans="1:15" s="44" customFormat="1">
      <c r="B52" s="46"/>
      <c r="D52" s="46"/>
      <c r="E52" s="70"/>
      <c r="J52" s="47"/>
      <c r="K52" s="98"/>
      <c r="N52" s="70"/>
      <c r="O52" s="47"/>
    </row>
    <row r="53" spans="1:15" s="44" customFormat="1">
      <c r="B53" s="46"/>
      <c r="D53" s="46"/>
      <c r="E53" s="70"/>
      <c r="J53" s="47"/>
      <c r="K53" s="98"/>
      <c r="N53" s="70"/>
      <c r="O53" s="47"/>
    </row>
    <row r="54" spans="1:15" s="44" customFormat="1">
      <c r="B54" s="49"/>
      <c r="C54" s="25"/>
      <c r="D54" s="49"/>
      <c r="E54" s="70"/>
      <c r="J54" s="47"/>
      <c r="K54" s="98"/>
      <c r="N54" s="70"/>
      <c r="O54" s="47"/>
    </row>
    <row r="55" spans="1:15" s="44" customFormat="1">
      <c r="B55" s="49"/>
      <c r="C55" s="25"/>
      <c r="D55" s="49"/>
      <c r="E55" s="70"/>
      <c r="J55" s="47"/>
      <c r="K55" s="98"/>
      <c r="N55" s="70"/>
      <c r="O55" s="47"/>
    </row>
    <row r="56" spans="1:15" s="44" customFormat="1">
      <c r="B56" s="46"/>
      <c r="D56" s="46"/>
      <c r="E56" s="70"/>
      <c r="J56" s="47"/>
      <c r="K56" s="98"/>
      <c r="N56" s="70"/>
      <c r="O56" s="47"/>
    </row>
    <row r="57" spans="1:15" s="44" customFormat="1">
      <c r="B57" s="46"/>
      <c r="C57" s="25"/>
      <c r="D57" s="49"/>
      <c r="E57" s="70"/>
      <c r="J57" s="47"/>
      <c r="K57" s="98"/>
      <c r="N57" s="70"/>
      <c r="O57" s="47"/>
    </row>
    <row r="58" spans="1:15" s="44" customFormat="1">
      <c r="B58" s="46"/>
      <c r="D58" s="46"/>
      <c r="E58" s="70"/>
      <c r="J58" s="47"/>
      <c r="K58" s="98"/>
      <c r="N58" s="70"/>
      <c r="O58" s="47"/>
    </row>
    <row r="59" spans="1:15" s="44" customFormat="1">
      <c r="B59" s="46"/>
      <c r="C59" s="25"/>
      <c r="D59" s="49"/>
      <c r="E59" s="70"/>
      <c r="J59" s="47"/>
      <c r="K59" s="98"/>
      <c r="N59" s="70"/>
      <c r="O59" s="47"/>
    </row>
    <row r="60" spans="1:15" s="44" customFormat="1">
      <c r="B60" s="46"/>
      <c r="D60" s="46"/>
      <c r="E60" s="70"/>
      <c r="J60" s="47"/>
      <c r="K60" s="98"/>
      <c r="N60" s="70"/>
      <c r="O60" s="47"/>
    </row>
    <row r="61" spans="1:15" s="44" customFormat="1">
      <c r="B61" s="46"/>
      <c r="C61" s="25"/>
      <c r="D61" s="49"/>
      <c r="E61" s="70"/>
      <c r="J61" s="47"/>
      <c r="K61" s="98"/>
      <c r="N61" s="70"/>
      <c r="O61" s="47"/>
    </row>
    <row r="62" spans="1:15" s="44" customFormat="1">
      <c r="B62" s="49"/>
      <c r="C62" s="25"/>
      <c r="D62" s="49"/>
      <c r="E62" s="70"/>
      <c r="J62" s="47"/>
      <c r="K62" s="98"/>
      <c r="N62" s="70"/>
      <c r="O62" s="47"/>
    </row>
    <row r="63" spans="1:15" s="44" customFormat="1">
      <c r="B63" s="46"/>
      <c r="D63" s="46"/>
      <c r="E63" s="70"/>
      <c r="J63" s="47"/>
      <c r="K63" s="98"/>
      <c r="N63" s="70"/>
      <c r="O63" s="47"/>
    </row>
    <row r="64" spans="1:15" s="44" customFormat="1">
      <c r="A64" s="45"/>
      <c r="B64" s="46"/>
      <c r="D64" s="46"/>
      <c r="E64" s="42"/>
      <c r="J64" s="42"/>
    </row>
    <row r="65" spans="1:6" s="44" customFormat="1">
      <c r="E65" s="71"/>
    </row>
    <row r="66" spans="1:6" s="44" customFormat="1">
      <c r="A66" s="45"/>
      <c r="E66" s="42"/>
      <c r="F66" s="42"/>
    </row>
    <row r="67" spans="1:6">
      <c r="A67" s="44"/>
      <c r="B67" s="44"/>
      <c r="C67" s="44"/>
      <c r="D67" s="44"/>
      <c r="E67" s="34"/>
    </row>
    <row r="68" spans="1:6">
      <c r="D68" s="38"/>
      <c r="E68" s="59"/>
    </row>
  </sheetData>
  <pageMargins left="0.7" right="0.7" top="0.75" bottom="0.75" header="0.3" footer="0.3"/>
  <pageSetup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BD8AF09C-1138-42AA-8936-EEB1ED297188}"/>
</file>

<file path=customXml/itemProps2.xml><?xml version="1.0" encoding="utf-8"?>
<ds:datastoreItem xmlns:ds="http://schemas.openxmlformats.org/officeDocument/2006/customXml" ds:itemID="{BAC311B6-2268-4D8C-9ADD-8B237C8D7259}"/>
</file>

<file path=customXml/itemProps3.xml><?xml version="1.0" encoding="utf-8"?>
<ds:datastoreItem xmlns:ds="http://schemas.openxmlformats.org/officeDocument/2006/customXml" ds:itemID="{92AE1B71-6644-4705-9944-5A1362DF965F}"/>
</file>

<file path=customXml/itemProps4.xml><?xml version="1.0" encoding="utf-8"?>
<ds:datastoreItem xmlns:ds="http://schemas.openxmlformats.org/officeDocument/2006/customXml" ds:itemID="{476BF63E-57D2-4F97-9DD6-8D5D6CDE76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8.8_R</vt:lpstr>
      <vt:lpstr>8.8.1_R</vt:lpstr>
      <vt:lpstr>'8.8.1_R'!Print_Area</vt:lpstr>
      <vt:lpstr>'8.8_R'!Print_Area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2023-10-18T21:01:41Z</dcterms:created>
  <dcterms:modified xsi:type="dcterms:W3CDTF">2023-10-25T16:24:35Z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