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4116" windowWidth="15576" windowHeight="4176"/>
  </bookViews>
  <sheets>
    <sheet name="Business" sheetId="7" r:id="rId1"/>
  </sheets>
  <definedNames>
    <definedName name="_xlnm._FilterDatabase" localSheetId="0" hidden="1">Business!$A$2:$V$189</definedName>
    <definedName name="_xlnm.Print_Area" localSheetId="0">Business!$A$1:$G$205</definedName>
    <definedName name="_xlnm.Print_Titles" localSheetId="0">Business!$1:$2</definedName>
  </definedNames>
  <calcPr calcId="125725"/>
</workbook>
</file>

<file path=xl/calcChain.xml><?xml version="1.0" encoding="utf-8"?>
<calcChain xmlns="http://schemas.openxmlformats.org/spreadsheetml/2006/main">
  <c r="M188" i="7"/>
  <c r="L188"/>
  <c r="J188"/>
  <c r="E181"/>
  <c r="G181" s="1"/>
  <c r="J156"/>
  <c r="L156"/>
  <c r="M156"/>
  <c r="J128"/>
  <c r="L128"/>
  <c r="M128"/>
  <c r="L105"/>
  <c r="M105"/>
  <c r="J106"/>
  <c r="L106"/>
  <c r="M106"/>
  <c r="J107"/>
  <c r="L107"/>
  <c r="M107"/>
  <c r="J108"/>
  <c r="L108"/>
  <c r="M108"/>
  <c r="J13"/>
  <c r="L13"/>
  <c r="M13"/>
  <c r="J14"/>
  <c r="L14"/>
  <c r="M14"/>
  <c r="J129"/>
  <c r="L129"/>
  <c r="M129"/>
  <c r="J109"/>
  <c r="L109"/>
  <c r="M109"/>
  <c r="J41"/>
  <c r="L41"/>
  <c r="M41"/>
  <c r="J42"/>
  <c r="L42"/>
  <c r="M42"/>
  <c r="J110"/>
  <c r="L110"/>
  <c r="M110"/>
  <c r="J111"/>
  <c r="L111"/>
  <c r="M111"/>
  <c r="J112"/>
  <c r="L112"/>
  <c r="M112"/>
  <c r="J113"/>
  <c r="L113"/>
  <c r="M113"/>
  <c r="J114"/>
  <c r="L114"/>
  <c r="M114"/>
  <c r="J43"/>
  <c r="L43"/>
  <c r="M43"/>
  <c r="J124"/>
  <c r="L124"/>
  <c r="M124"/>
  <c r="J44"/>
  <c r="L44"/>
  <c r="M44"/>
  <c r="J45"/>
  <c r="L45"/>
  <c r="M45"/>
  <c r="J115"/>
  <c r="L115"/>
  <c r="M115"/>
  <c r="J46"/>
  <c r="L46"/>
  <c r="M46"/>
  <c r="J133"/>
  <c r="L133"/>
  <c r="M133"/>
  <c r="J39"/>
  <c r="L39"/>
  <c r="M39"/>
  <c r="J116"/>
  <c r="L116"/>
  <c r="M116"/>
  <c r="J134"/>
  <c r="L134"/>
  <c r="M134"/>
  <c r="J117"/>
  <c r="L117"/>
  <c r="M117"/>
  <c r="J40"/>
  <c r="L40"/>
  <c r="M40"/>
  <c r="J47"/>
  <c r="L47"/>
  <c r="M47"/>
  <c r="J119"/>
  <c r="L119"/>
  <c r="M119"/>
  <c r="J120"/>
  <c r="L120"/>
  <c r="M120"/>
  <c r="J48"/>
  <c r="L48"/>
  <c r="M48"/>
  <c r="J135"/>
  <c r="L135"/>
  <c r="M135"/>
  <c r="J136"/>
  <c r="L136"/>
  <c r="M136"/>
  <c r="J12"/>
  <c r="L12"/>
  <c r="M12"/>
  <c r="J121"/>
  <c r="L121"/>
  <c r="M121"/>
  <c r="J49"/>
  <c r="L49"/>
  <c r="M49"/>
  <c r="J65"/>
  <c r="L65"/>
  <c r="M65"/>
  <c r="J122"/>
  <c r="L122"/>
  <c r="M122"/>
  <c r="J93"/>
  <c r="L93"/>
  <c r="M93"/>
  <c r="J139"/>
  <c r="L139"/>
  <c r="M139"/>
  <c r="L140"/>
  <c r="J94"/>
  <c r="L94"/>
  <c r="M94"/>
  <c r="J95"/>
  <c r="L95"/>
  <c r="M95"/>
  <c r="J96"/>
  <c r="L96"/>
  <c r="M96"/>
  <c r="J97"/>
  <c r="L97"/>
  <c r="M97"/>
  <c r="J98"/>
  <c r="L98"/>
  <c r="M98"/>
  <c r="J141"/>
  <c r="L141"/>
  <c r="M141"/>
  <c r="J123"/>
  <c r="L123"/>
  <c r="M123"/>
  <c r="J99"/>
  <c r="L99"/>
  <c r="M99"/>
  <c r="L142"/>
  <c r="M142"/>
  <c r="J143"/>
  <c r="L143"/>
  <c r="M143"/>
  <c r="J5"/>
  <c r="L5"/>
  <c r="M5"/>
  <c r="J58"/>
  <c r="L58"/>
  <c r="M58"/>
  <c r="J157"/>
  <c r="L157"/>
  <c r="M157"/>
  <c r="J59"/>
  <c r="L59"/>
  <c r="M59"/>
  <c r="J55"/>
  <c r="L55"/>
  <c r="M55"/>
  <c r="J56"/>
  <c r="L56"/>
  <c r="M56"/>
  <c r="J19"/>
  <c r="L19"/>
  <c r="M19"/>
  <c r="J185"/>
  <c r="L185"/>
  <c r="M185"/>
  <c r="J67"/>
  <c r="L67"/>
  <c r="M67"/>
  <c r="J158"/>
  <c r="L158"/>
  <c r="M158"/>
  <c r="J181"/>
  <c r="L181"/>
  <c r="M181"/>
  <c r="J57"/>
  <c r="L57"/>
  <c r="M57"/>
  <c r="J88"/>
  <c r="L88"/>
  <c r="M88"/>
  <c r="J20"/>
  <c r="L20"/>
  <c r="M20"/>
  <c r="J186"/>
  <c r="L186"/>
  <c r="M186"/>
  <c r="J3"/>
  <c r="L3"/>
  <c r="M3"/>
  <c r="J53"/>
  <c r="L53"/>
  <c r="M53"/>
  <c r="J6"/>
  <c r="L6"/>
  <c r="M6"/>
  <c r="J7"/>
  <c r="L7"/>
  <c r="M7"/>
  <c r="J21"/>
  <c r="L21"/>
  <c r="M21"/>
  <c r="J126"/>
  <c r="L126"/>
  <c r="M126"/>
  <c r="M60"/>
  <c r="J10"/>
  <c r="L10"/>
  <c r="M10"/>
  <c r="J61"/>
  <c r="L61"/>
  <c r="M61"/>
  <c r="J54"/>
  <c r="L54"/>
  <c r="M54"/>
  <c r="J4"/>
  <c r="L4"/>
  <c r="M4"/>
  <c r="J144"/>
  <c r="L144"/>
  <c r="M144"/>
  <c r="J145"/>
  <c r="L145"/>
  <c r="M145"/>
  <c r="J8"/>
  <c r="L8"/>
  <c r="M8"/>
  <c r="J182"/>
  <c r="L182"/>
  <c r="M182"/>
  <c r="J146"/>
  <c r="L146"/>
  <c r="M146"/>
  <c r="J100"/>
  <c r="L100"/>
  <c r="M100"/>
  <c r="J62"/>
  <c r="L62"/>
  <c r="M62"/>
  <c r="J63"/>
  <c r="L63"/>
  <c r="M63"/>
  <c r="J148"/>
  <c r="L148"/>
  <c r="M148"/>
  <c r="J149"/>
  <c r="L149"/>
  <c r="M149"/>
  <c r="J9"/>
  <c r="L9"/>
  <c r="M9"/>
  <c r="J15"/>
  <c r="L15"/>
  <c r="M15"/>
  <c r="J163"/>
  <c r="L163"/>
  <c r="M163"/>
  <c r="J64"/>
  <c r="L64"/>
  <c r="M64"/>
  <c r="J127"/>
  <c r="L127"/>
  <c r="M127"/>
  <c r="J86"/>
  <c r="L86"/>
  <c r="M86"/>
  <c r="J102"/>
  <c r="L102"/>
  <c r="M102"/>
  <c r="J183"/>
  <c r="L183"/>
  <c r="M183"/>
  <c r="J103"/>
  <c r="L103"/>
  <c r="M103"/>
  <c r="J151"/>
  <c r="L151"/>
  <c r="M151"/>
  <c r="J184"/>
  <c r="L184"/>
  <c r="M184"/>
  <c r="J152"/>
  <c r="L152"/>
  <c r="M152"/>
  <c r="J153"/>
  <c r="L153"/>
  <c r="M153"/>
  <c r="J187"/>
  <c r="L187"/>
  <c r="M187"/>
  <c r="J154"/>
  <c r="L154"/>
  <c r="M154"/>
  <c r="J125"/>
  <c r="L125"/>
  <c r="M125"/>
  <c r="J104"/>
  <c r="L104"/>
  <c r="M104"/>
  <c r="J189"/>
  <c r="L189"/>
  <c r="M189"/>
  <c r="J16"/>
  <c r="L16"/>
  <c r="M16"/>
  <c r="J89"/>
  <c r="L89"/>
  <c r="M89"/>
  <c r="J90"/>
  <c r="L90"/>
  <c r="M90"/>
  <c r="J166"/>
  <c r="L166"/>
  <c r="M166"/>
  <c r="J167"/>
  <c r="L167"/>
  <c r="M167"/>
  <c r="J164"/>
  <c r="L164"/>
  <c r="M164"/>
  <c r="J165"/>
  <c r="L165"/>
  <c r="M165"/>
  <c r="J68"/>
  <c r="L68"/>
  <c r="M68"/>
  <c r="J69"/>
  <c r="L69"/>
  <c r="M69"/>
  <c r="J71"/>
  <c r="L71"/>
  <c r="M71"/>
  <c r="J22"/>
  <c r="L22"/>
  <c r="M22"/>
  <c r="J23"/>
  <c r="L23"/>
  <c r="M23"/>
  <c r="J26"/>
  <c r="L26"/>
  <c r="M26"/>
  <c r="J27"/>
  <c r="L27"/>
  <c r="M27"/>
  <c r="J28"/>
  <c r="L28"/>
  <c r="M28"/>
  <c r="J29"/>
  <c r="L29"/>
  <c r="M29"/>
  <c r="J30"/>
  <c r="L30"/>
  <c r="M30"/>
  <c r="J31"/>
  <c r="L31"/>
  <c r="M31"/>
  <c r="J33"/>
  <c r="L33"/>
  <c r="M33"/>
  <c r="J34"/>
  <c r="L34"/>
  <c r="M34"/>
  <c r="J35"/>
  <c r="L35"/>
  <c r="M35"/>
  <c r="J36"/>
  <c r="L36"/>
  <c r="M36"/>
  <c r="J37"/>
  <c r="L37"/>
  <c r="M37"/>
  <c r="J50"/>
  <c r="L50"/>
  <c r="M50"/>
  <c r="J51"/>
  <c r="L51"/>
  <c r="M51"/>
  <c r="J52"/>
  <c r="L52"/>
  <c r="M52"/>
  <c r="J66"/>
  <c r="L66"/>
  <c r="M66"/>
  <c r="J72"/>
  <c r="L72"/>
  <c r="M72"/>
  <c r="J73"/>
  <c r="L73"/>
  <c r="M73"/>
  <c r="J74"/>
  <c r="L74"/>
  <c r="M74"/>
  <c r="J75"/>
  <c r="L75"/>
  <c r="M75"/>
  <c r="J76"/>
  <c r="L76"/>
  <c r="M76"/>
  <c r="J77"/>
  <c r="L77"/>
  <c r="M77"/>
  <c r="J78"/>
  <c r="L78"/>
  <c r="M78"/>
  <c r="J79"/>
  <c r="L79"/>
  <c r="M79"/>
  <c r="J81"/>
  <c r="L81"/>
  <c r="M81"/>
  <c r="J82"/>
  <c r="L82"/>
  <c r="M82"/>
  <c r="J83"/>
  <c r="L83"/>
  <c r="M83"/>
  <c r="J84"/>
  <c r="L84"/>
  <c r="M84"/>
  <c r="J85"/>
  <c r="L85"/>
  <c r="M85"/>
  <c r="J87"/>
  <c r="L87"/>
  <c r="M87"/>
  <c r="J169"/>
  <c r="L169"/>
  <c r="M169"/>
  <c r="J171"/>
  <c r="L171"/>
  <c r="M171"/>
  <c r="J173"/>
  <c r="L173"/>
  <c r="M173"/>
  <c r="J174"/>
  <c r="L174"/>
  <c r="M174"/>
  <c r="J175"/>
  <c r="L175"/>
  <c r="M175"/>
  <c r="J176"/>
  <c r="L176"/>
  <c r="M176"/>
  <c r="J178"/>
  <c r="L178"/>
  <c r="M178"/>
  <c r="J179"/>
  <c r="L179"/>
  <c r="M179"/>
  <c r="J180"/>
  <c r="L180"/>
  <c r="M180"/>
  <c r="J159"/>
  <c r="L159"/>
  <c r="M159"/>
  <c r="J160"/>
  <c r="L160"/>
  <c r="M160"/>
  <c r="J161"/>
  <c r="L161"/>
  <c r="M161"/>
  <c r="J162"/>
  <c r="L162"/>
  <c r="M162"/>
  <c r="J92"/>
  <c r="L92"/>
  <c r="M92"/>
  <c r="J17"/>
  <c r="L17"/>
  <c r="M17"/>
  <c r="J11"/>
  <c r="L11"/>
  <c r="M11"/>
  <c r="J18"/>
  <c r="L18"/>
  <c r="M18"/>
  <c r="J38"/>
  <c r="L38"/>
  <c r="M38"/>
  <c r="L155"/>
  <c r="M155"/>
  <c r="E158"/>
  <c r="G158" s="1"/>
  <c r="E157"/>
  <c r="G157" s="1"/>
  <c r="E156"/>
  <c r="G156" s="1"/>
  <c r="E155"/>
  <c r="G155" s="1"/>
  <c r="E154"/>
  <c r="G154" s="1"/>
  <c r="E153"/>
  <c r="G153" s="1"/>
  <c r="M91"/>
  <c r="E152"/>
  <c r="G152" s="1"/>
  <c r="E151"/>
  <c r="G151" s="1"/>
  <c r="E150"/>
  <c r="G150" s="1"/>
  <c r="E149"/>
  <c r="G149" s="1"/>
  <c r="E148"/>
  <c r="G148" s="1"/>
  <c r="E147"/>
  <c r="G147" s="1"/>
  <c r="E146"/>
  <c r="G146" s="1"/>
  <c r="E145"/>
  <c r="G145" s="1"/>
  <c r="M177"/>
  <c r="E144"/>
  <c r="G144" s="1"/>
  <c r="E143"/>
  <c r="G143" s="1"/>
  <c r="E142"/>
  <c r="G142" s="1"/>
  <c r="E141"/>
  <c r="G141" s="1"/>
  <c r="E140"/>
  <c r="G140" s="1"/>
  <c r="M172"/>
  <c r="E139"/>
  <c r="G139" s="1"/>
  <c r="E138"/>
  <c r="G138" s="1"/>
  <c r="M170"/>
  <c r="E137"/>
  <c r="G137" s="1"/>
  <c r="E136"/>
  <c r="G136" s="1"/>
  <c r="M168"/>
  <c r="E135"/>
  <c r="G135" s="1"/>
  <c r="E134"/>
  <c r="G134" s="1"/>
  <c r="E133"/>
  <c r="G133" s="1"/>
  <c r="E132"/>
  <c r="G132" s="1"/>
  <c r="E131"/>
  <c r="G131" s="1"/>
  <c r="E130"/>
  <c r="G130" s="1"/>
  <c r="E129"/>
  <c r="G129" s="1"/>
  <c r="M80"/>
  <c r="E128"/>
  <c r="G128" s="1"/>
  <c r="E127"/>
  <c r="G127" s="1"/>
  <c r="E126"/>
  <c r="G126" s="1"/>
  <c r="E125"/>
  <c r="G125" s="1"/>
  <c r="E124"/>
  <c r="G124" s="1"/>
  <c r="E123"/>
  <c r="G123" s="1"/>
  <c r="E122"/>
  <c r="G122" s="1"/>
  <c r="E121"/>
  <c r="G121" s="1"/>
  <c r="E120"/>
  <c r="G120" s="1"/>
  <c r="E119"/>
  <c r="G119" s="1"/>
  <c r="E118"/>
  <c r="G118" s="1"/>
  <c r="E117"/>
  <c r="G117" s="1"/>
  <c r="E116"/>
  <c r="G116" s="1"/>
  <c r="E115"/>
  <c r="G115" s="1"/>
  <c r="E114"/>
  <c r="G114" s="1"/>
  <c r="E113"/>
  <c r="G113" s="1"/>
  <c r="E112"/>
  <c r="G112" s="1"/>
  <c r="E111"/>
  <c r="G111" s="1"/>
  <c r="E110"/>
  <c r="G110" s="1"/>
  <c r="E109"/>
  <c r="G109" s="1"/>
  <c r="E108"/>
  <c r="G108" s="1"/>
  <c r="E107"/>
  <c r="G107" s="1"/>
  <c r="E106"/>
  <c r="G106" s="1"/>
  <c r="E105"/>
  <c r="G105" s="1"/>
  <c r="E104"/>
  <c r="G104" s="1"/>
  <c r="E103"/>
  <c r="G103" s="1"/>
  <c r="M24"/>
  <c r="E102"/>
  <c r="G102" s="1"/>
  <c r="E101"/>
  <c r="G101" s="1"/>
  <c r="E100"/>
  <c r="G100" s="1"/>
  <c r="E99"/>
  <c r="G99" s="1"/>
  <c r="M70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185"/>
  <c r="G185" s="1"/>
  <c r="E183"/>
  <c r="G183" s="1"/>
  <c r="E189"/>
  <c r="G189" s="1"/>
  <c r="E67"/>
  <c r="G67" s="1"/>
  <c r="E38"/>
  <c r="G38" s="1"/>
  <c r="E49"/>
  <c r="G49" s="1"/>
  <c r="E47"/>
  <c r="G47" s="1"/>
  <c r="E39"/>
  <c r="G39" s="1"/>
  <c r="E19"/>
  <c r="G19" s="1"/>
  <c r="E48"/>
  <c r="G48" s="1"/>
  <c r="E188"/>
  <c r="G188" s="1"/>
  <c r="E18"/>
  <c r="G18" s="1"/>
  <c r="E187"/>
  <c r="G187" s="1"/>
  <c r="E17"/>
  <c r="G17" s="1"/>
  <c r="E186"/>
  <c r="G186" s="1"/>
  <c r="E65"/>
  <c r="G65" s="1"/>
  <c r="E3"/>
  <c r="G3" s="1"/>
  <c r="E16"/>
  <c r="G16" s="1"/>
  <c r="E46"/>
  <c r="G46" s="1"/>
  <c r="E184"/>
  <c r="G184" s="1"/>
  <c r="E15"/>
  <c r="G15" s="1"/>
  <c r="E45"/>
  <c r="G45" s="1"/>
  <c r="E44"/>
  <c r="G44" s="1"/>
  <c r="E14"/>
  <c r="G14" s="1"/>
  <c r="E13"/>
  <c r="G13" s="1"/>
  <c r="E182"/>
  <c r="G182" s="1"/>
  <c r="E43"/>
  <c r="G43" s="1"/>
  <c r="E42"/>
  <c r="G42" s="1"/>
  <c r="E12"/>
  <c r="G12" s="1"/>
  <c r="E11"/>
  <c r="G11" s="1"/>
  <c r="E41"/>
  <c r="G41" s="1"/>
  <c r="E40"/>
  <c r="G40" s="1"/>
  <c r="E31"/>
  <c r="G31" s="1"/>
  <c r="E37"/>
  <c r="G37" s="1"/>
  <c r="E26"/>
  <c r="G26" s="1"/>
  <c r="E36"/>
  <c r="G36" s="1"/>
  <c r="E25"/>
  <c r="G25" s="1"/>
  <c r="E66"/>
  <c r="G66" s="1"/>
  <c r="E10"/>
  <c r="G10" s="1"/>
  <c r="E24"/>
  <c r="G24" s="1"/>
  <c r="E23"/>
  <c r="G23" s="1"/>
  <c r="E9"/>
  <c r="G9" s="1"/>
  <c r="E35"/>
  <c r="G35" s="1"/>
  <c r="E8"/>
  <c r="G8" s="1"/>
  <c r="E7"/>
  <c r="G7" s="1"/>
  <c r="E30"/>
  <c r="G30" s="1"/>
  <c r="E29"/>
  <c r="G29" s="1"/>
  <c r="E22"/>
  <c r="G22" s="1"/>
  <c r="E34"/>
  <c r="G34" s="1"/>
  <c r="E33"/>
  <c r="G33" s="1"/>
  <c r="E6"/>
  <c r="G6" s="1"/>
  <c r="E5"/>
  <c r="G5" s="1"/>
  <c r="E28"/>
  <c r="G28" s="1"/>
  <c r="E27"/>
  <c r="G27" s="1"/>
  <c r="E21"/>
  <c r="G21" s="1"/>
  <c r="E32"/>
  <c r="G32" s="1"/>
  <c r="E4"/>
  <c r="G4" s="1"/>
  <c r="E20"/>
  <c r="G20" s="1"/>
  <c r="E64"/>
  <c r="G64" s="1"/>
  <c r="E63"/>
  <c r="G63" s="1"/>
  <c r="E180"/>
  <c r="G180" s="1"/>
  <c r="E90"/>
  <c r="G90" s="1"/>
  <c r="E62"/>
  <c r="G62" s="1"/>
  <c r="E179"/>
  <c r="G179" s="1"/>
  <c r="E178"/>
  <c r="G178" s="1"/>
  <c r="E177"/>
  <c r="G177" s="1"/>
  <c r="E176"/>
  <c r="G176" s="1"/>
  <c r="E175"/>
  <c r="G175" s="1"/>
  <c r="E61"/>
  <c r="G61" s="1"/>
  <c r="E60"/>
  <c r="G60" s="1"/>
  <c r="E59"/>
  <c r="G59" s="1"/>
  <c r="E174"/>
  <c r="G174" s="1"/>
  <c r="E89"/>
  <c r="G89" s="1"/>
  <c r="E172"/>
  <c r="G172" s="1"/>
  <c r="E173"/>
  <c r="G173" s="1"/>
  <c r="E88"/>
  <c r="G88" s="1"/>
  <c r="E58"/>
  <c r="G58" s="1"/>
  <c r="E87"/>
  <c r="G87" s="1"/>
  <c r="E57"/>
  <c r="G57" s="1"/>
  <c r="E56"/>
  <c r="G56" s="1"/>
  <c r="E171"/>
  <c r="G171" s="1"/>
  <c r="E86"/>
  <c r="G86" s="1"/>
  <c r="K87" s="1"/>
  <c r="E85"/>
  <c r="G85" s="1"/>
  <c r="E84"/>
  <c r="G84" s="1"/>
  <c r="E162"/>
  <c r="G162" s="1"/>
  <c r="E83"/>
  <c r="G83" s="1"/>
  <c r="E82"/>
  <c r="G82" s="1"/>
  <c r="E55"/>
  <c r="G55" s="1"/>
  <c r="E81"/>
  <c r="G81" s="1"/>
  <c r="E80"/>
  <c r="G80" s="1"/>
  <c r="E54"/>
  <c r="G54" s="1"/>
  <c r="E161"/>
  <c r="G161" s="1"/>
  <c r="E79"/>
  <c r="G79" s="1"/>
  <c r="E160"/>
  <c r="G160" s="1"/>
  <c r="E170"/>
  <c r="G170" s="1"/>
  <c r="E78"/>
  <c r="G78" s="1"/>
  <c r="E169"/>
  <c r="G169" s="1"/>
  <c r="E77"/>
  <c r="G77" s="1"/>
  <c r="E53"/>
  <c r="G53" s="1"/>
  <c r="E52"/>
  <c r="G52" s="1"/>
  <c r="E51"/>
  <c r="G51" s="1"/>
  <c r="E76"/>
  <c r="G76" s="1"/>
  <c r="E75"/>
  <c r="G75" s="1"/>
  <c r="E74"/>
  <c r="G74" s="1"/>
  <c r="E73"/>
  <c r="G73" s="1"/>
  <c r="E168"/>
  <c r="G168" s="1"/>
  <c r="E167"/>
  <c r="G167" s="1"/>
  <c r="E72"/>
  <c r="G72" s="1"/>
  <c r="E50"/>
  <c r="G50" s="1"/>
  <c r="E166"/>
  <c r="G166" s="1"/>
  <c r="E159"/>
  <c r="G159" s="1"/>
  <c r="E71"/>
  <c r="G71" s="1"/>
  <c r="E70"/>
  <c r="G70" s="1"/>
  <c r="E69"/>
  <c r="G69" s="1"/>
  <c r="K90" s="1"/>
  <c r="E68"/>
  <c r="G68" s="1"/>
  <c r="E164"/>
  <c r="G164" s="1"/>
  <c r="E165"/>
  <c r="G165" s="1"/>
  <c r="E163"/>
  <c r="G163" s="1"/>
  <c r="K15" l="1"/>
  <c r="K30"/>
  <c r="K36"/>
  <c r="K29"/>
  <c r="K186"/>
  <c r="G195"/>
  <c r="G193"/>
  <c r="G197" s="1"/>
  <c r="G196"/>
  <c r="G194"/>
  <c r="K99"/>
  <c r="K129"/>
  <c r="K136"/>
  <c r="K139"/>
  <c r="K145"/>
  <c r="K184"/>
  <c r="K82"/>
  <c r="K6"/>
  <c r="K4"/>
  <c r="K67"/>
  <c r="K9"/>
  <c r="K95"/>
  <c r="K102"/>
  <c r="K109"/>
  <c r="K113"/>
  <c r="K117"/>
  <c r="K121"/>
  <c r="K125"/>
  <c r="K148"/>
  <c r="K152"/>
  <c r="K33"/>
  <c r="K85"/>
  <c r="K141"/>
  <c r="K53"/>
  <c r="K64"/>
  <c r="K16"/>
  <c r="K166"/>
  <c r="K8"/>
  <c r="K163"/>
  <c r="K185"/>
  <c r="K21"/>
  <c r="K54"/>
  <c r="K96"/>
  <c r="K100"/>
  <c r="K103"/>
  <c r="K106"/>
  <c r="K110"/>
  <c r="K114"/>
  <c r="K122"/>
  <c r="K126"/>
  <c r="K133"/>
  <c r="K146"/>
  <c r="K149"/>
  <c r="K153"/>
  <c r="K156"/>
  <c r="K10"/>
  <c r="K167"/>
  <c r="K182"/>
  <c r="K5"/>
  <c r="K183"/>
  <c r="K61"/>
  <c r="K181"/>
  <c r="K3"/>
  <c r="K189"/>
  <c r="K26"/>
  <c r="K84"/>
  <c r="K56"/>
  <c r="K58"/>
  <c r="K7"/>
  <c r="K86"/>
  <c r="K20"/>
  <c r="K55"/>
  <c r="K88"/>
  <c r="K93"/>
  <c r="K97"/>
  <c r="K104"/>
  <c r="K107"/>
  <c r="K111"/>
  <c r="K115"/>
  <c r="K119"/>
  <c r="K123"/>
  <c r="K127"/>
  <c r="K134"/>
  <c r="K143"/>
  <c r="K154"/>
  <c r="K157"/>
  <c r="K19"/>
  <c r="K89"/>
  <c r="K57"/>
  <c r="K59"/>
  <c r="K62"/>
  <c r="K63"/>
  <c r="K187"/>
  <c r="K94"/>
  <c r="K98"/>
  <c r="K108"/>
  <c r="K112"/>
  <c r="K116"/>
  <c r="K120"/>
  <c r="K124"/>
  <c r="K128"/>
  <c r="K135"/>
  <c r="K144"/>
  <c r="K151"/>
  <c r="K158"/>
  <c r="K188"/>
  <c r="K165"/>
  <c r="K71"/>
  <c r="K31"/>
  <c r="K72"/>
  <c r="K78"/>
  <c r="K169"/>
  <c r="K173"/>
  <c r="K180"/>
  <c r="K17"/>
  <c r="K46"/>
  <c r="K23"/>
  <c r="K37"/>
  <c r="K83"/>
  <c r="K43"/>
  <c r="K50"/>
  <c r="K52"/>
  <c r="K34"/>
  <c r="K81"/>
  <c r="K179"/>
  <c r="K11"/>
  <c r="K12"/>
  <c r="K18"/>
  <c r="K22"/>
  <c r="K77"/>
  <c r="K45"/>
  <c r="K65"/>
  <c r="K68"/>
  <c r="K27"/>
  <c r="K51"/>
  <c r="K73"/>
  <c r="K79"/>
  <c r="K176"/>
  <c r="K160"/>
  <c r="K38"/>
  <c r="K42"/>
  <c r="K49"/>
  <c r="K75"/>
  <c r="K174"/>
  <c r="K161"/>
  <c r="K40"/>
  <c r="K47"/>
  <c r="K13"/>
  <c r="K159"/>
  <c r="K69"/>
  <c r="K41"/>
  <c r="K28"/>
  <c r="K35"/>
  <c r="K66"/>
  <c r="K74"/>
  <c r="K171"/>
  <c r="K175"/>
  <c r="K162"/>
  <c r="K39"/>
  <c r="K44"/>
  <c r="K164"/>
  <c r="K76"/>
  <c r="K178"/>
  <c r="K92"/>
  <c r="K14"/>
  <c r="K48"/>
  <c r="I188"/>
  <c r="K101"/>
  <c r="K147"/>
  <c r="L138"/>
  <c r="L147"/>
  <c r="M140"/>
  <c r="M138"/>
  <c r="M131"/>
  <c r="K155"/>
  <c r="J101"/>
  <c r="J147"/>
  <c r="K142"/>
  <c r="K140"/>
  <c r="K138"/>
  <c r="K131"/>
  <c r="K105"/>
  <c r="L131"/>
  <c r="L101"/>
  <c r="J155"/>
  <c r="M101"/>
  <c r="M147"/>
  <c r="J142"/>
  <c r="J140"/>
  <c r="J138"/>
  <c r="J131"/>
  <c r="J105"/>
  <c r="L32"/>
  <c r="L118"/>
  <c r="L150"/>
  <c r="L25"/>
  <c r="L60"/>
  <c r="M130"/>
  <c r="M25"/>
  <c r="M118"/>
  <c r="M32"/>
  <c r="M150"/>
  <c r="L137"/>
  <c r="L130"/>
  <c r="L132"/>
  <c r="M132"/>
  <c r="K32"/>
  <c r="K25"/>
  <c r="K150"/>
  <c r="K60"/>
  <c r="K137"/>
  <c r="K118"/>
  <c r="K132"/>
  <c r="K130"/>
  <c r="M137"/>
  <c r="J32"/>
  <c r="J25"/>
  <c r="J150"/>
  <c r="J60"/>
  <c r="J137"/>
  <c r="J118"/>
  <c r="J132"/>
  <c r="J130"/>
  <c r="I15"/>
  <c r="I167"/>
  <c r="I26"/>
  <c r="I36"/>
  <c r="I78"/>
  <c r="I169"/>
  <c r="I177"/>
  <c r="I13"/>
  <c r="I69"/>
  <c r="I75"/>
  <c r="I159"/>
  <c r="I41"/>
  <c r="I7"/>
  <c r="I185"/>
  <c r="I183"/>
  <c r="I98"/>
  <c r="I110"/>
  <c r="I113"/>
  <c r="I116"/>
  <c r="I123"/>
  <c r="I129"/>
  <c r="I135"/>
  <c r="I141"/>
  <c r="I150"/>
  <c r="I155"/>
  <c r="I189"/>
  <c r="I25"/>
  <c r="I50"/>
  <c r="I77"/>
  <c r="I82"/>
  <c r="I172"/>
  <c r="I12"/>
  <c r="I164"/>
  <c r="I30"/>
  <c r="I83"/>
  <c r="I92"/>
  <c r="I14"/>
  <c r="I57"/>
  <c r="I58"/>
  <c r="I61"/>
  <c r="I62"/>
  <c r="I19"/>
  <c r="I63"/>
  <c r="I181"/>
  <c r="I94"/>
  <c r="I104"/>
  <c r="I109"/>
  <c r="I112"/>
  <c r="I119"/>
  <c r="I122"/>
  <c r="I128"/>
  <c r="I131"/>
  <c r="I143"/>
  <c r="I146"/>
  <c r="I149"/>
  <c r="I10"/>
  <c r="I16"/>
  <c r="I166"/>
  <c r="I165"/>
  <c r="I24"/>
  <c r="I28"/>
  <c r="I35"/>
  <c r="I66"/>
  <c r="I74"/>
  <c r="I80"/>
  <c r="I87"/>
  <c r="I171"/>
  <c r="I160"/>
  <c r="I17"/>
  <c r="I44"/>
  <c r="I49"/>
  <c r="I37"/>
  <c r="I81"/>
  <c r="I178"/>
  <c r="I161"/>
  <c r="I40"/>
  <c r="I47"/>
  <c r="I5"/>
  <c r="I67"/>
  <c r="I163"/>
  <c r="I186"/>
  <c r="I55"/>
  <c r="I54"/>
  <c r="I97"/>
  <c r="I100"/>
  <c r="I103"/>
  <c r="I105"/>
  <c r="I108"/>
  <c r="I115"/>
  <c r="I118"/>
  <c r="I121"/>
  <c r="I124"/>
  <c r="I134"/>
  <c r="I137"/>
  <c r="I142"/>
  <c r="I145"/>
  <c r="I148"/>
  <c r="I151"/>
  <c r="I157"/>
  <c r="I3"/>
  <c r="I89"/>
  <c r="I71"/>
  <c r="I31"/>
  <c r="I72"/>
  <c r="I84"/>
  <c r="I173"/>
  <c r="I162"/>
  <c r="I45"/>
  <c r="I32"/>
  <c r="I11"/>
  <c r="I65"/>
  <c r="I59"/>
  <c r="I8"/>
  <c r="I53"/>
  <c r="I95"/>
  <c r="I101"/>
  <c r="I107"/>
  <c r="I126"/>
  <c r="I132"/>
  <c r="I138"/>
  <c r="I153"/>
  <c r="I158"/>
  <c r="I70"/>
  <c r="I29"/>
  <c r="I52"/>
  <c r="I168"/>
  <c r="I175"/>
  <c r="I38"/>
  <c r="I179"/>
  <c r="I48"/>
  <c r="I6"/>
  <c r="I86"/>
  <c r="I88"/>
  <c r="I106"/>
  <c r="I125"/>
  <c r="I140"/>
  <c r="I152"/>
  <c r="I90"/>
  <c r="I68"/>
  <c r="I22"/>
  <c r="I27"/>
  <c r="I33"/>
  <c r="I51"/>
  <c r="I73"/>
  <c r="I79"/>
  <c r="I85"/>
  <c r="I170"/>
  <c r="I176"/>
  <c r="I180"/>
  <c r="I91"/>
  <c r="I39"/>
  <c r="I42"/>
  <c r="I46"/>
  <c r="I23"/>
  <c r="I34"/>
  <c r="I76"/>
  <c r="I174"/>
  <c r="I18"/>
  <c r="I43"/>
  <c r="I56"/>
  <c r="I4"/>
  <c r="I60"/>
  <c r="I182"/>
  <c r="I9"/>
  <c r="I184"/>
  <c r="I20"/>
  <c r="I21"/>
  <c r="I64"/>
  <c r="I187"/>
  <c r="I93"/>
  <c r="I96"/>
  <c r="I99"/>
  <c r="I102"/>
  <c r="I111"/>
  <c r="I114"/>
  <c r="I117"/>
  <c r="I120"/>
  <c r="I127"/>
  <c r="I130"/>
  <c r="I133"/>
  <c r="I136"/>
  <c r="I139"/>
  <c r="I144"/>
  <c r="I147"/>
  <c r="I154"/>
  <c r="I156"/>
  <c r="J91"/>
  <c r="J177"/>
  <c r="J172"/>
  <c r="J170"/>
  <c r="J168"/>
  <c r="J80"/>
  <c r="J24"/>
  <c r="J70"/>
  <c r="K91"/>
  <c r="K177"/>
  <c r="K172"/>
  <c r="K170"/>
  <c r="K168"/>
  <c r="K80"/>
  <c r="K24"/>
  <c r="K70"/>
  <c r="L91"/>
  <c r="L177"/>
  <c r="L172"/>
  <c r="L170"/>
  <c r="L168"/>
  <c r="L80"/>
  <c r="L24"/>
  <c r="L70"/>
  <c r="G199" l="1"/>
  <c r="G198"/>
  <c r="M192"/>
  <c r="L192"/>
  <c r="K192"/>
  <c r="J192"/>
  <c r="G201" l="1"/>
  <c r="G200"/>
  <c r="G203" s="1"/>
  <c r="G202"/>
  <c r="G204" l="1"/>
  <c r="I190"/>
</calcChain>
</file>

<file path=xl/comments1.xml><?xml version="1.0" encoding="utf-8"?>
<comments xmlns="http://schemas.openxmlformats.org/spreadsheetml/2006/main">
  <authors>
    <author>CenturyLink Employee</author>
  </authors>
  <commentList>
    <comment ref="A99" authorId="0">
      <text>
        <r>
          <rPr>
            <b/>
            <sz val="8"/>
            <color indexed="81"/>
            <rFont val="Tahoma"/>
          </rPr>
          <t>CenturyLink Employee:</t>
        </r>
        <r>
          <rPr>
            <sz val="8"/>
            <color indexed="81"/>
            <rFont val="Tahoma"/>
          </rPr>
          <t xml:space="preserve">
added Crosby and Sonnyslope exchange demand</t>
        </r>
      </text>
    </comment>
    <comment ref="A103" authorId="0">
      <text>
        <r>
          <rPr>
            <b/>
            <sz val="8"/>
            <color indexed="81"/>
            <rFont val="Tahoma"/>
          </rPr>
          <t>CenturyLink Employee:</t>
        </r>
        <r>
          <rPr>
            <sz val="8"/>
            <color indexed="81"/>
            <rFont val="Tahoma"/>
          </rPr>
          <t xml:space="preserve">
added Napavine exchange demand</t>
        </r>
      </text>
    </comment>
    <comment ref="A129" authorId="0">
      <text>
        <r>
          <rPr>
            <b/>
            <sz val="8"/>
            <color indexed="81"/>
            <rFont val="Tahoma"/>
          </rPr>
          <t>CenturyLink Employee:</t>
        </r>
        <r>
          <rPr>
            <sz val="8"/>
            <color indexed="81"/>
            <rFont val="Tahoma"/>
          </rPr>
          <t xml:space="preserve">
added Lacey exchange demand</t>
        </r>
      </text>
    </comment>
    <comment ref="A136" authorId="0">
      <text>
        <r>
          <rPr>
            <b/>
            <sz val="8"/>
            <color indexed="81"/>
            <rFont val="Tahoma"/>
          </rPr>
          <t>CenturyLink Employee:</t>
        </r>
        <r>
          <rPr>
            <sz val="8"/>
            <color indexed="81"/>
            <rFont val="Tahoma"/>
          </rPr>
          <t xml:space="preserve">
added Joyce exchange demand</t>
        </r>
      </text>
    </comment>
    <comment ref="A138" authorId="0">
      <text>
        <r>
          <rPr>
            <b/>
            <sz val="8"/>
            <color indexed="81"/>
            <rFont val="Tahoma"/>
          </rPr>
          <t>CenturyLink Employee:</t>
        </r>
        <r>
          <rPr>
            <sz val="8"/>
            <color indexed="81"/>
            <rFont val="Tahoma"/>
          </rPr>
          <t xml:space="preserve">
added Colby exchange demand</t>
        </r>
      </text>
    </comment>
    <comment ref="A140" authorId="0">
      <text>
        <r>
          <rPr>
            <b/>
            <sz val="8"/>
            <color indexed="81"/>
            <rFont val="Tahoma"/>
          </rPr>
          <t>CenturyLink Employee:</t>
        </r>
        <r>
          <rPr>
            <sz val="8"/>
            <color indexed="81"/>
            <rFont val="Tahoma"/>
          </rPr>
          <t xml:space="preserve">
added Bonney Lake exchange demand</t>
        </r>
      </text>
    </comment>
    <comment ref="A145" authorId="0">
      <text>
        <r>
          <rPr>
            <b/>
            <sz val="8"/>
            <color indexed="81"/>
            <rFont val="Tahoma"/>
          </rPr>
          <t>CenturyLink Employee:</t>
        </r>
        <r>
          <rPr>
            <sz val="8"/>
            <color indexed="81"/>
            <rFont val="Tahoma"/>
          </rPr>
          <t xml:space="preserve">
added Federal Way and Mercer Island exchange demand</t>
        </r>
      </text>
    </comment>
    <comment ref="A153" authorId="0">
      <text>
        <r>
          <rPr>
            <b/>
            <sz val="8"/>
            <color indexed="81"/>
            <rFont val="Tahoma"/>
          </rPr>
          <t>CenturyLink Employee:</t>
        </r>
        <r>
          <rPr>
            <sz val="8"/>
            <color indexed="81"/>
            <rFont val="Tahoma"/>
          </rPr>
          <t xml:space="preserve">
added Orchards exchange demand</t>
        </r>
      </text>
    </comment>
  </commentList>
</comments>
</file>

<file path=xl/sharedStrings.xml><?xml version="1.0" encoding="utf-8"?>
<sst xmlns="http://schemas.openxmlformats.org/spreadsheetml/2006/main" count="394" uniqueCount="211">
  <si>
    <t>Exchange</t>
  </si>
  <si>
    <t>Cowiche</t>
  </si>
  <si>
    <t>Tieton</t>
  </si>
  <si>
    <t>Rimrock</t>
  </si>
  <si>
    <t>Blakely Island</t>
  </si>
  <si>
    <t>East Sound</t>
  </si>
  <si>
    <t>Friday Harbor</t>
  </si>
  <si>
    <t>Lopez</t>
  </si>
  <si>
    <t>Arletta</t>
  </si>
  <si>
    <t>Ames Lake</t>
  </si>
  <si>
    <t>Basin City</t>
  </si>
  <si>
    <t>Beaver</t>
  </si>
  <si>
    <t>Carnation</t>
  </si>
  <si>
    <t>Cheney</t>
  </si>
  <si>
    <t>Chewelah</t>
  </si>
  <si>
    <t>Chinook</t>
  </si>
  <si>
    <t>Clallam Bay</t>
  </si>
  <si>
    <t>Clearwater</t>
  </si>
  <si>
    <t>Connell</t>
  </si>
  <si>
    <t>Creston</t>
  </si>
  <si>
    <t>Davenport</t>
  </si>
  <si>
    <t>Elma</t>
  </si>
  <si>
    <t>Ewu</t>
  </si>
  <si>
    <t>Eltopia</t>
  </si>
  <si>
    <t>Fall City</t>
  </si>
  <si>
    <t>Fox Island</t>
  </si>
  <si>
    <t>Forks</t>
  </si>
  <si>
    <t>Gig Harbor</t>
  </si>
  <si>
    <t>Glenoma</t>
  </si>
  <si>
    <t>Hansville</t>
  </si>
  <si>
    <t>Hunters</t>
  </si>
  <si>
    <t>Kahlotus</t>
  </si>
  <si>
    <t>Kettle Falls</t>
  </si>
  <si>
    <t>Kingston</t>
  </si>
  <si>
    <t>Lakebay</t>
  </si>
  <si>
    <t>Long Beach</t>
  </si>
  <si>
    <t>Mathews Corner</t>
  </si>
  <si>
    <t>McCleary</t>
  </si>
  <si>
    <t>Medical Lake</t>
  </si>
  <si>
    <t>Mesa</t>
  </si>
  <si>
    <t>Mineral</t>
  </si>
  <si>
    <t>Montesano</t>
  </si>
  <si>
    <t>Morton</t>
  </si>
  <si>
    <t>Neah Bay</t>
  </si>
  <si>
    <t>NorthBend</t>
  </si>
  <si>
    <t>North Vashon</t>
  </si>
  <si>
    <t>Ocean Park</t>
  </si>
  <si>
    <t>Orting</t>
  </si>
  <si>
    <t>Packwood</t>
  </si>
  <si>
    <t>Puget Island</t>
  </si>
  <si>
    <t>Randle</t>
  </si>
  <si>
    <t>Reardan</t>
  </si>
  <si>
    <t>Snoqualmie Pass</t>
  </si>
  <si>
    <t>Snoqualmie Ridge</t>
  </si>
  <si>
    <t>South Prairie</t>
  </si>
  <si>
    <t>Spangle</t>
  </si>
  <si>
    <t>Twisp</t>
  </si>
  <si>
    <t>Valley</t>
  </si>
  <si>
    <t>Vashon</t>
  </si>
  <si>
    <t>Washtucna</t>
  </si>
  <si>
    <t>Winthrop</t>
  </si>
  <si>
    <t>Almira</t>
  </si>
  <si>
    <t>Ashford</t>
  </si>
  <si>
    <t>Cathlamet</t>
  </si>
  <si>
    <t>Coulee City</t>
  </si>
  <si>
    <t>Curtis</t>
  </si>
  <si>
    <t>Edwall-Tyler</t>
  </si>
  <si>
    <t>Eureka</t>
  </si>
  <si>
    <t>Harrington</t>
  </si>
  <si>
    <t>Humptulips</t>
  </si>
  <si>
    <t>Lake Quinault</t>
  </si>
  <si>
    <t>Lind</t>
  </si>
  <si>
    <t>Nespelem</t>
  </si>
  <si>
    <t>Ocosta</t>
  </si>
  <si>
    <t>Odessa</t>
  </si>
  <si>
    <t>Pacific Beach</t>
  </si>
  <si>
    <t>Pe Ell</t>
  </si>
  <si>
    <t>Raymond</t>
  </si>
  <si>
    <t>Ritzville-Benge</t>
  </si>
  <si>
    <t>Royal City</t>
  </si>
  <si>
    <t>South Bend</t>
  </si>
  <si>
    <t>Sprague</t>
  </si>
  <si>
    <t>Starbuck</t>
  </si>
  <si>
    <t>Vader</t>
  </si>
  <si>
    <t>Wilbur</t>
  </si>
  <si>
    <t>Wilson Creek</t>
  </si>
  <si>
    <t>Yacolt</t>
  </si>
  <si>
    <t>Dallesport</t>
  </si>
  <si>
    <t>Glenwood</t>
  </si>
  <si>
    <t>Goldendale</t>
  </si>
  <si>
    <t>Grandview</t>
  </si>
  <si>
    <t>Granger</t>
  </si>
  <si>
    <t>Harrah</t>
  </si>
  <si>
    <t>Klickitat</t>
  </si>
  <si>
    <t>Lyle</t>
  </si>
  <si>
    <t>Mabton</t>
  </si>
  <si>
    <t>Mattawa</t>
  </si>
  <si>
    <t>Paterson</t>
  </si>
  <si>
    <t>Poulsbo</t>
  </si>
  <si>
    <t>Prosser</t>
  </si>
  <si>
    <t>Roosevelt</t>
  </si>
  <si>
    <t>Stevenson</t>
  </si>
  <si>
    <t>Sunnyside</t>
  </si>
  <si>
    <t>Toppenish</t>
  </si>
  <si>
    <t>Trout Lake</t>
  </si>
  <si>
    <t>Wapato</t>
  </si>
  <si>
    <t>White Salmon</t>
  </si>
  <si>
    <t>White Swan</t>
  </si>
  <si>
    <t>Whitstran</t>
  </si>
  <si>
    <t>Willard</t>
  </si>
  <si>
    <t>Brinnon</t>
  </si>
  <si>
    <t>Quilcene</t>
  </si>
  <si>
    <t>Wishram</t>
  </si>
  <si>
    <t>Bickleton</t>
  </si>
  <si>
    <t>Gardiner</t>
  </si>
  <si>
    <t>Zillah</t>
  </si>
  <si>
    <t>Suquamish</t>
  </si>
  <si>
    <t>ABERDEEN</t>
  </si>
  <si>
    <t>AUBURN</t>
  </si>
  <si>
    <t>BATTLE GROUND</t>
  </si>
  <si>
    <t>BAINBRIDGE ISLAND</t>
  </si>
  <si>
    <t>BLACK DIAMOND</t>
  </si>
  <si>
    <t>BELFAIR</t>
  </si>
  <si>
    <t>BELLINGHAM</t>
  </si>
  <si>
    <t>BELLEVUE</t>
  </si>
  <si>
    <t>BREMERTON</t>
  </si>
  <si>
    <t>BUCKLEY</t>
  </si>
  <si>
    <t>CASTLE ROCK</t>
  </si>
  <si>
    <t>CENTRALIA</t>
  </si>
  <si>
    <t>COLFAX</t>
  </si>
  <si>
    <t>CHEHALIS</t>
  </si>
  <si>
    <t>CLE ELUM</t>
  </si>
  <si>
    <t>COLVILLE</t>
  </si>
  <si>
    <t>CRYSTAL MOUNTAIN</t>
  </si>
  <si>
    <t>COULEE DAM</t>
  </si>
  <si>
    <t>COPALIS BEACH</t>
  </si>
  <si>
    <t>DAYTON</t>
  </si>
  <si>
    <t>DES MOINES</t>
  </si>
  <si>
    <t>DEER PARK</t>
  </si>
  <si>
    <t>ELK</t>
  </si>
  <si>
    <t>ENUMCLAW</t>
  </si>
  <si>
    <t>EPHRATA</t>
  </si>
  <si>
    <t>EASTON</t>
  </si>
  <si>
    <t>GRAHAM</t>
  </si>
  <si>
    <t>HOODSPORT</t>
  </si>
  <si>
    <t>ISSAQUAH</t>
  </si>
  <si>
    <t>KENT</t>
  </si>
  <si>
    <t>LIBERTY LAKE</t>
  </si>
  <si>
    <t>LONGVIEW</t>
  </si>
  <si>
    <t>LOON LAKE</t>
  </si>
  <si>
    <t>MOSES LAKE</t>
  </si>
  <si>
    <t>MAPLE VALLEY</t>
  </si>
  <si>
    <t>NEWMAN LAKE</t>
  </si>
  <si>
    <t>NORTHPORT</t>
  </si>
  <si>
    <t>OLYMPIA</t>
  </si>
  <si>
    <t>OMAK</t>
  </si>
  <si>
    <t>OTHELLO</t>
  </si>
  <si>
    <t>OROVILLE</t>
  </si>
  <si>
    <t>PATEROS</t>
  </si>
  <si>
    <t>PASCO</t>
  </si>
  <si>
    <t>POMEROY</t>
  </si>
  <si>
    <t>PORT ANGELES</t>
  </si>
  <si>
    <t>PORT ORCHARD</t>
  </si>
  <si>
    <t>PORT TOWNSEND</t>
  </si>
  <si>
    <t>PUYALLUP</t>
  </si>
  <si>
    <t>RIDGEFIELD</t>
  </si>
  <si>
    <t>ROCHESTER</t>
  </si>
  <si>
    <t>ROY</t>
  </si>
  <si>
    <t>SEQUIM</t>
  </si>
  <si>
    <t>SHELTON</t>
  </si>
  <si>
    <t>SILVERDALE</t>
  </si>
  <si>
    <t>SUMNER</t>
  </si>
  <si>
    <t>SPRINGDALE</t>
  </si>
  <si>
    <t>SPOKANE</t>
  </si>
  <si>
    <t>TACOMA</t>
  </si>
  <si>
    <t>VANCOUVER</t>
  </si>
  <si>
    <t>WAITSBURG</t>
  </si>
  <si>
    <t>WARDEN</t>
  </si>
  <si>
    <t>WINLOCK</t>
  </si>
  <si>
    <t>YAKIMA</t>
  </si>
  <si>
    <t>GREEN BLUFF</t>
  </si>
  <si>
    <t>PORT LUDLOW</t>
  </si>
  <si>
    <t>RENTON</t>
  </si>
  <si>
    <t>SEATAC (Seattle)</t>
  </si>
  <si>
    <t>Current Access Line Rate</t>
  </si>
  <si>
    <t>Current Combined rate</t>
  </si>
  <si>
    <t>BUSINESS (Current)</t>
  </si>
  <si>
    <t>Step 1</t>
  </si>
  <si>
    <t>Step 2</t>
  </si>
  <si>
    <t>Step 3</t>
  </si>
  <si>
    <t>Step 4</t>
  </si>
  <si>
    <t>Chimacum Center</t>
  </si>
  <si>
    <t>Company</t>
  </si>
  <si>
    <t>Current EAS Adder Rate</t>
  </si>
  <si>
    <t>Qwest</t>
  </si>
  <si>
    <t>United</t>
  </si>
  <si>
    <t>CTL of WA</t>
  </si>
  <si>
    <t>CTL Inter Island</t>
  </si>
  <si>
    <t>Keyport Torpedo St.</t>
  </si>
  <si>
    <t>WALLA WALLA</t>
  </si>
  <si>
    <t>Columbia</t>
  </si>
  <si>
    <t>Monthly Revenue at Ending Rate</t>
  </si>
  <si>
    <t>Monthly Revenue Increase - Rate Step 1</t>
  </si>
  <si>
    <t>Monthly Revenue Increase - Rate Step 2</t>
  </si>
  <si>
    <t>Monthly Revenue Increase - Rate Step 3</t>
  </si>
  <si>
    <t>Monthly Revenue Increase - Rate Step 4</t>
  </si>
  <si>
    <t>Rate Change</t>
  </si>
  <si>
    <t>Number of Price Points</t>
  </si>
  <si>
    <t>Number of exchanges by price point</t>
  </si>
  <si>
    <t>New Rate</t>
  </si>
  <si>
    <t>BUSINESS (New)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</si>
</sst>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9"/>
      <color indexed="8"/>
      <name val="Calibri"/>
      <family val="2"/>
    </font>
    <font>
      <sz val="8"/>
      <color indexed="81"/>
      <name val="Tahoma"/>
    </font>
    <font>
      <b/>
      <sz val="8"/>
      <color indexed="81"/>
      <name val="Tahoma"/>
    </font>
    <font>
      <b/>
      <u/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4" fillId="0" borderId="0" xfId="0" applyFont="1" applyFill="1"/>
    <xf numFmtId="44" fontId="4" fillId="0" borderId="0" xfId="3" applyFont="1" applyFill="1"/>
    <xf numFmtId="0" fontId="6" fillId="0" borderId="0" xfId="0" applyFont="1" applyFill="1"/>
    <xf numFmtId="0" fontId="0" fillId="0" borderId="0" xfId="0" applyFill="1"/>
    <xf numFmtId="0" fontId="4" fillId="0" borderId="7" xfId="0" applyFont="1" applyFill="1" applyBorder="1"/>
    <xf numFmtId="44" fontId="4" fillId="0" borderId="7" xfId="3" applyFont="1" applyFill="1" applyBorder="1"/>
    <xf numFmtId="0" fontId="11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2" fillId="0" borderId="7" xfId="0" applyFont="1" applyBorder="1" applyAlignment="1">
      <alignment horizontal="center"/>
    </xf>
    <xf numFmtId="44" fontId="3" fillId="0" borderId="7" xfId="3" applyFont="1" applyFill="1" applyBorder="1" applyAlignment="1">
      <alignment horizontal="center"/>
    </xf>
    <xf numFmtId="0" fontId="12" fillId="0" borderId="7" xfId="0" applyFont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center" wrapText="1"/>
    </xf>
    <xf numFmtId="44" fontId="12" fillId="0" borderId="7" xfId="3" applyFont="1" applyFill="1" applyBorder="1" applyAlignment="1">
      <alignment horizontal="center" wrapText="1"/>
    </xf>
    <xf numFmtId="44" fontId="7" fillId="0" borderId="0" xfId="1" applyFont="1" applyFill="1"/>
    <xf numFmtId="44" fontId="7" fillId="0" borderId="0" xfId="1" applyFont="1"/>
    <xf numFmtId="164" fontId="7" fillId="0" borderId="0" xfId="1" applyNumberFormat="1" applyFont="1"/>
    <xf numFmtId="44" fontId="14" fillId="2" borderId="1" xfId="1" applyFont="1" applyFill="1" applyBorder="1" applyAlignment="1">
      <alignment horizontal="center"/>
    </xf>
    <xf numFmtId="44" fontId="14" fillId="2" borderId="2" xfId="1" applyFont="1" applyFill="1" applyBorder="1" applyAlignment="1">
      <alignment horizontal="center"/>
    </xf>
    <xf numFmtId="44" fontId="14" fillId="2" borderId="3" xfId="1" applyFont="1" applyFill="1" applyBorder="1" applyAlignment="1">
      <alignment horizontal="center"/>
    </xf>
    <xf numFmtId="44" fontId="13" fillId="0" borderId="4" xfId="1" applyFont="1" applyFill="1" applyBorder="1" applyAlignment="1">
      <alignment horizontal="center"/>
    </xf>
    <xf numFmtId="44" fontId="13" fillId="0" borderId="5" xfId="1" applyFont="1" applyFill="1" applyBorder="1" applyAlignment="1">
      <alignment horizontal="center"/>
    </xf>
    <xf numFmtId="44" fontId="13" fillId="0" borderId="6" xfId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7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/>
    </xf>
    <xf numFmtId="165" fontId="15" fillId="0" borderId="0" xfId="4" applyNumberFormat="1" applyFont="1" applyFill="1"/>
    <xf numFmtId="0" fontId="15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44" fontId="16" fillId="0" borderId="0" xfId="3" applyFont="1" applyFill="1"/>
    <xf numFmtId="44" fontId="16" fillId="0" borderId="0" xfId="1" applyFont="1" applyFill="1" applyAlignment="1">
      <alignment horizontal="center"/>
    </xf>
    <xf numFmtId="0" fontId="17" fillId="0" borderId="0" xfId="0" applyFont="1" applyFill="1"/>
    <xf numFmtId="165" fontId="16" fillId="0" borderId="0" xfId="4" applyNumberFormat="1" applyFont="1" applyFill="1"/>
    <xf numFmtId="44" fontId="17" fillId="0" borderId="0" xfId="1" applyFont="1" applyFill="1" applyAlignment="1">
      <alignment horizontal="center"/>
    </xf>
    <xf numFmtId="0" fontId="5" fillId="0" borderId="8" xfId="0" applyFont="1" applyFill="1" applyBorder="1" applyAlignment="1">
      <alignment horizontal="center"/>
    </xf>
  </cellXfs>
  <cellStyles count="5">
    <cellStyle name="Comma" xfId="4" builtinId="3"/>
    <cellStyle name="Comma 2" xfId="2"/>
    <cellStyle name="Currency" xfId="1" builtinId="4"/>
    <cellStyle name="Currency 2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38"/>
  <sheetViews>
    <sheetView tabSelected="1" zoomScaleNormal="100" workbookViewId="0">
      <pane xSplit="2" ySplit="2" topLeftCell="D3" activePane="bottomRight" state="frozen"/>
      <selection activeCell="Q16" sqref="Q16"/>
      <selection pane="topRight" activeCell="Q16" sqref="Q16"/>
      <selection pane="bottomLeft" activeCell="Q16" sqref="Q16"/>
      <selection pane="bottomRight" activeCell="S11" sqref="S11"/>
    </sheetView>
  </sheetViews>
  <sheetFormatPr defaultColWidth="9.109375" defaultRowHeight="14.4"/>
  <cols>
    <col min="1" max="1" width="16.109375" style="1" bestFit="1" customWidth="1"/>
    <col min="2" max="2" width="11.5546875" style="1" bestFit="1" customWidth="1"/>
    <col min="3" max="3" width="10" style="1" customWidth="1"/>
    <col min="4" max="4" width="8.44140625" style="1" bestFit="1" customWidth="1"/>
    <col min="5" max="5" width="9.6640625" style="1" customWidth="1"/>
    <col min="6" max="6" width="10" style="1" customWidth="1"/>
    <col min="7" max="7" width="10.109375" style="1" customWidth="1"/>
    <col min="8" max="8" width="9.109375" style="1"/>
    <col min="9" max="9" width="12.44140625" style="1" hidden="1" customWidth="1"/>
    <col min="10" max="12" width="11.5546875" style="1" hidden="1" customWidth="1"/>
    <col min="13" max="13" width="10.5546875" style="1" hidden="1" customWidth="1"/>
    <col min="14" max="16384" width="9.109375" style="1"/>
  </cols>
  <sheetData>
    <row r="1" spans="1:22">
      <c r="A1" s="8"/>
      <c r="B1" s="8"/>
      <c r="C1" s="40" t="s">
        <v>186</v>
      </c>
      <c r="D1" s="40"/>
      <c r="E1" s="40"/>
      <c r="F1" s="40" t="s">
        <v>210</v>
      </c>
      <c r="G1" s="40"/>
    </row>
    <row r="2" spans="1:22" ht="59.25" customHeight="1">
      <c r="A2" s="12" t="s">
        <v>0</v>
      </c>
      <c r="B2" s="10" t="s">
        <v>192</v>
      </c>
      <c r="C2" s="12" t="s">
        <v>184</v>
      </c>
      <c r="D2" s="12" t="s">
        <v>193</v>
      </c>
      <c r="E2" s="12" t="s">
        <v>185</v>
      </c>
      <c r="F2" s="16" t="s">
        <v>206</v>
      </c>
      <c r="G2" s="16" t="s">
        <v>209</v>
      </c>
      <c r="I2" s="16" t="s">
        <v>201</v>
      </c>
      <c r="J2" s="16" t="s">
        <v>202</v>
      </c>
      <c r="K2" s="16" t="s">
        <v>203</v>
      </c>
      <c r="L2" s="16" t="s">
        <v>204</v>
      </c>
      <c r="M2" s="16" t="s">
        <v>205</v>
      </c>
    </row>
    <row r="3" spans="1:22">
      <c r="A3" s="6" t="s">
        <v>101</v>
      </c>
      <c r="B3" s="13" t="s">
        <v>195</v>
      </c>
      <c r="C3" s="7">
        <v>17.850000000000001</v>
      </c>
      <c r="D3" s="7">
        <v>0</v>
      </c>
      <c r="E3" s="7">
        <f t="shared" ref="E3:E34" si="0">C3+D3</f>
        <v>17.850000000000001</v>
      </c>
      <c r="F3" s="11">
        <v>2.5</v>
      </c>
      <c r="G3" s="11">
        <f t="shared" ref="G3:G34" si="1">E3+F3</f>
        <v>20.350000000000001</v>
      </c>
      <c r="I3" s="19" t="e">
        <f>+#REF!*#REF!</f>
        <v>#REF!</v>
      </c>
      <c r="J3" s="18" t="e">
        <f>+(F3*#REF!)</f>
        <v>#REF!</v>
      </c>
      <c r="K3" s="18" t="e">
        <f>+(G3*#REF!)</f>
        <v>#REF!</v>
      </c>
      <c r="L3" s="18" t="e">
        <f>+(#REF!*#REF!)</f>
        <v>#REF!</v>
      </c>
      <c r="M3" s="18" t="e">
        <f>+(#REF!*#REF!)</f>
        <v>#REF!</v>
      </c>
      <c r="N3" s="5"/>
      <c r="O3" s="5"/>
      <c r="P3" s="5"/>
      <c r="Q3" s="5"/>
      <c r="R3" s="5"/>
      <c r="S3" s="5"/>
      <c r="T3" s="5"/>
      <c r="U3" s="5"/>
      <c r="V3" s="5"/>
    </row>
    <row r="4" spans="1:22">
      <c r="A4" s="6" t="s">
        <v>62</v>
      </c>
      <c r="B4" s="13" t="s">
        <v>196</v>
      </c>
      <c r="C4" s="7">
        <v>21.65</v>
      </c>
      <c r="D4" s="7">
        <v>0</v>
      </c>
      <c r="E4" s="7">
        <f t="shared" si="0"/>
        <v>21.65</v>
      </c>
      <c r="F4" s="11">
        <v>2</v>
      </c>
      <c r="G4" s="11">
        <f t="shared" si="1"/>
        <v>23.65</v>
      </c>
      <c r="I4" s="19" t="e">
        <f>+#REF!*#REF!</f>
        <v>#REF!</v>
      </c>
      <c r="J4" s="18" t="e">
        <f>+(F4*#REF!)</f>
        <v>#REF!</v>
      </c>
      <c r="K4" s="18" t="e">
        <f>+(G4*#REF!)</f>
        <v>#REF!</v>
      </c>
      <c r="L4" s="18" t="e">
        <f>+(#REF!*#REF!)</f>
        <v>#REF!</v>
      </c>
      <c r="M4" s="18" t="e">
        <f>+(#REF!*#REF!)</f>
        <v>#REF!</v>
      </c>
      <c r="N4" s="5"/>
      <c r="O4" s="5"/>
      <c r="P4" s="5"/>
      <c r="Q4" s="5"/>
      <c r="R4" s="5"/>
      <c r="S4" s="5"/>
      <c r="T4" s="5"/>
      <c r="U4" s="5"/>
      <c r="V4" s="5"/>
    </row>
    <row r="5" spans="1:22">
      <c r="A5" s="6" t="s">
        <v>67</v>
      </c>
      <c r="B5" s="13" t="s">
        <v>196</v>
      </c>
      <c r="C5" s="7">
        <v>21.65</v>
      </c>
      <c r="D5" s="7">
        <v>0.75</v>
      </c>
      <c r="E5" s="7">
        <f t="shared" si="0"/>
        <v>22.4</v>
      </c>
      <c r="F5" s="11">
        <v>1.25</v>
      </c>
      <c r="G5" s="11">
        <f t="shared" si="1"/>
        <v>23.65</v>
      </c>
      <c r="I5" s="19" t="e">
        <f>+#REF!*#REF!</f>
        <v>#REF!</v>
      </c>
      <c r="J5" s="18" t="e">
        <f>+(F5*#REF!)</f>
        <v>#REF!</v>
      </c>
      <c r="K5" s="18" t="e">
        <f>+(G5*#REF!)</f>
        <v>#REF!</v>
      </c>
      <c r="L5" s="18" t="e">
        <f>+(#REF!*#REF!)</f>
        <v>#REF!</v>
      </c>
      <c r="M5" s="18" t="e">
        <f>+(#REF!*#REF!)</f>
        <v>#REF!</v>
      </c>
      <c r="N5" s="5"/>
      <c r="O5" s="5"/>
      <c r="P5" s="5"/>
      <c r="Q5" s="5"/>
      <c r="R5" s="5"/>
      <c r="S5" s="5"/>
      <c r="T5" s="5"/>
      <c r="U5" s="5"/>
      <c r="V5" s="5"/>
    </row>
    <row r="6" spans="1:22">
      <c r="A6" s="6" t="s">
        <v>68</v>
      </c>
      <c r="B6" s="13" t="s">
        <v>196</v>
      </c>
      <c r="C6" s="7">
        <v>21.65</v>
      </c>
      <c r="D6" s="7">
        <v>0</v>
      </c>
      <c r="E6" s="7">
        <f t="shared" si="0"/>
        <v>21.65</v>
      </c>
      <c r="F6" s="11">
        <v>2</v>
      </c>
      <c r="G6" s="11">
        <f t="shared" si="1"/>
        <v>23.65</v>
      </c>
      <c r="I6" s="19" t="e">
        <f>+#REF!*#REF!</f>
        <v>#REF!</v>
      </c>
      <c r="J6" s="18" t="e">
        <f>+(F6*#REF!)</f>
        <v>#REF!</v>
      </c>
      <c r="K6" s="18" t="e">
        <f>+(G6*#REF!)</f>
        <v>#REF!</v>
      </c>
      <c r="L6" s="18" t="e">
        <f>+(#REF!*#REF!)</f>
        <v>#REF!</v>
      </c>
      <c r="M6" s="18" t="e">
        <f>+(#REF!*#REF!)</f>
        <v>#REF!</v>
      </c>
      <c r="N6" s="5"/>
      <c r="O6" s="5"/>
      <c r="P6" s="5"/>
      <c r="Q6" s="5"/>
      <c r="R6" s="5"/>
      <c r="S6" s="5"/>
      <c r="T6" s="5"/>
      <c r="U6" s="5"/>
      <c r="V6" s="5"/>
    </row>
    <row r="7" spans="1:22">
      <c r="A7" s="6" t="s">
        <v>74</v>
      </c>
      <c r="B7" s="13" t="s">
        <v>196</v>
      </c>
      <c r="C7" s="7">
        <v>21.65</v>
      </c>
      <c r="D7" s="7">
        <v>0</v>
      </c>
      <c r="E7" s="7">
        <f t="shared" si="0"/>
        <v>21.65</v>
      </c>
      <c r="F7" s="11">
        <v>2</v>
      </c>
      <c r="G7" s="11">
        <f t="shared" si="1"/>
        <v>23.65</v>
      </c>
      <c r="I7" s="19" t="e">
        <f>+#REF!*#REF!</f>
        <v>#REF!</v>
      </c>
      <c r="J7" s="18" t="e">
        <f>+(F7*#REF!)</f>
        <v>#REF!</v>
      </c>
      <c r="K7" s="18" t="e">
        <f>+(G7*#REF!)</f>
        <v>#REF!</v>
      </c>
      <c r="L7" s="18" t="e">
        <f>+(#REF!*#REF!)</f>
        <v>#REF!</v>
      </c>
      <c r="M7" s="18" t="e">
        <f>+(#REF!*#REF!)</f>
        <v>#REF!</v>
      </c>
      <c r="N7" s="5"/>
      <c r="O7" s="5"/>
      <c r="P7" s="5"/>
      <c r="Q7" s="5"/>
      <c r="R7" s="5"/>
      <c r="S7" s="5"/>
      <c r="T7" s="5"/>
      <c r="U7" s="5"/>
      <c r="V7" s="5"/>
    </row>
    <row r="8" spans="1:22">
      <c r="A8" s="6" t="s">
        <v>75</v>
      </c>
      <c r="B8" s="13" t="s">
        <v>196</v>
      </c>
      <c r="C8" s="7">
        <v>21.65</v>
      </c>
      <c r="D8" s="7">
        <v>0</v>
      </c>
      <c r="E8" s="7">
        <f t="shared" si="0"/>
        <v>21.65</v>
      </c>
      <c r="F8" s="11">
        <v>2</v>
      </c>
      <c r="G8" s="11">
        <f t="shared" si="1"/>
        <v>23.65</v>
      </c>
      <c r="I8" s="19" t="e">
        <f>+#REF!*#REF!</f>
        <v>#REF!</v>
      </c>
      <c r="J8" s="18" t="e">
        <f>+(F8*#REF!)</f>
        <v>#REF!</v>
      </c>
      <c r="K8" s="18" t="e">
        <f>+(G8*#REF!)</f>
        <v>#REF!</v>
      </c>
      <c r="L8" s="18" t="e">
        <f>+(#REF!*#REF!)</f>
        <v>#REF!</v>
      </c>
      <c r="M8" s="18" t="e">
        <f>+(#REF!*#REF!)</f>
        <v>#REF!</v>
      </c>
      <c r="N8" s="5"/>
      <c r="O8" s="5"/>
      <c r="P8" s="5"/>
      <c r="Q8" s="5"/>
      <c r="R8" s="5"/>
      <c r="S8" s="5"/>
      <c r="T8" s="5"/>
      <c r="U8" s="5"/>
      <c r="V8" s="5"/>
    </row>
    <row r="9" spans="1:22">
      <c r="A9" s="6" t="s">
        <v>77</v>
      </c>
      <c r="B9" s="13" t="s">
        <v>196</v>
      </c>
      <c r="C9" s="7">
        <v>21.65</v>
      </c>
      <c r="D9" s="7">
        <v>0</v>
      </c>
      <c r="E9" s="7">
        <f t="shared" si="0"/>
        <v>21.65</v>
      </c>
      <c r="F9" s="11">
        <v>2</v>
      </c>
      <c r="G9" s="11">
        <f t="shared" si="1"/>
        <v>23.65</v>
      </c>
      <c r="I9" s="19" t="e">
        <f>+#REF!*#REF!</f>
        <v>#REF!</v>
      </c>
      <c r="J9" s="18" t="e">
        <f>+(F9*#REF!)</f>
        <v>#REF!</v>
      </c>
      <c r="K9" s="18" t="e">
        <f>+(G9*#REF!)</f>
        <v>#REF!</v>
      </c>
      <c r="L9" s="18" t="e">
        <f>+(#REF!*#REF!)</f>
        <v>#REF!</v>
      </c>
      <c r="M9" s="18" t="e">
        <f>+(#REF!*#REF!)</f>
        <v>#REF!</v>
      </c>
      <c r="N9" s="5"/>
      <c r="O9" s="5"/>
      <c r="P9" s="5"/>
      <c r="Q9" s="5"/>
      <c r="R9" s="5"/>
      <c r="S9" s="5"/>
      <c r="T9" s="5"/>
      <c r="U9" s="5"/>
      <c r="V9" s="5"/>
    </row>
    <row r="10" spans="1:22">
      <c r="A10" s="6" t="s">
        <v>80</v>
      </c>
      <c r="B10" s="13" t="s">
        <v>196</v>
      </c>
      <c r="C10" s="7">
        <v>21.65</v>
      </c>
      <c r="D10" s="7">
        <v>0</v>
      </c>
      <c r="E10" s="7">
        <f t="shared" si="0"/>
        <v>21.65</v>
      </c>
      <c r="F10" s="11">
        <v>2</v>
      </c>
      <c r="G10" s="11">
        <f t="shared" si="1"/>
        <v>23.65</v>
      </c>
      <c r="I10" s="19" t="e">
        <f>+#REF!*#REF!</f>
        <v>#REF!</v>
      </c>
      <c r="J10" s="18" t="e">
        <f>+(F10*#REF!)</f>
        <v>#REF!</v>
      </c>
      <c r="K10" s="18" t="e">
        <f>+(G10*#REF!)</f>
        <v>#REF!</v>
      </c>
      <c r="L10" s="18" t="e">
        <f>+(#REF!*#REF!)</f>
        <v>#REF!</v>
      </c>
      <c r="M10" s="18" t="e">
        <f>+(#REF!*#REF!)</f>
        <v>#REF!</v>
      </c>
      <c r="N10" s="5"/>
      <c r="O10" s="5"/>
      <c r="P10" s="5"/>
      <c r="Q10" s="5"/>
      <c r="R10" s="5"/>
      <c r="S10" s="5"/>
      <c r="T10" s="5"/>
      <c r="U10" s="5"/>
      <c r="V10" s="5"/>
    </row>
    <row r="11" spans="1:22">
      <c r="A11" s="6" t="s">
        <v>88</v>
      </c>
      <c r="B11" s="13" t="s">
        <v>195</v>
      </c>
      <c r="C11" s="7">
        <v>17.850000000000001</v>
      </c>
      <c r="D11" s="7">
        <v>4</v>
      </c>
      <c r="E11" s="7">
        <f t="shared" si="0"/>
        <v>21.85</v>
      </c>
      <c r="F11" s="11">
        <v>2</v>
      </c>
      <c r="G11" s="11">
        <f t="shared" si="1"/>
        <v>23.85</v>
      </c>
      <c r="H11" s="5"/>
      <c r="I11" s="19" t="e">
        <f>+#REF!*#REF!</f>
        <v>#REF!</v>
      </c>
      <c r="J11" s="18" t="e">
        <f>+(F11*#REF!)</f>
        <v>#REF!</v>
      </c>
      <c r="K11" s="18" t="e">
        <f>+(G11*#REF!)</f>
        <v>#REF!</v>
      </c>
      <c r="L11" s="18" t="e">
        <f>+(#REF!*#REF!)</f>
        <v>#REF!</v>
      </c>
      <c r="M11" s="18" t="e">
        <f>+(#REF!*#REF!)</f>
        <v>#REF!</v>
      </c>
    </row>
    <row r="12" spans="1:22">
      <c r="A12" s="6" t="s">
        <v>89</v>
      </c>
      <c r="B12" s="13" t="s">
        <v>195</v>
      </c>
      <c r="C12" s="7">
        <v>17.850000000000001</v>
      </c>
      <c r="D12" s="7">
        <v>4</v>
      </c>
      <c r="E12" s="7">
        <f t="shared" si="0"/>
        <v>21.85</v>
      </c>
      <c r="F12" s="11">
        <v>2</v>
      </c>
      <c r="G12" s="11">
        <f t="shared" si="1"/>
        <v>23.85</v>
      </c>
      <c r="I12" s="19" t="e">
        <f>+#REF!*#REF!</f>
        <v>#REF!</v>
      </c>
      <c r="J12" s="18" t="e">
        <f>+(F12*#REF!)</f>
        <v>#REF!</v>
      </c>
      <c r="K12" s="18" t="e">
        <f>+(G12*#REF!)</f>
        <v>#REF!</v>
      </c>
      <c r="L12" s="18" t="e">
        <f>+(#REF!*#REF!)</f>
        <v>#REF!</v>
      </c>
      <c r="M12" s="18" t="e">
        <f>+(#REF!*#REF!)</f>
        <v>#REF!</v>
      </c>
    </row>
    <row r="13" spans="1:22">
      <c r="A13" s="6" t="s">
        <v>93</v>
      </c>
      <c r="B13" s="13" t="s">
        <v>195</v>
      </c>
      <c r="C13" s="7">
        <v>17.850000000000001</v>
      </c>
      <c r="D13" s="7">
        <v>4</v>
      </c>
      <c r="E13" s="7">
        <f t="shared" si="0"/>
        <v>21.85</v>
      </c>
      <c r="F13" s="11">
        <v>2</v>
      </c>
      <c r="G13" s="11">
        <f t="shared" si="1"/>
        <v>23.85</v>
      </c>
      <c r="I13" s="19" t="e">
        <f>+#REF!*#REF!</f>
        <v>#REF!</v>
      </c>
      <c r="J13" s="18" t="e">
        <f>+(F13*#REF!)</f>
        <v>#REF!</v>
      </c>
      <c r="K13" s="18" t="e">
        <f>+(G13*#REF!)</f>
        <v>#REF!</v>
      </c>
      <c r="L13" s="18" t="e">
        <f>+(#REF!*#REF!)</f>
        <v>#REF!</v>
      </c>
      <c r="M13" s="18" t="e">
        <f>+(#REF!*#REF!)</f>
        <v>#REF!</v>
      </c>
    </row>
    <row r="14" spans="1:22">
      <c r="A14" s="6" t="s">
        <v>94</v>
      </c>
      <c r="B14" s="13" t="s">
        <v>195</v>
      </c>
      <c r="C14" s="7">
        <v>17.850000000000001</v>
      </c>
      <c r="D14" s="7">
        <v>4</v>
      </c>
      <c r="E14" s="7">
        <f t="shared" si="0"/>
        <v>21.85</v>
      </c>
      <c r="F14" s="11">
        <v>2</v>
      </c>
      <c r="G14" s="11">
        <f t="shared" si="1"/>
        <v>23.85</v>
      </c>
      <c r="I14" s="19" t="e">
        <f>+#REF!*#REF!</f>
        <v>#REF!</v>
      </c>
      <c r="J14" s="18" t="e">
        <f>+(F14*#REF!)</f>
        <v>#REF!</v>
      </c>
      <c r="K14" s="18" t="e">
        <f>+(G14*#REF!)</f>
        <v>#REF!</v>
      </c>
      <c r="L14" s="18" t="e">
        <f>+(#REF!*#REF!)</f>
        <v>#REF!</v>
      </c>
      <c r="M14" s="18" t="e">
        <f>+(#REF!*#REF!)</f>
        <v>#REF!</v>
      </c>
    </row>
    <row r="15" spans="1:22">
      <c r="A15" s="6" t="s">
        <v>97</v>
      </c>
      <c r="B15" s="13" t="s">
        <v>195</v>
      </c>
      <c r="C15" s="7">
        <v>17.850000000000001</v>
      </c>
      <c r="D15" s="7">
        <v>4</v>
      </c>
      <c r="E15" s="7">
        <f t="shared" si="0"/>
        <v>21.85</v>
      </c>
      <c r="F15" s="11">
        <v>2</v>
      </c>
      <c r="G15" s="11">
        <f t="shared" si="1"/>
        <v>23.85</v>
      </c>
      <c r="I15" s="19" t="e">
        <f>+#REF!*#REF!</f>
        <v>#REF!</v>
      </c>
      <c r="J15" s="18" t="e">
        <f>+(F15*#REF!)</f>
        <v>#REF!</v>
      </c>
      <c r="K15" s="18" t="e">
        <f>+(G15*#REF!)</f>
        <v>#REF!</v>
      </c>
      <c r="L15" s="18" t="e">
        <f>+(#REF!*#REF!)</f>
        <v>#REF!</v>
      </c>
      <c r="M15" s="18" t="e">
        <f>+(#REF!*#REF!)</f>
        <v>#REF!</v>
      </c>
    </row>
    <row r="16" spans="1:22">
      <c r="A16" s="6" t="s">
        <v>100</v>
      </c>
      <c r="B16" s="13" t="s">
        <v>195</v>
      </c>
      <c r="C16" s="7">
        <v>17.850000000000001</v>
      </c>
      <c r="D16" s="7">
        <v>4</v>
      </c>
      <c r="E16" s="7">
        <f t="shared" si="0"/>
        <v>21.85</v>
      </c>
      <c r="F16" s="11">
        <v>2</v>
      </c>
      <c r="G16" s="11">
        <f t="shared" si="1"/>
        <v>23.85</v>
      </c>
      <c r="I16" s="19" t="e">
        <f>+#REF!*#REF!</f>
        <v>#REF!</v>
      </c>
      <c r="J16" s="18" t="e">
        <f>+(F16*#REF!)</f>
        <v>#REF!</v>
      </c>
      <c r="K16" s="18" t="e">
        <f>+(G16*#REF!)</f>
        <v>#REF!</v>
      </c>
      <c r="L16" s="18" t="e">
        <f>+(#REF!*#REF!)</f>
        <v>#REF!</v>
      </c>
      <c r="M16" s="18" t="e">
        <f>+(#REF!*#REF!)</f>
        <v>#REF!</v>
      </c>
    </row>
    <row r="17" spans="1:22">
      <c r="A17" s="6" t="s">
        <v>104</v>
      </c>
      <c r="B17" s="13" t="s">
        <v>195</v>
      </c>
      <c r="C17" s="7">
        <v>17.850000000000001</v>
      </c>
      <c r="D17" s="7">
        <v>4</v>
      </c>
      <c r="E17" s="7">
        <f t="shared" si="0"/>
        <v>21.85</v>
      </c>
      <c r="F17" s="11">
        <v>2</v>
      </c>
      <c r="G17" s="11">
        <f t="shared" si="1"/>
        <v>23.85</v>
      </c>
      <c r="H17" s="5"/>
      <c r="I17" s="19" t="e">
        <f>+#REF!*#REF!</f>
        <v>#REF!</v>
      </c>
      <c r="J17" s="18" t="e">
        <f>+(F17*#REF!)</f>
        <v>#REF!</v>
      </c>
      <c r="K17" s="18" t="e">
        <f>+(G17*#REF!)</f>
        <v>#REF!</v>
      </c>
      <c r="L17" s="18" t="e">
        <f>+(#REF!*#REF!)</f>
        <v>#REF!</v>
      </c>
      <c r="M17" s="18" t="e">
        <f>+(#REF!*#REF!)</f>
        <v>#REF!</v>
      </c>
    </row>
    <row r="18" spans="1:22">
      <c r="A18" s="6" t="s">
        <v>106</v>
      </c>
      <c r="B18" s="13" t="s">
        <v>195</v>
      </c>
      <c r="C18" s="7">
        <v>17.850000000000001</v>
      </c>
      <c r="D18" s="7">
        <v>4</v>
      </c>
      <c r="E18" s="7">
        <f t="shared" si="0"/>
        <v>21.85</v>
      </c>
      <c r="F18" s="11">
        <v>2</v>
      </c>
      <c r="G18" s="11">
        <f t="shared" si="1"/>
        <v>23.85</v>
      </c>
      <c r="H18" s="5"/>
      <c r="I18" s="19" t="e">
        <f>+#REF!*#REF!</f>
        <v>#REF!</v>
      </c>
      <c r="J18" s="18" t="e">
        <f>+(F18*#REF!)</f>
        <v>#REF!</v>
      </c>
      <c r="K18" s="18" t="e">
        <f>+(G18*#REF!)</f>
        <v>#REF!</v>
      </c>
      <c r="L18" s="18" t="e">
        <f>+(#REF!*#REF!)</f>
        <v>#REF!</v>
      </c>
      <c r="M18" s="18" t="e">
        <f>+(#REF!*#REF!)</f>
        <v>#REF!</v>
      </c>
    </row>
    <row r="19" spans="1:22">
      <c r="A19" s="6" t="s">
        <v>109</v>
      </c>
      <c r="B19" s="13" t="s">
        <v>195</v>
      </c>
      <c r="C19" s="7">
        <v>17.850000000000001</v>
      </c>
      <c r="D19" s="7">
        <v>4</v>
      </c>
      <c r="E19" s="7">
        <f t="shared" si="0"/>
        <v>21.85</v>
      </c>
      <c r="F19" s="11">
        <v>2</v>
      </c>
      <c r="G19" s="11">
        <f t="shared" si="1"/>
        <v>23.85</v>
      </c>
      <c r="I19" s="19" t="e">
        <f>+#REF!*#REF!</f>
        <v>#REF!</v>
      </c>
      <c r="J19" s="18" t="e">
        <f>+(F19*#REF!)</f>
        <v>#REF!</v>
      </c>
      <c r="K19" s="18" t="e">
        <f>+(G19*#REF!)</f>
        <v>#REF!</v>
      </c>
      <c r="L19" s="18" t="e">
        <f>+(#REF!*#REF!)</f>
        <v>#REF!</v>
      </c>
      <c r="M19" s="18" t="e">
        <f>+(#REF!*#REF!)</f>
        <v>#REF!</v>
      </c>
      <c r="N19" s="5"/>
      <c r="O19" s="5"/>
      <c r="P19" s="5"/>
      <c r="Q19" s="5"/>
      <c r="R19" s="5"/>
      <c r="S19" s="5"/>
      <c r="T19" s="5"/>
      <c r="U19" s="5"/>
      <c r="V19" s="5"/>
    </row>
    <row r="20" spans="1:22">
      <c r="A20" s="6" t="s">
        <v>61</v>
      </c>
      <c r="B20" s="13" t="s">
        <v>196</v>
      </c>
      <c r="C20" s="7">
        <v>22.4</v>
      </c>
      <c r="D20" s="7">
        <v>0</v>
      </c>
      <c r="E20" s="7">
        <f t="shared" si="0"/>
        <v>22.4</v>
      </c>
      <c r="F20" s="11">
        <v>2</v>
      </c>
      <c r="G20" s="11">
        <f t="shared" si="1"/>
        <v>24.4</v>
      </c>
      <c r="I20" s="19" t="e">
        <f>+#REF!*#REF!</f>
        <v>#REF!</v>
      </c>
      <c r="J20" s="18" t="e">
        <f>+(F20*#REF!)</f>
        <v>#REF!</v>
      </c>
      <c r="K20" s="18" t="e">
        <f>+(G20*#REF!)</f>
        <v>#REF!</v>
      </c>
      <c r="L20" s="18" t="e">
        <f>+(#REF!*#REF!)</f>
        <v>#REF!</v>
      </c>
      <c r="M20" s="18" t="e">
        <f>+(#REF!*#REF!)</f>
        <v>#REF!</v>
      </c>
      <c r="N20" s="5"/>
      <c r="O20" s="5"/>
      <c r="P20" s="5"/>
      <c r="Q20" s="5"/>
      <c r="R20" s="5"/>
      <c r="S20" s="5"/>
      <c r="T20" s="5"/>
      <c r="U20" s="5"/>
      <c r="V20" s="5"/>
    </row>
    <row r="21" spans="1:22">
      <c r="A21" s="6" t="s">
        <v>64</v>
      </c>
      <c r="B21" s="13" t="s">
        <v>196</v>
      </c>
      <c r="C21" s="7">
        <v>22.4</v>
      </c>
      <c r="D21" s="7">
        <v>0</v>
      </c>
      <c r="E21" s="7">
        <f t="shared" si="0"/>
        <v>22.4</v>
      </c>
      <c r="F21" s="11">
        <v>2</v>
      </c>
      <c r="G21" s="11">
        <f t="shared" si="1"/>
        <v>24.4</v>
      </c>
      <c r="I21" s="19" t="e">
        <f>+#REF!*#REF!</f>
        <v>#REF!</v>
      </c>
      <c r="J21" s="18" t="e">
        <f>+(F21*#REF!)</f>
        <v>#REF!</v>
      </c>
      <c r="K21" s="18" t="e">
        <f>+(G21*#REF!)</f>
        <v>#REF!</v>
      </c>
      <c r="L21" s="18" t="e">
        <f>+(#REF!*#REF!)</f>
        <v>#REF!</v>
      </c>
      <c r="M21" s="18" t="e">
        <f>+(#REF!*#REF!)</f>
        <v>#REF!</v>
      </c>
      <c r="N21" s="5"/>
      <c r="O21" s="5"/>
      <c r="P21" s="5"/>
      <c r="Q21" s="5"/>
      <c r="R21" s="5"/>
      <c r="S21" s="5"/>
      <c r="T21" s="5"/>
      <c r="U21" s="5"/>
      <c r="V21" s="5"/>
    </row>
    <row r="22" spans="1:22">
      <c r="A22" s="6" t="s">
        <v>71</v>
      </c>
      <c r="B22" s="13" t="s">
        <v>196</v>
      </c>
      <c r="C22" s="7">
        <v>22.4</v>
      </c>
      <c r="D22" s="7">
        <v>0</v>
      </c>
      <c r="E22" s="7">
        <f t="shared" si="0"/>
        <v>22.4</v>
      </c>
      <c r="F22" s="11">
        <v>2</v>
      </c>
      <c r="G22" s="11">
        <f t="shared" si="1"/>
        <v>24.4</v>
      </c>
      <c r="H22" s="5"/>
      <c r="I22" s="19" t="e">
        <f>+#REF!*#REF!</f>
        <v>#REF!</v>
      </c>
      <c r="J22" s="18" t="e">
        <f>+(F22*#REF!)</f>
        <v>#REF!</v>
      </c>
      <c r="K22" s="18" t="e">
        <f>+(G22*#REF!)</f>
        <v>#REF!</v>
      </c>
      <c r="L22" s="18" t="e">
        <f>+(#REF!*#REF!)</f>
        <v>#REF!</v>
      </c>
      <c r="M22" s="18" t="e">
        <f>+(#REF!*#REF!)</f>
        <v>#REF!</v>
      </c>
    </row>
    <row r="23" spans="1:22">
      <c r="A23" s="6" t="s">
        <v>78</v>
      </c>
      <c r="B23" s="13" t="s">
        <v>196</v>
      </c>
      <c r="C23" s="7">
        <v>22.4</v>
      </c>
      <c r="D23" s="7">
        <v>0</v>
      </c>
      <c r="E23" s="7">
        <f t="shared" si="0"/>
        <v>22.4</v>
      </c>
      <c r="F23" s="11">
        <v>2</v>
      </c>
      <c r="G23" s="11">
        <f t="shared" si="1"/>
        <v>24.4</v>
      </c>
      <c r="H23" s="5"/>
      <c r="I23" s="19" t="e">
        <f>+#REF!*#REF!</f>
        <v>#REF!</v>
      </c>
      <c r="J23" s="18" t="e">
        <f>+(F23*#REF!)</f>
        <v>#REF!</v>
      </c>
      <c r="K23" s="18" t="e">
        <f>+(G23*#REF!)</f>
        <v>#REF!</v>
      </c>
      <c r="L23" s="18" t="e">
        <f>+(#REF!*#REF!)</f>
        <v>#REF!</v>
      </c>
      <c r="M23" s="18" t="e">
        <f>+(#REF!*#REF!)</f>
        <v>#REF!</v>
      </c>
    </row>
    <row r="24" spans="1:22">
      <c r="A24" s="6" t="s">
        <v>79</v>
      </c>
      <c r="B24" s="13" t="s">
        <v>196</v>
      </c>
      <c r="C24" s="7">
        <v>22.4</v>
      </c>
      <c r="D24" s="7">
        <v>0</v>
      </c>
      <c r="E24" s="7">
        <f t="shared" si="0"/>
        <v>22.4</v>
      </c>
      <c r="F24" s="11">
        <v>2</v>
      </c>
      <c r="G24" s="11">
        <f t="shared" si="1"/>
        <v>24.4</v>
      </c>
      <c r="H24" s="5"/>
      <c r="I24" s="19" t="e">
        <f>+#REF!*#REF!</f>
        <v>#REF!</v>
      </c>
      <c r="J24" s="18" t="e">
        <f>+(F24*#REF!)</f>
        <v>#REF!</v>
      </c>
      <c r="K24" s="18" t="e">
        <f>+(G24*#REF!)</f>
        <v>#REF!</v>
      </c>
      <c r="L24" s="18" t="e">
        <f>+(#REF!*#REF!)</f>
        <v>#REF!</v>
      </c>
      <c r="M24" s="18" t="e">
        <f>+(#REF!*#REF!)</f>
        <v>#REF!</v>
      </c>
    </row>
    <row r="25" spans="1:22">
      <c r="A25" s="6" t="s">
        <v>82</v>
      </c>
      <c r="B25" s="13" t="s">
        <v>196</v>
      </c>
      <c r="C25" s="7">
        <v>22.4</v>
      </c>
      <c r="D25" s="7">
        <v>0</v>
      </c>
      <c r="E25" s="7">
        <f t="shared" si="0"/>
        <v>22.4</v>
      </c>
      <c r="F25" s="11">
        <v>2</v>
      </c>
      <c r="G25" s="11">
        <f t="shared" si="1"/>
        <v>24.4</v>
      </c>
      <c r="H25" s="5"/>
      <c r="I25" s="19" t="e">
        <f>+#REF!*#REF!</f>
        <v>#REF!</v>
      </c>
      <c r="J25" s="18" t="e">
        <f>+(F25*#REF!)</f>
        <v>#REF!</v>
      </c>
      <c r="K25" s="18" t="e">
        <f>+(G25*#REF!)</f>
        <v>#REF!</v>
      </c>
      <c r="L25" s="18" t="e">
        <f>+(#REF!*#REF!)</f>
        <v>#REF!</v>
      </c>
      <c r="M25" s="18" t="e">
        <f>+(#REF!*#REF!)</f>
        <v>#REF!</v>
      </c>
    </row>
    <row r="26" spans="1:22">
      <c r="A26" s="6" t="s">
        <v>84</v>
      </c>
      <c r="B26" s="13" t="s">
        <v>196</v>
      </c>
      <c r="C26" s="7">
        <v>22.4</v>
      </c>
      <c r="D26" s="7">
        <v>0</v>
      </c>
      <c r="E26" s="7">
        <f t="shared" si="0"/>
        <v>22.4</v>
      </c>
      <c r="F26" s="11">
        <v>2</v>
      </c>
      <c r="G26" s="11">
        <f t="shared" si="1"/>
        <v>24.4</v>
      </c>
      <c r="H26" s="5"/>
      <c r="I26" s="19" t="e">
        <f>+#REF!*#REF!</f>
        <v>#REF!</v>
      </c>
      <c r="J26" s="18" t="e">
        <f>+(F26*#REF!)</f>
        <v>#REF!</v>
      </c>
      <c r="K26" s="18" t="e">
        <f>+(G26*#REF!)</f>
        <v>#REF!</v>
      </c>
      <c r="L26" s="18" t="e">
        <f>+(#REF!*#REF!)</f>
        <v>#REF!</v>
      </c>
      <c r="M26" s="18" t="e">
        <f>+(#REF!*#REF!)</f>
        <v>#REF!</v>
      </c>
    </row>
    <row r="27" spans="1:22">
      <c r="A27" s="6" t="s">
        <v>65</v>
      </c>
      <c r="B27" s="13" t="s">
        <v>196</v>
      </c>
      <c r="C27" s="7">
        <v>22.55</v>
      </c>
      <c r="D27" s="7">
        <v>0</v>
      </c>
      <c r="E27" s="7">
        <f t="shared" si="0"/>
        <v>22.55</v>
      </c>
      <c r="F27" s="11">
        <v>2</v>
      </c>
      <c r="G27" s="11">
        <f t="shared" si="1"/>
        <v>24.55</v>
      </c>
      <c r="H27" s="5"/>
      <c r="I27" s="19" t="e">
        <f>+#REF!*#REF!</f>
        <v>#REF!</v>
      </c>
      <c r="J27" s="18" t="e">
        <f>+(F27*#REF!)</f>
        <v>#REF!</v>
      </c>
      <c r="K27" s="18" t="e">
        <f>+(G27*#REF!)</f>
        <v>#REF!</v>
      </c>
      <c r="L27" s="18" t="e">
        <f>+(#REF!*#REF!)</f>
        <v>#REF!</v>
      </c>
      <c r="M27" s="18" t="e">
        <f>+(#REF!*#REF!)</f>
        <v>#REF!</v>
      </c>
    </row>
    <row r="28" spans="1:22">
      <c r="A28" s="6" t="s">
        <v>66</v>
      </c>
      <c r="B28" s="13" t="s">
        <v>196</v>
      </c>
      <c r="C28" s="7">
        <v>22.55</v>
      </c>
      <c r="D28" s="7">
        <v>0</v>
      </c>
      <c r="E28" s="7">
        <f t="shared" si="0"/>
        <v>22.55</v>
      </c>
      <c r="F28" s="11">
        <v>2</v>
      </c>
      <c r="G28" s="11">
        <f t="shared" si="1"/>
        <v>24.55</v>
      </c>
      <c r="H28" s="5"/>
      <c r="I28" s="19" t="e">
        <f>+#REF!*#REF!</f>
        <v>#REF!</v>
      </c>
      <c r="J28" s="18" t="e">
        <f>+(F28*#REF!)</f>
        <v>#REF!</v>
      </c>
      <c r="K28" s="18" t="e">
        <f>+(G28*#REF!)</f>
        <v>#REF!</v>
      </c>
      <c r="L28" s="18" t="e">
        <f>+(#REF!*#REF!)</f>
        <v>#REF!</v>
      </c>
      <c r="M28" s="18" t="e">
        <f>+(#REF!*#REF!)</f>
        <v>#REF!</v>
      </c>
    </row>
    <row r="29" spans="1:22">
      <c r="A29" s="6" t="s">
        <v>72</v>
      </c>
      <c r="B29" s="13" t="s">
        <v>196</v>
      </c>
      <c r="C29" s="7">
        <v>22.55</v>
      </c>
      <c r="D29" s="7">
        <v>0</v>
      </c>
      <c r="E29" s="7">
        <f t="shared" si="0"/>
        <v>22.55</v>
      </c>
      <c r="F29" s="11">
        <v>2</v>
      </c>
      <c r="G29" s="11">
        <f t="shared" si="1"/>
        <v>24.55</v>
      </c>
      <c r="H29" s="5"/>
      <c r="I29" s="19" t="e">
        <f>+#REF!*#REF!</f>
        <v>#REF!</v>
      </c>
      <c r="J29" s="18" t="e">
        <f>+(F29*#REF!)</f>
        <v>#REF!</v>
      </c>
      <c r="K29" s="18" t="e">
        <f>+(G29*#REF!)</f>
        <v>#REF!</v>
      </c>
      <c r="L29" s="18" t="e">
        <f>+(#REF!*#REF!)</f>
        <v>#REF!</v>
      </c>
      <c r="M29" s="18" t="e">
        <f>+(#REF!*#REF!)</f>
        <v>#REF!</v>
      </c>
    </row>
    <row r="30" spans="1:22">
      <c r="A30" s="6" t="s">
        <v>73</v>
      </c>
      <c r="B30" s="13" t="s">
        <v>196</v>
      </c>
      <c r="C30" s="7">
        <v>22.55</v>
      </c>
      <c r="D30" s="7">
        <v>0</v>
      </c>
      <c r="E30" s="7">
        <f t="shared" si="0"/>
        <v>22.55</v>
      </c>
      <c r="F30" s="11">
        <v>2</v>
      </c>
      <c r="G30" s="11">
        <f t="shared" si="1"/>
        <v>24.55</v>
      </c>
      <c r="H30" s="5"/>
      <c r="I30" s="19" t="e">
        <f>+#REF!*#REF!</f>
        <v>#REF!</v>
      </c>
      <c r="J30" s="18" t="e">
        <f>+(F30*#REF!)</f>
        <v>#REF!</v>
      </c>
      <c r="K30" s="18" t="e">
        <f>+(G30*#REF!)</f>
        <v>#REF!</v>
      </c>
      <c r="L30" s="18" t="e">
        <f>+(#REF!*#REF!)</f>
        <v>#REF!</v>
      </c>
      <c r="M30" s="18" t="e">
        <f>+(#REF!*#REF!)</f>
        <v>#REF!</v>
      </c>
    </row>
    <row r="31" spans="1:22">
      <c r="A31" s="6" t="s">
        <v>86</v>
      </c>
      <c r="B31" s="13" t="s">
        <v>196</v>
      </c>
      <c r="C31" s="7">
        <v>22.55</v>
      </c>
      <c r="D31" s="7">
        <v>0</v>
      </c>
      <c r="E31" s="7">
        <f t="shared" si="0"/>
        <v>22.55</v>
      </c>
      <c r="F31" s="11">
        <v>2</v>
      </c>
      <c r="G31" s="11">
        <f t="shared" si="1"/>
        <v>24.55</v>
      </c>
      <c r="H31" s="5"/>
      <c r="I31" s="19" t="e">
        <f>+#REF!*#REF!</f>
        <v>#REF!</v>
      </c>
      <c r="J31" s="18" t="e">
        <f>+(F31*#REF!)</f>
        <v>#REF!</v>
      </c>
      <c r="K31" s="18" t="e">
        <f>+(G31*#REF!)</f>
        <v>#REF!</v>
      </c>
      <c r="L31" s="18" t="e">
        <f>+(#REF!*#REF!)</f>
        <v>#REF!</v>
      </c>
      <c r="M31" s="18" t="e">
        <f>+(#REF!*#REF!)</f>
        <v>#REF!</v>
      </c>
    </row>
    <row r="32" spans="1:22">
      <c r="A32" s="6" t="s">
        <v>63</v>
      </c>
      <c r="B32" s="13" t="s">
        <v>196</v>
      </c>
      <c r="C32" s="7">
        <v>22.65</v>
      </c>
      <c r="D32" s="7">
        <v>0</v>
      </c>
      <c r="E32" s="7">
        <f t="shared" si="0"/>
        <v>22.65</v>
      </c>
      <c r="F32" s="11">
        <v>2</v>
      </c>
      <c r="G32" s="11">
        <f t="shared" si="1"/>
        <v>24.65</v>
      </c>
      <c r="H32" s="5"/>
      <c r="I32" s="19" t="e">
        <f>+#REF!*#REF!</f>
        <v>#REF!</v>
      </c>
      <c r="J32" s="18" t="e">
        <f>+(F32*#REF!)</f>
        <v>#REF!</v>
      </c>
      <c r="K32" s="18" t="e">
        <f>+(G32*#REF!)</f>
        <v>#REF!</v>
      </c>
      <c r="L32" s="18" t="e">
        <f>+(#REF!*#REF!)</f>
        <v>#REF!</v>
      </c>
      <c r="M32" s="18" t="e">
        <f>+(#REF!*#REF!)</f>
        <v>#REF!</v>
      </c>
    </row>
    <row r="33" spans="1:13">
      <c r="A33" s="6" t="s">
        <v>69</v>
      </c>
      <c r="B33" s="13" t="s">
        <v>196</v>
      </c>
      <c r="C33" s="7">
        <v>22.4</v>
      </c>
      <c r="D33" s="7">
        <v>0</v>
      </c>
      <c r="E33" s="7">
        <f t="shared" si="0"/>
        <v>22.4</v>
      </c>
      <c r="F33" s="11">
        <v>2.25</v>
      </c>
      <c r="G33" s="11">
        <f t="shared" si="1"/>
        <v>24.65</v>
      </c>
      <c r="H33" s="5"/>
      <c r="I33" s="19" t="e">
        <f>+#REF!*#REF!</f>
        <v>#REF!</v>
      </c>
      <c r="J33" s="18" t="e">
        <f>+(F33*#REF!)</f>
        <v>#REF!</v>
      </c>
      <c r="K33" s="18" t="e">
        <f>+(G33*#REF!)</f>
        <v>#REF!</v>
      </c>
      <c r="L33" s="18" t="e">
        <f>+(#REF!*#REF!)</f>
        <v>#REF!</v>
      </c>
      <c r="M33" s="18" t="e">
        <f>+(#REF!*#REF!)</f>
        <v>#REF!</v>
      </c>
    </row>
    <row r="34" spans="1:13">
      <c r="A34" s="6" t="s">
        <v>70</v>
      </c>
      <c r="B34" s="13" t="s">
        <v>196</v>
      </c>
      <c r="C34" s="7">
        <v>22.65</v>
      </c>
      <c r="D34" s="7">
        <v>0</v>
      </c>
      <c r="E34" s="7">
        <f t="shared" si="0"/>
        <v>22.65</v>
      </c>
      <c r="F34" s="11">
        <v>2</v>
      </c>
      <c r="G34" s="11">
        <f t="shared" si="1"/>
        <v>24.65</v>
      </c>
      <c r="H34" s="5"/>
      <c r="I34" s="19" t="e">
        <f>+#REF!*#REF!</f>
        <v>#REF!</v>
      </c>
      <c r="J34" s="18" t="e">
        <f>+(F34*#REF!)</f>
        <v>#REF!</v>
      </c>
      <c r="K34" s="18" t="e">
        <f>+(G34*#REF!)</f>
        <v>#REF!</v>
      </c>
      <c r="L34" s="18" t="e">
        <f>+(#REF!*#REF!)</f>
        <v>#REF!</v>
      </c>
      <c r="M34" s="18" t="e">
        <f>+(#REF!*#REF!)</f>
        <v>#REF!</v>
      </c>
    </row>
    <row r="35" spans="1:13">
      <c r="A35" s="6" t="s">
        <v>76</v>
      </c>
      <c r="B35" s="13" t="s">
        <v>196</v>
      </c>
      <c r="C35" s="7">
        <v>22.65</v>
      </c>
      <c r="D35" s="7">
        <v>0</v>
      </c>
      <c r="E35" s="7">
        <f t="shared" ref="E35:E66" si="2">C35+D35</f>
        <v>22.65</v>
      </c>
      <c r="F35" s="11">
        <v>2</v>
      </c>
      <c r="G35" s="11">
        <f t="shared" ref="G35:G66" si="3">E35+F35</f>
        <v>24.65</v>
      </c>
      <c r="H35" s="5"/>
      <c r="I35" s="19" t="e">
        <f>+#REF!*#REF!</f>
        <v>#REF!</v>
      </c>
      <c r="J35" s="18" t="e">
        <f>+(F35*#REF!)</f>
        <v>#REF!</v>
      </c>
      <c r="K35" s="18" t="e">
        <f>+(G35*#REF!)</f>
        <v>#REF!</v>
      </c>
      <c r="L35" s="18" t="e">
        <f>+(#REF!*#REF!)</f>
        <v>#REF!</v>
      </c>
      <c r="M35" s="18" t="e">
        <f>+(#REF!*#REF!)</f>
        <v>#REF!</v>
      </c>
    </row>
    <row r="36" spans="1:13">
      <c r="A36" s="6" t="s">
        <v>83</v>
      </c>
      <c r="B36" s="13" t="s">
        <v>196</v>
      </c>
      <c r="C36" s="7">
        <v>22.65</v>
      </c>
      <c r="D36" s="7">
        <v>0</v>
      </c>
      <c r="E36" s="7">
        <f t="shared" si="2"/>
        <v>22.65</v>
      </c>
      <c r="F36" s="11">
        <v>2</v>
      </c>
      <c r="G36" s="11">
        <f t="shared" si="3"/>
        <v>24.65</v>
      </c>
      <c r="H36" s="5"/>
      <c r="I36" s="19" t="e">
        <f>+#REF!*#REF!</f>
        <v>#REF!</v>
      </c>
      <c r="J36" s="18" t="e">
        <f>+(F36*#REF!)</f>
        <v>#REF!</v>
      </c>
      <c r="K36" s="18" t="e">
        <f>+(G36*#REF!)</f>
        <v>#REF!</v>
      </c>
      <c r="L36" s="18" t="e">
        <f>+(#REF!*#REF!)</f>
        <v>#REF!</v>
      </c>
      <c r="M36" s="18" t="e">
        <f>+(#REF!*#REF!)</f>
        <v>#REF!</v>
      </c>
    </row>
    <row r="37" spans="1:13">
      <c r="A37" s="6" t="s">
        <v>85</v>
      </c>
      <c r="B37" s="13" t="s">
        <v>196</v>
      </c>
      <c r="C37" s="7">
        <v>22.65</v>
      </c>
      <c r="D37" s="7">
        <v>0</v>
      </c>
      <c r="E37" s="7">
        <f t="shared" si="2"/>
        <v>22.65</v>
      </c>
      <c r="F37" s="11">
        <v>2</v>
      </c>
      <c r="G37" s="11">
        <f t="shared" si="3"/>
        <v>24.65</v>
      </c>
      <c r="H37" s="5"/>
      <c r="I37" s="19" t="e">
        <f>+#REF!*#REF!</f>
        <v>#REF!</v>
      </c>
      <c r="J37" s="18" t="e">
        <f>+(F37*#REF!)</f>
        <v>#REF!</v>
      </c>
      <c r="K37" s="18" t="e">
        <f>+(G37*#REF!)</f>
        <v>#REF!</v>
      </c>
      <c r="L37" s="18" t="e">
        <f>+(#REF!*#REF!)</f>
        <v>#REF!</v>
      </c>
      <c r="M37" s="18" t="e">
        <f>+(#REF!*#REF!)</f>
        <v>#REF!</v>
      </c>
    </row>
    <row r="38" spans="1:13">
      <c r="A38" s="6" t="s">
        <v>113</v>
      </c>
      <c r="B38" s="13" t="s">
        <v>195</v>
      </c>
      <c r="C38" s="7">
        <v>17.850000000000001</v>
      </c>
      <c r="D38" s="7">
        <v>6.35</v>
      </c>
      <c r="E38" s="7">
        <f t="shared" si="2"/>
        <v>24.200000000000003</v>
      </c>
      <c r="F38" s="11">
        <v>2</v>
      </c>
      <c r="G38" s="11">
        <f t="shared" si="3"/>
        <v>26.200000000000003</v>
      </c>
      <c r="H38" s="5"/>
      <c r="I38" s="19" t="e">
        <f>+#REF!*#REF!</f>
        <v>#REF!</v>
      </c>
      <c r="J38" s="18" t="e">
        <f>+(F38*#REF!)</f>
        <v>#REF!</v>
      </c>
      <c r="K38" s="18" t="e">
        <f>+(G38*#REF!)</f>
        <v>#REF!</v>
      </c>
      <c r="L38" s="18" t="e">
        <f>+(#REF!*#REF!)</f>
        <v>#REF!</v>
      </c>
      <c r="M38" s="18" t="e">
        <f>+(#REF!*#REF!)</f>
        <v>#REF!</v>
      </c>
    </row>
    <row r="39" spans="1:13">
      <c r="A39" s="6" t="s">
        <v>110</v>
      </c>
      <c r="B39" s="13" t="s">
        <v>195</v>
      </c>
      <c r="C39" s="7">
        <v>17.850000000000001</v>
      </c>
      <c r="D39" s="7">
        <v>6.35</v>
      </c>
      <c r="E39" s="7">
        <f t="shared" si="2"/>
        <v>24.200000000000003</v>
      </c>
      <c r="F39" s="11">
        <v>2</v>
      </c>
      <c r="G39" s="11">
        <f t="shared" si="3"/>
        <v>26.200000000000003</v>
      </c>
      <c r="I39" s="19" t="e">
        <f>+#REF!*#REF!</f>
        <v>#REF!</v>
      </c>
      <c r="J39" s="18" t="e">
        <f>+(F39*#REF!)</f>
        <v>#REF!</v>
      </c>
      <c r="K39" s="18" t="e">
        <f>+(G39*#REF!)</f>
        <v>#REF!</v>
      </c>
      <c r="L39" s="18" t="e">
        <f>+(#REF!*#REF!)</f>
        <v>#REF!</v>
      </c>
      <c r="M39" s="18" t="e">
        <f>+(#REF!*#REF!)</f>
        <v>#REF!</v>
      </c>
    </row>
    <row r="40" spans="1:13">
      <c r="A40" s="28" t="s">
        <v>191</v>
      </c>
      <c r="B40" s="30" t="s">
        <v>195</v>
      </c>
      <c r="C40" s="7">
        <v>17.850000000000001</v>
      </c>
      <c r="D40" s="7">
        <v>6.35</v>
      </c>
      <c r="E40" s="7">
        <f t="shared" si="2"/>
        <v>24.200000000000003</v>
      </c>
      <c r="F40" s="11">
        <v>2</v>
      </c>
      <c r="G40" s="11">
        <f t="shared" si="3"/>
        <v>26.200000000000003</v>
      </c>
      <c r="I40" s="19" t="e">
        <f>+#REF!*#REF!</f>
        <v>#REF!</v>
      </c>
      <c r="J40" s="18" t="e">
        <f>+(F40*#REF!)</f>
        <v>#REF!</v>
      </c>
      <c r="K40" s="18" t="e">
        <f>+(G40*#REF!)</f>
        <v>#REF!</v>
      </c>
      <c r="L40" s="18" t="e">
        <f>+(#REF!*#REF!)</f>
        <v>#REF!</v>
      </c>
      <c r="M40" s="18" t="e">
        <f>+(#REF!*#REF!)</f>
        <v>#REF!</v>
      </c>
    </row>
    <row r="41" spans="1:13">
      <c r="A41" s="6" t="s">
        <v>87</v>
      </c>
      <c r="B41" s="13" t="s">
        <v>195</v>
      </c>
      <c r="C41" s="7">
        <v>17.850000000000001</v>
      </c>
      <c r="D41" s="7">
        <v>6.35</v>
      </c>
      <c r="E41" s="7">
        <f t="shared" si="2"/>
        <v>24.200000000000003</v>
      </c>
      <c r="F41" s="11">
        <v>2</v>
      </c>
      <c r="G41" s="11">
        <f t="shared" si="3"/>
        <v>26.200000000000003</v>
      </c>
      <c r="I41" s="19" t="e">
        <f>+#REF!*#REF!</f>
        <v>#REF!</v>
      </c>
      <c r="J41" s="18" t="e">
        <f>+(F41*#REF!)</f>
        <v>#REF!</v>
      </c>
      <c r="K41" s="18" t="e">
        <f>+(G41*#REF!)</f>
        <v>#REF!</v>
      </c>
      <c r="L41" s="18" t="e">
        <f>+(#REF!*#REF!)</f>
        <v>#REF!</v>
      </c>
      <c r="M41" s="18" t="e">
        <f>+(#REF!*#REF!)</f>
        <v>#REF!</v>
      </c>
    </row>
    <row r="42" spans="1:13">
      <c r="A42" s="6" t="s">
        <v>90</v>
      </c>
      <c r="B42" s="13" t="s">
        <v>195</v>
      </c>
      <c r="C42" s="7">
        <v>17.850000000000001</v>
      </c>
      <c r="D42" s="7">
        <v>6.35</v>
      </c>
      <c r="E42" s="7">
        <f t="shared" si="2"/>
        <v>24.200000000000003</v>
      </c>
      <c r="F42" s="11">
        <v>2</v>
      </c>
      <c r="G42" s="11">
        <f t="shared" si="3"/>
        <v>26.200000000000003</v>
      </c>
      <c r="I42" s="19" t="e">
        <f>+#REF!*#REF!</f>
        <v>#REF!</v>
      </c>
      <c r="J42" s="18" t="e">
        <f>+(F42*#REF!)</f>
        <v>#REF!</v>
      </c>
      <c r="K42" s="18" t="e">
        <f>+(G42*#REF!)</f>
        <v>#REF!</v>
      </c>
      <c r="L42" s="18" t="e">
        <f>+(#REF!*#REF!)</f>
        <v>#REF!</v>
      </c>
      <c r="M42" s="18" t="e">
        <f>+(#REF!*#REF!)</f>
        <v>#REF!</v>
      </c>
    </row>
    <row r="43" spans="1:13">
      <c r="A43" s="6" t="s">
        <v>91</v>
      </c>
      <c r="B43" s="13" t="s">
        <v>195</v>
      </c>
      <c r="C43" s="7">
        <v>17.850000000000001</v>
      </c>
      <c r="D43" s="7">
        <v>6.35</v>
      </c>
      <c r="E43" s="7">
        <f t="shared" si="2"/>
        <v>24.200000000000003</v>
      </c>
      <c r="F43" s="11">
        <v>2</v>
      </c>
      <c r="G43" s="11">
        <f t="shared" si="3"/>
        <v>26.200000000000003</v>
      </c>
      <c r="I43" s="19" t="e">
        <f>+#REF!*#REF!</f>
        <v>#REF!</v>
      </c>
      <c r="J43" s="18" t="e">
        <f>+(F43*#REF!)</f>
        <v>#REF!</v>
      </c>
      <c r="K43" s="18" t="e">
        <f>+(G43*#REF!)</f>
        <v>#REF!</v>
      </c>
      <c r="L43" s="18" t="e">
        <f>+(#REF!*#REF!)</f>
        <v>#REF!</v>
      </c>
      <c r="M43" s="18" t="e">
        <f>+(#REF!*#REF!)</f>
        <v>#REF!</v>
      </c>
    </row>
    <row r="44" spans="1:13">
      <c r="A44" s="6" t="s">
        <v>95</v>
      </c>
      <c r="B44" s="13" t="s">
        <v>195</v>
      </c>
      <c r="C44" s="7">
        <v>17.850000000000001</v>
      </c>
      <c r="D44" s="7">
        <v>6.35</v>
      </c>
      <c r="E44" s="7">
        <f t="shared" si="2"/>
        <v>24.200000000000003</v>
      </c>
      <c r="F44" s="11">
        <v>2</v>
      </c>
      <c r="G44" s="11">
        <f t="shared" si="3"/>
        <v>26.200000000000003</v>
      </c>
      <c r="I44" s="19" t="e">
        <f>+#REF!*#REF!</f>
        <v>#REF!</v>
      </c>
      <c r="J44" s="18" t="e">
        <f>+(F44*#REF!)</f>
        <v>#REF!</v>
      </c>
      <c r="K44" s="18" t="e">
        <f>+(G44*#REF!)</f>
        <v>#REF!</v>
      </c>
      <c r="L44" s="18" t="e">
        <f>+(#REF!*#REF!)</f>
        <v>#REF!</v>
      </c>
      <c r="M44" s="18" t="e">
        <f>+(#REF!*#REF!)</f>
        <v>#REF!</v>
      </c>
    </row>
    <row r="45" spans="1:13">
      <c r="A45" s="6" t="s">
        <v>96</v>
      </c>
      <c r="B45" s="13" t="s">
        <v>195</v>
      </c>
      <c r="C45" s="7">
        <v>17.850000000000001</v>
      </c>
      <c r="D45" s="7">
        <v>6.35</v>
      </c>
      <c r="E45" s="7">
        <f t="shared" si="2"/>
        <v>24.200000000000003</v>
      </c>
      <c r="F45" s="11">
        <v>2</v>
      </c>
      <c r="G45" s="11">
        <f t="shared" si="3"/>
        <v>26.200000000000003</v>
      </c>
      <c r="I45" s="19" t="e">
        <f>+#REF!*#REF!</f>
        <v>#REF!</v>
      </c>
      <c r="J45" s="18" t="e">
        <f>+(F45*#REF!)</f>
        <v>#REF!</v>
      </c>
      <c r="K45" s="18" t="e">
        <f>+(G45*#REF!)</f>
        <v>#REF!</v>
      </c>
      <c r="L45" s="18" t="e">
        <f>+(#REF!*#REF!)</f>
        <v>#REF!</v>
      </c>
      <c r="M45" s="18" t="e">
        <f>+(#REF!*#REF!)</f>
        <v>#REF!</v>
      </c>
    </row>
    <row r="46" spans="1:13">
      <c r="A46" s="6" t="s">
        <v>99</v>
      </c>
      <c r="B46" s="13" t="s">
        <v>195</v>
      </c>
      <c r="C46" s="7">
        <v>17.850000000000001</v>
      </c>
      <c r="D46" s="7">
        <v>6.35</v>
      </c>
      <c r="E46" s="7">
        <f t="shared" si="2"/>
        <v>24.200000000000003</v>
      </c>
      <c r="F46" s="11">
        <v>2</v>
      </c>
      <c r="G46" s="11">
        <f t="shared" si="3"/>
        <v>26.200000000000003</v>
      </c>
      <c r="I46" s="19" t="e">
        <f>+#REF!*#REF!</f>
        <v>#REF!</v>
      </c>
      <c r="J46" s="18" t="e">
        <f>+(F46*#REF!)</f>
        <v>#REF!</v>
      </c>
      <c r="K46" s="18" t="e">
        <f>+(G46*#REF!)</f>
        <v>#REF!</v>
      </c>
      <c r="L46" s="18" t="e">
        <f>+(#REF!*#REF!)</f>
        <v>#REF!</v>
      </c>
      <c r="M46" s="18" t="e">
        <f>+(#REF!*#REF!)</f>
        <v>#REF!</v>
      </c>
    </row>
    <row r="47" spans="1:13">
      <c r="A47" s="6" t="s">
        <v>111</v>
      </c>
      <c r="B47" s="13" t="s">
        <v>195</v>
      </c>
      <c r="C47" s="7">
        <v>17.850000000000001</v>
      </c>
      <c r="D47" s="7">
        <v>6.35</v>
      </c>
      <c r="E47" s="7">
        <f t="shared" si="2"/>
        <v>24.200000000000003</v>
      </c>
      <c r="F47" s="11">
        <v>2</v>
      </c>
      <c r="G47" s="11">
        <f t="shared" si="3"/>
        <v>26.200000000000003</v>
      </c>
      <c r="I47" s="19" t="e">
        <f>+#REF!*#REF!</f>
        <v>#REF!</v>
      </c>
      <c r="J47" s="18" t="e">
        <f>+(F47*#REF!)</f>
        <v>#REF!</v>
      </c>
      <c r="K47" s="18" t="e">
        <f>+(G47*#REF!)</f>
        <v>#REF!</v>
      </c>
      <c r="L47" s="18" t="e">
        <f>+(#REF!*#REF!)</f>
        <v>#REF!</v>
      </c>
      <c r="M47" s="18" t="e">
        <f>+(#REF!*#REF!)</f>
        <v>#REF!</v>
      </c>
    </row>
    <row r="48" spans="1:13">
      <c r="A48" s="6" t="s">
        <v>108</v>
      </c>
      <c r="B48" s="13" t="s">
        <v>195</v>
      </c>
      <c r="C48" s="7">
        <v>17.850000000000001</v>
      </c>
      <c r="D48" s="7">
        <v>6.35</v>
      </c>
      <c r="E48" s="7">
        <f t="shared" si="2"/>
        <v>24.200000000000003</v>
      </c>
      <c r="F48" s="11">
        <v>2</v>
      </c>
      <c r="G48" s="11">
        <f t="shared" si="3"/>
        <v>26.200000000000003</v>
      </c>
      <c r="I48" s="19" t="e">
        <f>+#REF!*#REF!</f>
        <v>#REF!</v>
      </c>
      <c r="J48" s="18" t="e">
        <f>+(F48*#REF!)</f>
        <v>#REF!</v>
      </c>
      <c r="K48" s="18" t="e">
        <f>+(G48*#REF!)</f>
        <v>#REF!</v>
      </c>
      <c r="L48" s="18" t="e">
        <f>+(#REF!*#REF!)</f>
        <v>#REF!</v>
      </c>
      <c r="M48" s="18" t="e">
        <f>+(#REF!*#REF!)</f>
        <v>#REF!</v>
      </c>
    </row>
    <row r="49" spans="1:22">
      <c r="A49" s="6" t="s">
        <v>112</v>
      </c>
      <c r="B49" s="13" t="s">
        <v>195</v>
      </c>
      <c r="C49" s="7">
        <v>17.850000000000001</v>
      </c>
      <c r="D49" s="7">
        <v>6.35</v>
      </c>
      <c r="E49" s="7">
        <f t="shared" si="2"/>
        <v>24.200000000000003</v>
      </c>
      <c r="F49" s="11">
        <v>2</v>
      </c>
      <c r="G49" s="11">
        <f t="shared" si="3"/>
        <v>26.200000000000003</v>
      </c>
      <c r="I49" s="19" t="e">
        <f>+#REF!*#REF!</f>
        <v>#REF!</v>
      </c>
      <c r="J49" s="18" t="e">
        <f>+(F49*#REF!)</f>
        <v>#REF!</v>
      </c>
      <c r="K49" s="18" t="e">
        <f>+(G49*#REF!)</f>
        <v>#REF!</v>
      </c>
      <c r="L49" s="18" t="e">
        <f>+(#REF!*#REF!)</f>
        <v>#REF!</v>
      </c>
      <c r="M49" s="18" t="e">
        <f>+(#REF!*#REF!)</f>
        <v>#REF!</v>
      </c>
    </row>
    <row r="50" spans="1:22">
      <c r="A50" s="6" t="s">
        <v>10</v>
      </c>
      <c r="B50" s="13" t="s">
        <v>196</v>
      </c>
      <c r="C50" s="7">
        <v>24.8</v>
      </c>
      <c r="D50" s="7">
        <v>0</v>
      </c>
      <c r="E50" s="7">
        <f t="shared" si="2"/>
        <v>24.8</v>
      </c>
      <c r="F50" s="11">
        <v>2</v>
      </c>
      <c r="G50" s="11">
        <f t="shared" si="3"/>
        <v>26.8</v>
      </c>
      <c r="H50" s="5"/>
      <c r="I50" s="19" t="e">
        <f>+#REF!*#REF!</f>
        <v>#REF!</v>
      </c>
      <c r="J50" s="18" t="e">
        <f>+(F50*#REF!)</f>
        <v>#REF!</v>
      </c>
      <c r="K50" s="18" t="e">
        <f>+(G50*#REF!)</f>
        <v>#REF!</v>
      </c>
      <c r="L50" s="18" t="e">
        <f>+(#REF!*#REF!)</f>
        <v>#REF!</v>
      </c>
      <c r="M50" s="18" t="e">
        <f>+(#REF!*#REF!)</f>
        <v>#REF!</v>
      </c>
    </row>
    <row r="51" spans="1:22">
      <c r="A51" s="6" t="s">
        <v>18</v>
      </c>
      <c r="B51" s="13" t="s">
        <v>196</v>
      </c>
      <c r="C51" s="7">
        <v>24.8</v>
      </c>
      <c r="D51" s="7">
        <v>0</v>
      </c>
      <c r="E51" s="7">
        <f t="shared" si="2"/>
        <v>24.8</v>
      </c>
      <c r="F51" s="11">
        <v>2</v>
      </c>
      <c r="G51" s="11">
        <f t="shared" si="3"/>
        <v>26.8</v>
      </c>
      <c r="H51" s="5"/>
      <c r="I51" s="19" t="e">
        <f>+#REF!*#REF!</f>
        <v>#REF!</v>
      </c>
      <c r="J51" s="18" t="e">
        <f>+(F51*#REF!)</f>
        <v>#REF!</v>
      </c>
      <c r="K51" s="18" t="e">
        <f>+(G51*#REF!)</f>
        <v>#REF!</v>
      </c>
      <c r="L51" s="18" t="e">
        <f>+(#REF!*#REF!)</f>
        <v>#REF!</v>
      </c>
      <c r="M51" s="18" t="e">
        <f>+(#REF!*#REF!)</f>
        <v>#REF!</v>
      </c>
    </row>
    <row r="52" spans="1:22">
      <c r="A52" s="6" t="s">
        <v>19</v>
      </c>
      <c r="B52" s="13" t="s">
        <v>196</v>
      </c>
      <c r="C52" s="7">
        <v>24.8</v>
      </c>
      <c r="D52" s="7">
        <v>0</v>
      </c>
      <c r="E52" s="7">
        <f t="shared" si="2"/>
        <v>24.8</v>
      </c>
      <c r="F52" s="11">
        <v>2</v>
      </c>
      <c r="G52" s="11">
        <f t="shared" si="3"/>
        <v>26.8</v>
      </c>
      <c r="H52" s="5"/>
      <c r="I52" s="19" t="e">
        <f>+#REF!*#REF!</f>
        <v>#REF!</v>
      </c>
      <c r="J52" s="18" t="e">
        <f>+(F52*#REF!)</f>
        <v>#REF!</v>
      </c>
      <c r="K52" s="18" t="e">
        <f>+(G52*#REF!)</f>
        <v>#REF!</v>
      </c>
      <c r="L52" s="18" t="e">
        <f>+(#REF!*#REF!)</f>
        <v>#REF!</v>
      </c>
      <c r="M52" s="18" t="e">
        <f>+(#REF!*#REF!)</f>
        <v>#REF!</v>
      </c>
    </row>
    <row r="53" spans="1:22">
      <c r="A53" s="6" t="s">
        <v>20</v>
      </c>
      <c r="B53" s="13" t="s">
        <v>196</v>
      </c>
      <c r="C53" s="7">
        <v>24.8</v>
      </c>
      <c r="D53" s="7">
        <v>0</v>
      </c>
      <c r="E53" s="7">
        <f t="shared" si="2"/>
        <v>24.8</v>
      </c>
      <c r="F53" s="11">
        <v>2</v>
      </c>
      <c r="G53" s="11">
        <f t="shared" si="3"/>
        <v>26.8</v>
      </c>
      <c r="I53" s="19" t="e">
        <f>+#REF!*#REF!</f>
        <v>#REF!</v>
      </c>
      <c r="J53" s="18" t="e">
        <f>+(F53*#REF!)</f>
        <v>#REF!</v>
      </c>
      <c r="K53" s="18" t="e">
        <f>+(G53*#REF!)</f>
        <v>#REF!</v>
      </c>
      <c r="L53" s="18" t="e">
        <f>+(#REF!*#REF!)</f>
        <v>#REF!</v>
      </c>
      <c r="M53" s="18" t="e">
        <f>+(#REF!*#REF!)</f>
        <v>#REF!</v>
      </c>
      <c r="N53" s="5"/>
      <c r="O53" s="5"/>
      <c r="P53" s="5"/>
      <c r="Q53" s="5"/>
      <c r="R53" s="5"/>
      <c r="S53" s="5"/>
      <c r="T53" s="5"/>
      <c r="U53" s="5"/>
      <c r="V53" s="5"/>
    </row>
    <row r="54" spans="1:22">
      <c r="A54" s="6" t="s">
        <v>28</v>
      </c>
      <c r="B54" s="13" t="s">
        <v>196</v>
      </c>
      <c r="C54" s="7">
        <v>24.8</v>
      </c>
      <c r="D54" s="7">
        <v>0</v>
      </c>
      <c r="E54" s="7">
        <f t="shared" si="2"/>
        <v>24.8</v>
      </c>
      <c r="F54" s="11">
        <v>2</v>
      </c>
      <c r="G54" s="11">
        <f t="shared" si="3"/>
        <v>26.8</v>
      </c>
      <c r="I54" s="19" t="e">
        <f>+#REF!*#REF!</f>
        <v>#REF!</v>
      </c>
      <c r="J54" s="18" t="e">
        <f>+(F54*#REF!)</f>
        <v>#REF!</v>
      </c>
      <c r="K54" s="18" t="e">
        <f>+(G54*#REF!)</f>
        <v>#REF!</v>
      </c>
      <c r="L54" s="18" t="e">
        <f>+(#REF!*#REF!)</f>
        <v>#REF!</v>
      </c>
      <c r="M54" s="18" t="e">
        <f>+(#REF!*#REF!)</f>
        <v>#REF!</v>
      </c>
      <c r="N54" s="5"/>
      <c r="O54" s="5"/>
      <c r="P54" s="5"/>
      <c r="Q54" s="5"/>
      <c r="R54" s="5"/>
      <c r="S54" s="5"/>
      <c r="T54" s="5"/>
      <c r="U54" s="5"/>
      <c r="V54" s="5"/>
    </row>
    <row r="55" spans="1:22">
      <c r="A55" s="6" t="s">
        <v>31</v>
      </c>
      <c r="B55" s="13" t="s">
        <v>196</v>
      </c>
      <c r="C55" s="7">
        <v>24.8</v>
      </c>
      <c r="D55" s="7">
        <v>0</v>
      </c>
      <c r="E55" s="7">
        <f t="shared" si="2"/>
        <v>24.8</v>
      </c>
      <c r="F55" s="11">
        <v>2</v>
      </c>
      <c r="G55" s="11">
        <f t="shared" si="3"/>
        <v>26.8</v>
      </c>
      <c r="I55" s="19" t="e">
        <f>+#REF!*#REF!</f>
        <v>#REF!</v>
      </c>
      <c r="J55" s="18" t="e">
        <f>+(F55*#REF!)</f>
        <v>#REF!</v>
      </c>
      <c r="K55" s="18" t="e">
        <f>+(G55*#REF!)</f>
        <v>#REF!</v>
      </c>
      <c r="L55" s="18" t="e">
        <f>+(#REF!*#REF!)</f>
        <v>#REF!</v>
      </c>
      <c r="M55" s="18" t="e">
        <f>+(#REF!*#REF!)</f>
        <v>#REF!</v>
      </c>
      <c r="N55" s="5"/>
      <c r="O55" s="5"/>
      <c r="P55" s="5"/>
      <c r="Q55" s="5"/>
      <c r="R55" s="5"/>
      <c r="S55" s="5"/>
      <c r="T55" s="5"/>
      <c r="U55" s="5"/>
      <c r="V55" s="5"/>
    </row>
    <row r="56" spans="1:22">
      <c r="A56" s="6" t="s">
        <v>39</v>
      </c>
      <c r="B56" s="13" t="s">
        <v>196</v>
      </c>
      <c r="C56" s="7">
        <v>24.8</v>
      </c>
      <c r="D56" s="7">
        <v>0</v>
      </c>
      <c r="E56" s="7">
        <f t="shared" si="2"/>
        <v>24.8</v>
      </c>
      <c r="F56" s="11">
        <v>2</v>
      </c>
      <c r="G56" s="11">
        <f t="shared" si="3"/>
        <v>26.8</v>
      </c>
      <c r="I56" s="19" t="e">
        <f>+#REF!*#REF!</f>
        <v>#REF!</v>
      </c>
      <c r="J56" s="18" t="e">
        <f>+(F56*#REF!)</f>
        <v>#REF!</v>
      </c>
      <c r="K56" s="18" t="e">
        <f>+(G56*#REF!)</f>
        <v>#REF!</v>
      </c>
      <c r="L56" s="18" t="e">
        <f>+(#REF!*#REF!)</f>
        <v>#REF!</v>
      </c>
      <c r="M56" s="18" t="e">
        <f>+(#REF!*#REF!)</f>
        <v>#REF!</v>
      </c>
      <c r="N56" s="5"/>
      <c r="O56" s="5"/>
      <c r="P56" s="5"/>
      <c r="Q56" s="5"/>
      <c r="R56" s="5"/>
      <c r="S56" s="5"/>
      <c r="T56" s="5"/>
      <c r="U56" s="5"/>
      <c r="V56" s="5"/>
    </row>
    <row r="57" spans="1:22">
      <c r="A57" s="6" t="s">
        <v>40</v>
      </c>
      <c r="B57" s="13" t="s">
        <v>196</v>
      </c>
      <c r="C57" s="7">
        <v>24.8</v>
      </c>
      <c r="D57" s="7">
        <v>0</v>
      </c>
      <c r="E57" s="7">
        <f t="shared" si="2"/>
        <v>24.8</v>
      </c>
      <c r="F57" s="11">
        <v>2</v>
      </c>
      <c r="G57" s="11">
        <f t="shared" si="3"/>
        <v>26.8</v>
      </c>
      <c r="I57" s="19" t="e">
        <f>+#REF!*#REF!</f>
        <v>#REF!</v>
      </c>
      <c r="J57" s="18" t="e">
        <f>+(F57*#REF!)</f>
        <v>#REF!</v>
      </c>
      <c r="K57" s="18" t="e">
        <f>+(G57*#REF!)</f>
        <v>#REF!</v>
      </c>
      <c r="L57" s="18" t="e">
        <f>+(#REF!*#REF!)</f>
        <v>#REF!</v>
      </c>
      <c r="M57" s="18" t="e">
        <f>+(#REF!*#REF!)</f>
        <v>#REF!</v>
      </c>
      <c r="N57" s="5"/>
      <c r="O57" s="5"/>
      <c r="P57" s="5"/>
      <c r="Q57" s="5"/>
      <c r="R57" s="5"/>
      <c r="S57" s="5"/>
      <c r="T57" s="5"/>
      <c r="U57" s="5"/>
      <c r="V57" s="5"/>
    </row>
    <row r="58" spans="1:22">
      <c r="A58" s="6" t="s">
        <v>42</v>
      </c>
      <c r="B58" s="13" t="s">
        <v>196</v>
      </c>
      <c r="C58" s="7">
        <v>24.8</v>
      </c>
      <c r="D58" s="7">
        <v>0</v>
      </c>
      <c r="E58" s="7">
        <f t="shared" si="2"/>
        <v>24.8</v>
      </c>
      <c r="F58" s="11">
        <v>2</v>
      </c>
      <c r="G58" s="11">
        <f t="shared" si="3"/>
        <v>26.8</v>
      </c>
      <c r="I58" s="19" t="e">
        <f>+#REF!*#REF!</f>
        <v>#REF!</v>
      </c>
      <c r="J58" s="18" t="e">
        <f>+(F58*#REF!)</f>
        <v>#REF!</v>
      </c>
      <c r="K58" s="18" t="e">
        <f>+(G58*#REF!)</f>
        <v>#REF!</v>
      </c>
      <c r="L58" s="18" t="e">
        <f>+(#REF!*#REF!)</f>
        <v>#REF!</v>
      </c>
      <c r="M58" s="18" t="e">
        <f>+(#REF!*#REF!)</f>
        <v>#REF!</v>
      </c>
      <c r="N58" s="5"/>
      <c r="O58" s="5"/>
      <c r="P58" s="5"/>
      <c r="Q58" s="5"/>
      <c r="R58" s="5"/>
      <c r="S58" s="5"/>
      <c r="T58" s="5"/>
      <c r="U58" s="5"/>
      <c r="V58" s="5"/>
    </row>
    <row r="59" spans="1:22">
      <c r="A59" s="6" t="s">
        <v>48</v>
      </c>
      <c r="B59" s="13" t="s">
        <v>196</v>
      </c>
      <c r="C59" s="7">
        <v>24.8</v>
      </c>
      <c r="D59" s="7">
        <v>0</v>
      </c>
      <c r="E59" s="7">
        <f t="shared" si="2"/>
        <v>24.8</v>
      </c>
      <c r="F59" s="11">
        <v>2</v>
      </c>
      <c r="G59" s="11">
        <f t="shared" si="3"/>
        <v>26.8</v>
      </c>
      <c r="I59" s="19" t="e">
        <f>+#REF!*#REF!</f>
        <v>#REF!</v>
      </c>
      <c r="J59" s="18" t="e">
        <f>+(F59*#REF!)</f>
        <v>#REF!</v>
      </c>
      <c r="K59" s="18" t="e">
        <f>+(G59*#REF!)</f>
        <v>#REF!</v>
      </c>
      <c r="L59" s="18" t="e">
        <f>+(#REF!*#REF!)</f>
        <v>#REF!</v>
      </c>
      <c r="M59" s="18" t="e">
        <f>+(#REF!*#REF!)</f>
        <v>#REF!</v>
      </c>
      <c r="N59" s="5"/>
      <c r="O59" s="5"/>
      <c r="P59" s="5"/>
      <c r="Q59" s="5"/>
      <c r="R59" s="5"/>
      <c r="S59" s="5"/>
      <c r="T59" s="5"/>
      <c r="U59" s="5"/>
      <c r="V59" s="5"/>
    </row>
    <row r="60" spans="1:22">
      <c r="A60" s="6" t="s">
        <v>49</v>
      </c>
      <c r="B60" s="13" t="s">
        <v>196</v>
      </c>
      <c r="C60" s="7">
        <v>24.8</v>
      </c>
      <c r="D60" s="7">
        <v>0</v>
      </c>
      <c r="E60" s="7">
        <f t="shared" si="2"/>
        <v>24.8</v>
      </c>
      <c r="F60" s="11">
        <v>2</v>
      </c>
      <c r="G60" s="11">
        <f t="shared" si="3"/>
        <v>26.8</v>
      </c>
      <c r="I60" s="19" t="e">
        <f>+#REF!*#REF!</f>
        <v>#REF!</v>
      </c>
      <c r="J60" s="18" t="e">
        <f>+(F60*#REF!)</f>
        <v>#REF!</v>
      </c>
      <c r="K60" s="18" t="e">
        <f>+(G60*#REF!)</f>
        <v>#REF!</v>
      </c>
      <c r="L60" s="18" t="e">
        <f>+(#REF!*#REF!)</f>
        <v>#REF!</v>
      </c>
      <c r="M60" s="18" t="e">
        <f>+(#REF!*#REF!)</f>
        <v>#REF!</v>
      </c>
      <c r="N60" s="5"/>
      <c r="O60" s="5"/>
      <c r="P60" s="5"/>
      <c r="Q60" s="5"/>
      <c r="R60" s="5"/>
      <c r="S60" s="5"/>
      <c r="T60" s="5"/>
      <c r="U60" s="5"/>
      <c r="V60" s="5"/>
    </row>
    <row r="61" spans="1:22">
      <c r="A61" s="6" t="s">
        <v>50</v>
      </c>
      <c r="B61" s="13" t="s">
        <v>196</v>
      </c>
      <c r="C61" s="7">
        <v>24.8</v>
      </c>
      <c r="D61" s="7">
        <v>0</v>
      </c>
      <c r="E61" s="7">
        <f t="shared" si="2"/>
        <v>24.8</v>
      </c>
      <c r="F61" s="11">
        <v>2</v>
      </c>
      <c r="G61" s="11">
        <f t="shared" si="3"/>
        <v>26.8</v>
      </c>
      <c r="I61" s="19" t="e">
        <f>+#REF!*#REF!</f>
        <v>#REF!</v>
      </c>
      <c r="J61" s="18" t="e">
        <f>+(F61*#REF!)</f>
        <v>#REF!</v>
      </c>
      <c r="K61" s="18" t="e">
        <f>+(G61*#REF!)</f>
        <v>#REF!</v>
      </c>
      <c r="L61" s="18" t="e">
        <f>+(#REF!*#REF!)</f>
        <v>#REF!</v>
      </c>
      <c r="M61" s="18" t="e">
        <f>+(#REF!*#REF!)</f>
        <v>#REF!</v>
      </c>
      <c r="N61" s="5"/>
      <c r="O61" s="5"/>
      <c r="P61" s="5"/>
      <c r="Q61" s="5"/>
      <c r="R61" s="5"/>
      <c r="S61" s="5"/>
      <c r="T61" s="5"/>
      <c r="U61" s="5"/>
      <c r="V61" s="5"/>
    </row>
    <row r="62" spans="1:22">
      <c r="A62" s="6" t="s">
        <v>56</v>
      </c>
      <c r="B62" s="13" t="s">
        <v>196</v>
      </c>
      <c r="C62" s="7">
        <v>24.8</v>
      </c>
      <c r="D62" s="7">
        <v>0</v>
      </c>
      <c r="E62" s="7">
        <f t="shared" si="2"/>
        <v>24.8</v>
      </c>
      <c r="F62" s="11">
        <v>2</v>
      </c>
      <c r="G62" s="11">
        <f t="shared" si="3"/>
        <v>26.8</v>
      </c>
      <c r="I62" s="19" t="e">
        <f>+#REF!*#REF!</f>
        <v>#REF!</v>
      </c>
      <c r="J62" s="18" t="e">
        <f>+(F62*#REF!)</f>
        <v>#REF!</v>
      </c>
      <c r="K62" s="18" t="e">
        <f>+(G62*#REF!)</f>
        <v>#REF!</v>
      </c>
      <c r="L62" s="18" t="e">
        <f>+(#REF!*#REF!)</f>
        <v>#REF!</v>
      </c>
      <c r="M62" s="18" t="e">
        <f>+(#REF!*#REF!)</f>
        <v>#REF!</v>
      </c>
      <c r="N62" s="5"/>
      <c r="O62" s="5"/>
      <c r="P62" s="5"/>
      <c r="Q62" s="5"/>
      <c r="R62" s="5"/>
      <c r="S62" s="5"/>
      <c r="T62" s="5"/>
      <c r="U62" s="5"/>
      <c r="V62" s="5"/>
    </row>
    <row r="63" spans="1:22">
      <c r="A63" s="6" t="s">
        <v>59</v>
      </c>
      <c r="B63" s="13" t="s">
        <v>196</v>
      </c>
      <c r="C63" s="7">
        <v>24.8</v>
      </c>
      <c r="D63" s="7">
        <v>0</v>
      </c>
      <c r="E63" s="7">
        <f t="shared" si="2"/>
        <v>24.8</v>
      </c>
      <c r="F63" s="11">
        <v>2</v>
      </c>
      <c r="G63" s="11">
        <f t="shared" si="3"/>
        <v>26.8</v>
      </c>
      <c r="I63" s="19" t="e">
        <f>+#REF!*#REF!</f>
        <v>#REF!</v>
      </c>
      <c r="J63" s="18" t="e">
        <f>+(F63*#REF!)</f>
        <v>#REF!</v>
      </c>
      <c r="K63" s="18" t="e">
        <f>+(G63*#REF!)</f>
        <v>#REF!</v>
      </c>
      <c r="L63" s="18" t="e">
        <f>+(#REF!*#REF!)</f>
        <v>#REF!</v>
      </c>
      <c r="M63" s="18" t="e">
        <f>+(#REF!*#REF!)</f>
        <v>#REF!</v>
      </c>
      <c r="N63" s="5"/>
      <c r="O63" s="5"/>
      <c r="P63" s="5"/>
      <c r="Q63" s="5"/>
      <c r="R63" s="5"/>
      <c r="S63" s="5"/>
      <c r="T63" s="5"/>
      <c r="U63" s="5"/>
      <c r="V63" s="5"/>
    </row>
    <row r="64" spans="1:22">
      <c r="A64" s="6" t="s">
        <v>60</v>
      </c>
      <c r="B64" s="13" t="s">
        <v>196</v>
      </c>
      <c r="C64" s="7">
        <v>24.8</v>
      </c>
      <c r="D64" s="7">
        <v>0</v>
      </c>
      <c r="E64" s="7">
        <f t="shared" si="2"/>
        <v>24.8</v>
      </c>
      <c r="F64" s="11">
        <v>2</v>
      </c>
      <c r="G64" s="11">
        <f t="shared" si="3"/>
        <v>26.8</v>
      </c>
      <c r="I64" s="19" t="e">
        <f>+#REF!*#REF!</f>
        <v>#REF!</v>
      </c>
      <c r="J64" s="18" t="e">
        <f>+(F64*#REF!)</f>
        <v>#REF!</v>
      </c>
      <c r="K64" s="18" t="e">
        <f>+(G64*#REF!)</f>
        <v>#REF!</v>
      </c>
      <c r="L64" s="18" t="e">
        <f>+(#REF!*#REF!)</f>
        <v>#REF!</v>
      </c>
      <c r="M64" s="18" t="e">
        <f>+(#REF!*#REF!)</f>
        <v>#REF!</v>
      </c>
      <c r="N64" s="5"/>
      <c r="O64" s="5"/>
      <c r="P64" s="5"/>
      <c r="Q64" s="5"/>
      <c r="R64" s="5"/>
      <c r="S64" s="5"/>
      <c r="T64" s="5"/>
      <c r="U64" s="5"/>
      <c r="V64" s="5"/>
    </row>
    <row r="65" spans="1:22">
      <c r="A65" s="6" t="s">
        <v>102</v>
      </c>
      <c r="B65" s="13" t="s">
        <v>195</v>
      </c>
      <c r="C65" s="7">
        <v>18.8</v>
      </c>
      <c r="D65" s="7">
        <v>6.35</v>
      </c>
      <c r="E65" s="7">
        <f t="shared" si="2"/>
        <v>25.15</v>
      </c>
      <c r="F65" s="11">
        <v>2.2000000000000002</v>
      </c>
      <c r="G65" s="11">
        <f t="shared" si="3"/>
        <v>27.349999999999998</v>
      </c>
      <c r="I65" s="19" t="e">
        <f>+#REF!*#REF!</f>
        <v>#REF!</v>
      </c>
      <c r="J65" s="18" t="e">
        <f>+(F65*#REF!)</f>
        <v>#REF!</v>
      </c>
      <c r="K65" s="18" t="e">
        <f>+(G65*#REF!)</f>
        <v>#REF!</v>
      </c>
      <c r="L65" s="18" t="e">
        <f>+(#REF!*#REF!)</f>
        <v>#REF!</v>
      </c>
      <c r="M65" s="18" t="e">
        <f>+(#REF!*#REF!)</f>
        <v>#REF!</v>
      </c>
    </row>
    <row r="66" spans="1:22">
      <c r="A66" s="6" t="s">
        <v>81</v>
      </c>
      <c r="B66" s="13" t="s">
        <v>196</v>
      </c>
      <c r="C66" s="7">
        <v>25.35</v>
      </c>
      <c r="D66" s="7">
        <v>0</v>
      </c>
      <c r="E66" s="7">
        <f t="shared" si="2"/>
        <v>25.35</v>
      </c>
      <c r="F66" s="11">
        <v>2</v>
      </c>
      <c r="G66" s="11">
        <f t="shared" si="3"/>
        <v>27.35</v>
      </c>
      <c r="H66" s="5"/>
      <c r="I66" s="19" t="e">
        <f>+#REF!*#REF!</f>
        <v>#REF!</v>
      </c>
      <c r="J66" s="18" t="e">
        <f>+(F66*#REF!)</f>
        <v>#REF!</v>
      </c>
      <c r="K66" s="18" t="e">
        <f>+(G66*#REF!)</f>
        <v>#REF!</v>
      </c>
      <c r="L66" s="18" t="e">
        <f>+(#REF!*#REF!)</f>
        <v>#REF!</v>
      </c>
      <c r="M66" s="18" t="e">
        <f>+(#REF!*#REF!)</f>
        <v>#REF!</v>
      </c>
    </row>
    <row r="67" spans="1:22">
      <c r="A67" s="6" t="s">
        <v>114</v>
      </c>
      <c r="B67" s="13" t="s">
        <v>195</v>
      </c>
      <c r="C67" s="7">
        <v>17.850000000000001</v>
      </c>
      <c r="D67" s="7">
        <v>8.65</v>
      </c>
      <c r="E67" s="7">
        <f t="shared" ref="E67:E98" si="4">C67+D67</f>
        <v>26.5</v>
      </c>
      <c r="F67" s="11">
        <v>1.5</v>
      </c>
      <c r="G67" s="11">
        <f t="shared" ref="G67:G98" si="5">E67+F67</f>
        <v>28</v>
      </c>
      <c r="I67" s="19" t="e">
        <f>+#REF!*#REF!</f>
        <v>#REF!</v>
      </c>
      <c r="J67" s="18" t="e">
        <f>+(F67*#REF!)</f>
        <v>#REF!</v>
      </c>
      <c r="K67" s="18" t="e">
        <f>+(G67*#REF!)</f>
        <v>#REF!</v>
      </c>
      <c r="L67" s="18" t="e">
        <f>+(#REF!*#REF!)</f>
        <v>#REF!</v>
      </c>
      <c r="M67" s="18" t="e">
        <f>+(#REF!*#REF!)</f>
        <v>#REF!</v>
      </c>
      <c r="N67" s="5"/>
      <c r="O67" s="5"/>
      <c r="P67" s="5"/>
      <c r="Q67" s="5"/>
      <c r="R67" s="5"/>
      <c r="S67" s="5"/>
      <c r="T67" s="5"/>
      <c r="U67" s="5"/>
      <c r="V67" s="5"/>
    </row>
    <row r="68" spans="1:22">
      <c r="A68" s="28" t="s">
        <v>4</v>
      </c>
      <c r="B68" s="29" t="s">
        <v>197</v>
      </c>
      <c r="C68" s="7">
        <v>27.8</v>
      </c>
      <c r="D68" s="7">
        <v>0</v>
      </c>
      <c r="E68" s="7">
        <f t="shared" si="4"/>
        <v>27.8</v>
      </c>
      <c r="F68" s="7">
        <v>2.2000000000000002</v>
      </c>
      <c r="G68" s="11">
        <f t="shared" si="5"/>
        <v>30</v>
      </c>
      <c r="H68" s="5"/>
      <c r="I68" s="19" t="e">
        <f>+#REF!*#REF!</f>
        <v>#REF!</v>
      </c>
      <c r="J68" s="18" t="e">
        <f>+(F68*#REF!)</f>
        <v>#REF!</v>
      </c>
      <c r="K68" s="18" t="e">
        <f>+(G68*#REF!)</f>
        <v>#REF!</v>
      </c>
      <c r="L68" s="18" t="e">
        <f>+(#REF!*#REF!)</f>
        <v>#REF!</v>
      </c>
      <c r="M68" s="18" t="e">
        <f>+(#REF!*#REF!)</f>
        <v>#REF!</v>
      </c>
    </row>
    <row r="69" spans="1:22">
      <c r="A69" s="6" t="s">
        <v>5</v>
      </c>
      <c r="B69" s="29" t="s">
        <v>197</v>
      </c>
      <c r="C69" s="7">
        <v>27.8</v>
      </c>
      <c r="D69" s="7">
        <v>0</v>
      </c>
      <c r="E69" s="7">
        <f t="shared" si="4"/>
        <v>27.8</v>
      </c>
      <c r="F69" s="7">
        <v>2.2000000000000002</v>
      </c>
      <c r="G69" s="11">
        <f t="shared" si="5"/>
        <v>30</v>
      </c>
      <c r="H69" s="5"/>
      <c r="I69" s="19" t="e">
        <f>+#REF!*#REF!</f>
        <v>#REF!</v>
      </c>
      <c r="J69" s="18" t="e">
        <f>+(F69*#REF!)</f>
        <v>#REF!</v>
      </c>
      <c r="K69" s="18" t="e">
        <f>+(G69*#REF!)</f>
        <v>#REF!</v>
      </c>
      <c r="L69" s="18" t="e">
        <f>+(#REF!*#REF!)</f>
        <v>#REF!</v>
      </c>
      <c r="M69" s="18" t="e">
        <f>+(#REF!*#REF!)</f>
        <v>#REF!</v>
      </c>
    </row>
    <row r="70" spans="1:22">
      <c r="A70" s="6" t="s">
        <v>6</v>
      </c>
      <c r="B70" s="29" t="s">
        <v>197</v>
      </c>
      <c r="C70" s="7">
        <v>27.8</v>
      </c>
      <c r="D70" s="7">
        <v>0</v>
      </c>
      <c r="E70" s="7">
        <f t="shared" si="4"/>
        <v>27.8</v>
      </c>
      <c r="F70" s="7">
        <v>2.2000000000000002</v>
      </c>
      <c r="G70" s="11">
        <f t="shared" si="5"/>
        <v>30</v>
      </c>
      <c r="H70" s="5"/>
      <c r="I70" s="19" t="e">
        <f>+#REF!*#REF!</f>
        <v>#REF!</v>
      </c>
      <c r="J70" s="18" t="e">
        <f>+(F70*#REF!)</f>
        <v>#REF!</v>
      </c>
      <c r="K70" s="18" t="e">
        <f>+(G70*#REF!)</f>
        <v>#REF!</v>
      </c>
      <c r="L70" s="18" t="e">
        <f>+(#REF!*#REF!)</f>
        <v>#REF!</v>
      </c>
      <c r="M70" s="18" t="e">
        <f>+(#REF!*#REF!)</f>
        <v>#REF!</v>
      </c>
    </row>
    <row r="71" spans="1:22">
      <c r="A71" s="6" t="s">
        <v>7</v>
      </c>
      <c r="B71" s="29" t="s">
        <v>197</v>
      </c>
      <c r="C71" s="7">
        <v>27.8</v>
      </c>
      <c r="D71" s="7">
        <v>0</v>
      </c>
      <c r="E71" s="7">
        <f t="shared" si="4"/>
        <v>27.8</v>
      </c>
      <c r="F71" s="11">
        <v>2.2000000000000002</v>
      </c>
      <c r="G71" s="11">
        <f t="shared" si="5"/>
        <v>30</v>
      </c>
      <c r="H71" s="5"/>
      <c r="I71" s="19" t="e">
        <f>+#REF!*#REF!</f>
        <v>#REF!</v>
      </c>
      <c r="J71" s="18" t="e">
        <f>+(F71*#REF!)</f>
        <v>#REF!</v>
      </c>
      <c r="K71" s="18" t="e">
        <f>+(G71*#REF!)</f>
        <v>#REF!</v>
      </c>
      <c r="L71" s="18" t="e">
        <f>+(#REF!*#REF!)</f>
        <v>#REF!</v>
      </c>
      <c r="M71" s="18" t="e">
        <f>+(#REF!*#REF!)</f>
        <v>#REF!</v>
      </c>
    </row>
    <row r="72" spans="1:22">
      <c r="A72" s="6" t="s">
        <v>11</v>
      </c>
      <c r="B72" s="13" t="s">
        <v>196</v>
      </c>
      <c r="C72" s="7">
        <v>27.8</v>
      </c>
      <c r="D72" s="7">
        <v>0</v>
      </c>
      <c r="E72" s="7">
        <f t="shared" si="4"/>
        <v>27.8</v>
      </c>
      <c r="F72" s="11">
        <v>2.2000000000000002</v>
      </c>
      <c r="G72" s="11">
        <f t="shared" si="5"/>
        <v>30</v>
      </c>
      <c r="H72" s="5"/>
      <c r="I72" s="19" t="e">
        <f>+#REF!*#REF!</f>
        <v>#REF!</v>
      </c>
      <c r="J72" s="18" t="e">
        <f>+(F72*#REF!)</f>
        <v>#REF!</v>
      </c>
      <c r="K72" s="18" t="e">
        <f>+(G72*#REF!)</f>
        <v>#REF!</v>
      </c>
      <c r="L72" s="18" t="e">
        <f>+(#REF!*#REF!)</f>
        <v>#REF!</v>
      </c>
      <c r="M72" s="18" t="e">
        <f>+(#REF!*#REF!)</f>
        <v>#REF!</v>
      </c>
    </row>
    <row r="73" spans="1:22">
      <c r="A73" s="6" t="s">
        <v>14</v>
      </c>
      <c r="B73" s="13" t="s">
        <v>196</v>
      </c>
      <c r="C73" s="7">
        <v>27.8</v>
      </c>
      <c r="D73" s="7">
        <v>0</v>
      </c>
      <c r="E73" s="7">
        <f t="shared" si="4"/>
        <v>27.8</v>
      </c>
      <c r="F73" s="11">
        <v>2.2000000000000002</v>
      </c>
      <c r="G73" s="11">
        <f t="shared" si="5"/>
        <v>30</v>
      </c>
      <c r="H73" s="5"/>
      <c r="I73" s="19" t="e">
        <f>+#REF!*#REF!</f>
        <v>#REF!</v>
      </c>
      <c r="J73" s="18" t="e">
        <f>+(F73*#REF!)</f>
        <v>#REF!</v>
      </c>
      <c r="K73" s="18" t="e">
        <f>+(G73*#REF!)</f>
        <v>#REF!</v>
      </c>
      <c r="L73" s="18" t="e">
        <f>+(#REF!*#REF!)</f>
        <v>#REF!</v>
      </c>
      <c r="M73" s="18" t="e">
        <f>+(#REF!*#REF!)</f>
        <v>#REF!</v>
      </c>
    </row>
    <row r="74" spans="1:22">
      <c r="A74" s="6" t="s">
        <v>15</v>
      </c>
      <c r="B74" s="13" t="s">
        <v>196</v>
      </c>
      <c r="C74" s="7">
        <v>27.8</v>
      </c>
      <c r="D74" s="7">
        <v>0</v>
      </c>
      <c r="E74" s="7">
        <f t="shared" si="4"/>
        <v>27.8</v>
      </c>
      <c r="F74" s="11">
        <v>2.2000000000000002</v>
      </c>
      <c r="G74" s="11">
        <f t="shared" si="5"/>
        <v>30</v>
      </c>
      <c r="H74" s="5"/>
      <c r="I74" s="19" t="e">
        <f>+#REF!*#REF!</f>
        <v>#REF!</v>
      </c>
      <c r="J74" s="18" t="e">
        <f>+(F74*#REF!)</f>
        <v>#REF!</v>
      </c>
      <c r="K74" s="18" t="e">
        <f>+(G74*#REF!)</f>
        <v>#REF!</v>
      </c>
      <c r="L74" s="18" t="e">
        <f>+(#REF!*#REF!)</f>
        <v>#REF!</v>
      </c>
      <c r="M74" s="18" t="e">
        <f>+(#REF!*#REF!)</f>
        <v>#REF!</v>
      </c>
    </row>
    <row r="75" spans="1:22">
      <c r="A75" s="6" t="s">
        <v>16</v>
      </c>
      <c r="B75" s="13" t="s">
        <v>196</v>
      </c>
      <c r="C75" s="7">
        <v>27.8</v>
      </c>
      <c r="D75" s="7">
        <v>0</v>
      </c>
      <c r="E75" s="7">
        <f t="shared" si="4"/>
        <v>27.8</v>
      </c>
      <c r="F75" s="11">
        <v>2.2000000000000002</v>
      </c>
      <c r="G75" s="11">
        <f t="shared" si="5"/>
        <v>30</v>
      </c>
      <c r="H75" s="5"/>
      <c r="I75" s="19" t="e">
        <f>+#REF!*#REF!</f>
        <v>#REF!</v>
      </c>
      <c r="J75" s="18" t="e">
        <f>+(F75*#REF!)</f>
        <v>#REF!</v>
      </c>
      <c r="K75" s="18" t="e">
        <f>+(G75*#REF!)</f>
        <v>#REF!</v>
      </c>
      <c r="L75" s="18" t="e">
        <f>+(#REF!*#REF!)</f>
        <v>#REF!</v>
      </c>
      <c r="M75" s="18" t="e">
        <f>+(#REF!*#REF!)</f>
        <v>#REF!</v>
      </c>
    </row>
    <row r="76" spans="1:22">
      <c r="A76" s="6" t="s">
        <v>17</v>
      </c>
      <c r="B76" s="13" t="s">
        <v>196</v>
      </c>
      <c r="C76" s="7">
        <v>27.8</v>
      </c>
      <c r="D76" s="7">
        <v>0</v>
      </c>
      <c r="E76" s="7">
        <f t="shared" si="4"/>
        <v>27.8</v>
      </c>
      <c r="F76" s="11">
        <v>2.2000000000000002</v>
      </c>
      <c r="G76" s="11">
        <f t="shared" si="5"/>
        <v>30</v>
      </c>
      <c r="H76" s="5"/>
      <c r="I76" s="19" t="e">
        <f>+#REF!*#REF!</f>
        <v>#REF!</v>
      </c>
      <c r="J76" s="18" t="e">
        <f>+(F76*#REF!)</f>
        <v>#REF!</v>
      </c>
      <c r="K76" s="18" t="e">
        <f>+(G76*#REF!)</f>
        <v>#REF!</v>
      </c>
      <c r="L76" s="18" t="e">
        <f>+(#REF!*#REF!)</f>
        <v>#REF!</v>
      </c>
      <c r="M76" s="18" t="e">
        <f>+(#REF!*#REF!)</f>
        <v>#REF!</v>
      </c>
    </row>
    <row r="77" spans="1:22">
      <c r="A77" s="6" t="s">
        <v>21</v>
      </c>
      <c r="B77" s="13" t="s">
        <v>196</v>
      </c>
      <c r="C77" s="7">
        <v>27.8</v>
      </c>
      <c r="D77" s="7">
        <v>0</v>
      </c>
      <c r="E77" s="7">
        <f t="shared" si="4"/>
        <v>27.8</v>
      </c>
      <c r="F77" s="11">
        <v>2.2000000000000002</v>
      </c>
      <c r="G77" s="11">
        <f t="shared" si="5"/>
        <v>30</v>
      </c>
      <c r="H77" s="5"/>
      <c r="I77" s="19" t="e">
        <f>+#REF!*#REF!</f>
        <v>#REF!</v>
      </c>
      <c r="J77" s="18" t="e">
        <f>+(F77*#REF!)</f>
        <v>#REF!</v>
      </c>
      <c r="K77" s="18" t="e">
        <f>+(G77*#REF!)</f>
        <v>#REF!</v>
      </c>
      <c r="L77" s="18" t="e">
        <f>+(#REF!*#REF!)</f>
        <v>#REF!</v>
      </c>
      <c r="M77" s="18" t="e">
        <f>+(#REF!*#REF!)</f>
        <v>#REF!</v>
      </c>
    </row>
    <row r="78" spans="1:22">
      <c r="A78" s="6" t="s">
        <v>23</v>
      </c>
      <c r="B78" s="13" t="s">
        <v>196</v>
      </c>
      <c r="C78" s="7">
        <v>27.8</v>
      </c>
      <c r="D78" s="7">
        <v>0</v>
      </c>
      <c r="E78" s="7">
        <f t="shared" si="4"/>
        <v>27.8</v>
      </c>
      <c r="F78" s="11">
        <v>2.2000000000000002</v>
      </c>
      <c r="G78" s="11">
        <f t="shared" si="5"/>
        <v>30</v>
      </c>
      <c r="H78" s="5"/>
      <c r="I78" s="19" t="e">
        <f>+#REF!*#REF!</f>
        <v>#REF!</v>
      </c>
      <c r="J78" s="18" t="e">
        <f>+(F78*#REF!)</f>
        <v>#REF!</v>
      </c>
      <c r="K78" s="18" t="e">
        <f>+(G78*#REF!)</f>
        <v>#REF!</v>
      </c>
      <c r="L78" s="18" t="e">
        <f>+(#REF!*#REF!)</f>
        <v>#REF!</v>
      </c>
      <c r="M78" s="18" t="e">
        <f>+(#REF!*#REF!)</f>
        <v>#REF!</v>
      </c>
    </row>
    <row r="79" spans="1:22">
      <c r="A79" s="6" t="s">
        <v>26</v>
      </c>
      <c r="B79" s="13" t="s">
        <v>196</v>
      </c>
      <c r="C79" s="7">
        <v>27.8</v>
      </c>
      <c r="D79" s="7">
        <v>0</v>
      </c>
      <c r="E79" s="7">
        <f t="shared" si="4"/>
        <v>27.8</v>
      </c>
      <c r="F79" s="11">
        <v>2.2000000000000002</v>
      </c>
      <c r="G79" s="11">
        <f t="shared" si="5"/>
        <v>30</v>
      </c>
      <c r="H79" s="5"/>
      <c r="I79" s="19" t="e">
        <f>+#REF!*#REF!</f>
        <v>#REF!</v>
      </c>
      <c r="J79" s="18" t="e">
        <f>+(F79*#REF!)</f>
        <v>#REF!</v>
      </c>
      <c r="K79" s="18" t="e">
        <f>+(G79*#REF!)</f>
        <v>#REF!</v>
      </c>
      <c r="L79" s="18" t="e">
        <f>+(#REF!*#REF!)</f>
        <v>#REF!</v>
      </c>
      <c r="M79" s="18" t="e">
        <f>+(#REF!*#REF!)</f>
        <v>#REF!</v>
      </c>
    </row>
    <row r="80" spans="1:22">
      <c r="A80" s="6" t="s">
        <v>29</v>
      </c>
      <c r="B80" s="13" t="s">
        <v>196</v>
      </c>
      <c r="C80" s="7">
        <v>29.8</v>
      </c>
      <c r="D80" s="7">
        <v>0</v>
      </c>
      <c r="E80" s="7">
        <f t="shared" si="4"/>
        <v>29.8</v>
      </c>
      <c r="F80" s="11">
        <v>0.2</v>
      </c>
      <c r="G80" s="11">
        <f t="shared" si="5"/>
        <v>30</v>
      </c>
      <c r="H80" s="5"/>
      <c r="I80" s="19" t="e">
        <f>+#REF!*#REF!</f>
        <v>#REF!</v>
      </c>
      <c r="J80" s="18" t="e">
        <f>+(F80*#REF!)</f>
        <v>#REF!</v>
      </c>
      <c r="K80" s="18" t="e">
        <f>+(G80*#REF!)</f>
        <v>#REF!</v>
      </c>
      <c r="L80" s="18" t="e">
        <f>+(#REF!*#REF!)</f>
        <v>#REF!</v>
      </c>
      <c r="M80" s="18" t="e">
        <f>+(#REF!*#REF!)</f>
        <v>#REF!</v>
      </c>
    </row>
    <row r="81" spans="1:22">
      <c r="A81" s="6" t="s">
        <v>30</v>
      </c>
      <c r="B81" s="13" t="s">
        <v>196</v>
      </c>
      <c r="C81" s="7">
        <v>27.8</v>
      </c>
      <c r="D81" s="7">
        <v>0</v>
      </c>
      <c r="E81" s="7">
        <f t="shared" si="4"/>
        <v>27.8</v>
      </c>
      <c r="F81" s="11">
        <v>2.2000000000000002</v>
      </c>
      <c r="G81" s="11">
        <f t="shared" si="5"/>
        <v>30</v>
      </c>
      <c r="H81" s="5"/>
      <c r="I81" s="19" t="e">
        <f>+#REF!*#REF!</f>
        <v>#REF!</v>
      </c>
      <c r="J81" s="18" t="e">
        <f>+(F81*#REF!)</f>
        <v>#REF!</v>
      </c>
      <c r="K81" s="18" t="e">
        <f>+(G81*#REF!)</f>
        <v>#REF!</v>
      </c>
      <c r="L81" s="18" t="e">
        <f>+(#REF!*#REF!)</f>
        <v>#REF!</v>
      </c>
      <c r="M81" s="18" t="e">
        <f>+(#REF!*#REF!)</f>
        <v>#REF!</v>
      </c>
    </row>
    <row r="82" spans="1:22">
      <c r="A82" s="6" t="s">
        <v>32</v>
      </c>
      <c r="B82" s="13" t="s">
        <v>196</v>
      </c>
      <c r="C82" s="7">
        <v>27.8</v>
      </c>
      <c r="D82" s="7">
        <v>0</v>
      </c>
      <c r="E82" s="7">
        <f t="shared" si="4"/>
        <v>27.8</v>
      </c>
      <c r="F82" s="11">
        <v>2.2000000000000002</v>
      </c>
      <c r="G82" s="11">
        <f t="shared" si="5"/>
        <v>30</v>
      </c>
      <c r="H82" s="5"/>
      <c r="I82" s="19" t="e">
        <f>+#REF!*#REF!</f>
        <v>#REF!</v>
      </c>
      <c r="J82" s="18" t="e">
        <f>+(F82*#REF!)</f>
        <v>#REF!</v>
      </c>
      <c r="K82" s="18" t="e">
        <f>+(G82*#REF!)</f>
        <v>#REF!</v>
      </c>
      <c r="L82" s="18" t="e">
        <f>+(#REF!*#REF!)</f>
        <v>#REF!</v>
      </c>
      <c r="M82" s="18" t="e">
        <f>+(#REF!*#REF!)</f>
        <v>#REF!</v>
      </c>
    </row>
    <row r="83" spans="1:22">
      <c r="A83" s="6" t="s">
        <v>33</v>
      </c>
      <c r="B83" s="13" t="s">
        <v>196</v>
      </c>
      <c r="C83" s="7">
        <v>29.8</v>
      </c>
      <c r="D83" s="7">
        <v>0</v>
      </c>
      <c r="E83" s="7">
        <f t="shared" si="4"/>
        <v>29.8</v>
      </c>
      <c r="F83" s="11">
        <v>0.2</v>
      </c>
      <c r="G83" s="11">
        <f t="shared" si="5"/>
        <v>30</v>
      </c>
      <c r="H83" s="5"/>
      <c r="I83" s="19" t="e">
        <f>+#REF!*#REF!</f>
        <v>#REF!</v>
      </c>
      <c r="J83" s="18" t="e">
        <f>+(F83*#REF!)</f>
        <v>#REF!</v>
      </c>
      <c r="K83" s="18" t="e">
        <f>+(G83*#REF!)</f>
        <v>#REF!</v>
      </c>
      <c r="L83" s="18" t="e">
        <f>+(#REF!*#REF!)</f>
        <v>#REF!</v>
      </c>
      <c r="M83" s="18" t="e">
        <f>+(#REF!*#REF!)</f>
        <v>#REF!</v>
      </c>
    </row>
    <row r="84" spans="1:22">
      <c r="A84" s="6" t="s">
        <v>35</v>
      </c>
      <c r="B84" s="13" t="s">
        <v>196</v>
      </c>
      <c r="C84" s="7">
        <v>27.8</v>
      </c>
      <c r="D84" s="7">
        <v>0</v>
      </c>
      <c r="E84" s="7">
        <f t="shared" si="4"/>
        <v>27.8</v>
      </c>
      <c r="F84" s="11">
        <v>2.2000000000000002</v>
      </c>
      <c r="G84" s="11">
        <f t="shared" si="5"/>
        <v>30</v>
      </c>
      <c r="H84" s="5"/>
      <c r="I84" s="19" t="e">
        <f>+#REF!*#REF!</f>
        <v>#REF!</v>
      </c>
      <c r="J84" s="18" t="e">
        <f>+(F84*#REF!)</f>
        <v>#REF!</v>
      </c>
      <c r="K84" s="18" t="e">
        <f>+(G84*#REF!)</f>
        <v>#REF!</v>
      </c>
      <c r="L84" s="18" t="e">
        <f>+(#REF!*#REF!)</f>
        <v>#REF!</v>
      </c>
      <c r="M84" s="18" t="e">
        <f>+(#REF!*#REF!)</f>
        <v>#REF!</v>
      </c>
    </row>
    <row r="85" spans="1:22">
      <c r="A85" s="6" t="s">
        <v>36</v>
      </c>
      <c r="B85" s="13" t="s">
        <v>196</v>
      </c>
      <c r="C85" s="7">
        <v>27.8</v>
      </c>
      <c r="D85" s="7">
        <v>0</v>
      </c>
      <c r="E85" s="7">
        <f t="shared" si="4"/>
        <v>27.8</v>
      </c>
      <c r="F85" s="11">
        <v>2.2000000000000002</v>
      </c>
      <c r="G85" s="11">
        <f t="shared" si="5"/>
        <v>30</v>
      </c>
      <c r="H85" s="5"/>
      <c r="I85" s="19" t="e">
        <f>+#REF!*#REF!</f>
        <v>#REF!</v>
      </c>
      <c r="J85" s="18" t="e">
        <f>+(F85*#REF!)</f>
        <v>#REF!</v>
      </c>
      <c r="K85" s="18" t="e">
        <f>+(G85*#REF!)</f>
        <v>#REF!</v>
      </c>
      <c r="L85" s="18" t="e">
        <f>+(#REF!*#REF!)</f>
        <v>#REF!</v>
      </c>
      <c r="M85" s="18" t="e">
        <f>+(#REF!*#REF!)</f>
        <v>#REF!</v>
      </c>
    </row>
    <row r="86" spans="1:22">
      <c r="A86" s="6" t="s">
        <v>37</v>
      </c>
      <c r="B86" s="13" t="s">
        <v>196</v>
      </c>
      <c r="C86" s="7">
        <v>27.8</v>
      </c>
      <c r="D86" s="7">
        <v>0</v>
      </c>
      <c r="E86" s="7">
        <f t="shared" si="4"/>
        <v>27.8</v>
      </c>
      <c r="F86" s="11">
        <v>2.2000000000000002</v>
      </c>
      <c r="G86" s="11">
        <f t="shared" si="5"/>
        <v>30</v>
      </c>
      <c r="I86" s="19" t="e">
        <f>+#REF!*#REF!</f>
        <v>#REF!</v>
      </c>
      <c r="J86" s="18" t="e">
        <f>+(F86*#REF!)</f>
        <v>#REF!</v>
      </c>
      <c r="K86" s="18" t="e">
        <f>+(G86*#REF!)</f>
        <v>#REF!</v>
      </c>
      <c r="L86" s="18" t="e">
        <f>+(#REF!*#REF!)</f>
        <v>#REF!</v>
      </c>
      <c r="M86" s="18" t="e">
        <f>+(#REF!*#REF!)</f>
        <v>#REF!</v>
      </c>
      <c r="N86" s="5"/>
      <c r="O86" s="5"/>
      <c r="P86" s="5"/>
      <c r="Q86" s="5"/>
      <c r="R86" s="5"/>
      <c r="S86" s="5"/>
      <c r="T86" s="5"/>
      <c r="U86" s="5"/>
      <c r="V86" s="5"/>
    </row>
    <row r="87" spans="1:22">
      <c r="A87" s="6" t="s">
        <v>41</v>
      </c>
      <c r="B87" s="13" t="s">
        <v>196</v>
      </c>
      <c r="C87" s="7">
        <v>29.8</v>
      </c>
      <c r="D87" s="7">
        <v>0</v>
      </c>
      <c r="E87" s="7">
        <f t="shared" si="4"/>
        <v>29.8</v>
      </c>
      <c r="F87" s="11">
        <v>0.2</v>
      </c>
      <c r="G87" s="11">
        <f t="shared" si="5"/>
        <v>30</v>
      </c>
      <c r="H87" s="5"/>
      <c r="I87" s="19" t="e">
        <f>+#REF!*#REF!</f>
        <v>#REF!</v>
      </c>
      <c r="J87" s="18" t="e">
        <f>+(F87*#REF!)</f>
        <v>#REF!</v>
      </c>
      <c r="K87" s="18" t="e">
        <f>+(G87*#REF!)</f>
        <v>#REF!</v>
      </c>
      <c r="L87" s="18" t="e">
        <f>+(#REF!*#REF!)</f>
        <v>#REF!</v>
      </c>
      <c r="M87" s="18" t="e">
        <f>+(#REF!*#REF!)</f>
        <v>#REF!</v>
      </c>
    </row>
    <row r="88" spans="1:22">
      <c r="A88" s="6" t="s">
        <v>43</v>
      </c>
      <c r="B88" s="13" t="s">
        <v>196</v>
      </c>
      <c r="C88" s="7">
        <v>27.8</v>
      </c>
      <c r="D88" s="7">
        <v>0</v>
      </c>
      <c r="E88" s="7">
        <f t="shared" si="4"/>
        <v>27.8</v>
      </c>
      <c r="F88" s="11">
        <v>2.2000000000000002</v>
      </c>
      <c r="G88" s="11">
        <f t="shared" si="5"/>
        <v>30</v>
      </c>
      <c r="I88" s="19" t="e">
        <f>+#REF!*#REF!</f>
        <v>#REF!</v>
      </c>
      <c r="J88" s="18" t="e">
        <f>+(F88*#REF!)</f>
        <v>#REF!</v>
      </c>
      <c r="K88" s="18" t="e">
        <f>+(G88*#REF!)</f>
        <v>#REF!</v>
      </c>
      <c r="L88" s="18" t="e">
        <f>+(#REF!*#REF!)</f>
        <v>#REF!</v>
      </c>
      <c r="M88" s="18" t="e">
        <f>+(#REF!*#REF!)</f>
        <v>#REF!</v>
      </c>
      <c r="N88" s="5"/>
      <c r="O88" s="5"/>
      <c r="P88" s="5"/>
      <c r="Q88" s="5"/>
      <c r="R88" s="5"/>
      <c r="S88" s="5"/>
      <c r="T88" s="5"/>
      <c r="U88" s="5"/>
      <c r="V88" s="5"/>
    </row>
    <row r="89" spans="1:22">
      <c r="A89" s="6" t="s">
        <v>46</v>
      </c>
      <c r="B89" s="13" t="s">
        <v>196</v>
      </c>
      <c r="C89" s="7">
        <v>27.8</v>
      </c>
      <c r="D89" s="7">
        <v>0</v>
      </c>
      <c r="E89" s="7">
        <f t="shared" si="4"/>
        <v>27.8</v>
      </c>
      <c r="F89" s="11">
        <v>2.2000000000000002</v>
      </c>
      <c r="G89" s="11">
        <f t="shared" si="5"/>
        <v>30</v>
      </c>
      <c r="H89" s="5"/>
      <c r="I89" s="19" t="e">
        <f>+#REF!*#REF!</f>
        <v>#REF!</v>
      </c>
      <c r="J89" s="18" t="e">
        <f>+(F89*#REF!)</f>
        <v>#REF!</v>
      </c>
      <c r="K89" s="18" t="e">
        <f>+(G89*#REF!)</f>
        <v>#REF!</v>
      </c>
      <c r="L89" s="18" t="e">
        <f>+(#REF!*#REF!)</f>
        <v>#REF!</v>
      </c>
      <c r="M89" s="18" t="e">
        <f>+(#REF!*#REF!)</f>
        <v>#REF!</v>
      </c>
    </row>
    <row r="90" spans="1:22">
      <c r="A90" s="6" t="s">
        <v>57</v>
      </c>
      <c r="B90" s="13" t="s">
        <v>196</v>
      </c>
      <c r="C90" s="7">
        <v>27.8</v>
      </c>
      <c r="D90" s="7">
        <v>0</v>
      </c>
      <c r="E90" s="7">
        <f t="shared" si="4"/>
        <v>27.8</v>
      </c>
      <c r="F90" s="11">
        <v>2.2000000000000002</v>
      </c>
      <c r="G90" s="11">
        <f t="shared" si="5"/>
        <v>30</v>
      </c>
      <c r="H90" s="5"/>
      <c r="I90" s="19" t="e">
        <f>+#REF!*#REF!</f>
        <v>#REF!</v>
      </c>
      <c r="J90" s="18" t="e">
        <f>+(F90*#REF!)</f>
        <v>#REF!</v>
      </c>
      <c r="K90" s="18" t="e">
        <f>+(G90*#REF!)</f>
        <v>#REF!</v>
      </c>
      <c r="L90" s="18" t="e">
        <f>+(#REF!*#REF!)</f>
        <v>#REF!</v>
      </c>
      <c r="M90" s="18" t="e">
        <f>+(#REF!*#REF!)</f>
        <v>#REF!</v>
      </c>
    </row>
    <row r="91" spans="1:22">
      <c r="A91" s="14" t="s">
        <v>117</v>
      </c>
      <c r="B91" s="15" t="s">
        <v>194</v>
      </c>
      <c r="C91" s="7">
        <v>30</v>
      </c>
      <c r="D91" s="7">
        <v>0</v>
      </c>
      <c r="E91" s="7">
        <f t="shared" si="4"/>
        <v>30</v>
      </c>
      <c r="F91" s="11">
        <v>0</v>
      </c>
      <c r="G91" s="11">
        <f t="shared" si="5"/>
        <v>30</v>
      </c>
      <c r="H91" s="5"/>
      <c r="I91" s="19" t="e">
        <f>+#REF!*#REF!</f>
        <v>#REF!</v>
      </c>
      <c r="J91" s="18" t="e">
        <f>+(F91*#REF!)</f>
        <v>#REF!</v>
      </c>
      <c r="K91" s="18" t="e">
        <f>+(G91*#REF!)</f>
        <v>#REF!</v>
      </c>
      <c r="L91" s="18" t="e">
        <f>+(#REF!*#REF!)</f>
        <v>#REF!</v>
      </c>
      <c r="M91" s="18" t="e">
        <f>+(#REF!*#REF!)</f>
        <v>#REF!</v>
      </c>
    </row>
    <row r="92" spans="1:22">
      <c r="A92" s="14" t="s">
        <v>118</v>
      </c>
      <c r="B92" s="15" t="s">
        <v>194</v>
      </c>
      <c r="C92" s="7">
        <v>30</v>
      </c>
      <c r="D92" s="7">
        <v>0</v>
      </c>
      <c r="E92" s="7">
        <f t="shared" si="4"/>
        <v>30</v>
      </c>
      <c r="F92" s="11">
        <v>0</v>
      </c>
      <c r="G92" s="11">
        <f t="shared" si="5"/>
        <v>30</v>
      </c>
      <c r="H92" s="5"/>
      <c r="I92" s="19" t="e">
        <f>+#REF!*#REF!</f>
        <v>#REF!</v>
      </c>
      <c r="J92" s="18" t="e">
        <f>+(F92*#REF!)</f>
        <v>#REF!</v>
      </c>
      <c r="K92" s="18" t="e">
        <f>+(G92*#REF!)</f>
        <v>#REF!</v>
      </c>
      <c r="L92" s="18" t="e">
        <f>+(#REF!*#REF!)</f>
        <v>#REF!</v>
      </c>
      <c r="M92" s="18" t="e">
        <f>+(#REF!*#REF!)</f>
        <v>#REF!</v>
      </c>
    </row>
    <row r="93" spans="1:22">
      <c r="A93" s="14" t="s">
        <v>120</v>
      </c>
      <c r="B93" s="15" t="s">
        <v>194</v>
      </c>
      <c r="C93" s="7">
        <v>30</v>
      </c>
      <c r="D93" s="7">
        <v>0</v>
      </c>
      <c r="E93" s="7">
        <f t="shared" si="4"/>
        <v>30</v>
      </c>
      <c r="F93" s="11">
        <v>0</v>
      </c>
      <c r="G93" s="11">
        <f t="shared" si="5"/>
        <v>30</v>
      </c>
      <c r="I93" s="19" t="e">
        <f>+#REF!*#REF!</f>
        <v>#REF!</v>
      </c>
      <c r="J93" s="18" t="e">
        <f>+(F93*#REF!)</f>
        <v>#REF!</v>
      </c>
      <c r="K93" s="18" t="e">
        <f>+(G93*#REF!)</f>
        <v>#REF!</v>
      </c>
      <c r="L93" s="18" t="e">
        <f>+(#REF!*#REF!)</f>
        <v>#REF!</v>
      </c>
      <c r="M93" s="18" t="e">
        <f>+(#REF!*#REF!)</f>
        <v>#REF!</v>
      </c>
    </row>
    <row r="94" spans="1:22">
      <c r="A94" s="14" t="s">
        <v>119</v>
      </c>
      <c r="B94" s="15" t="s">
        <v>194</v>
      </c>
      <c r="C94" s="7">
        <v>30</v>
      </c>
      <c r="D94" s="7">
        <v>0</v>
      </c>
      <c r="E94" s="7">
        <f t="shared" si="4"/>
        <v>30</v>
      </c>
      <c r="F94" s="11">
        <v>0</v>
      </c>
      <c r="G94" s="11">
        <f t="shared" si="5"/>
        <v>30</v>
      </c>
      <c r="I94" s="19" t="e">
        <f>+#REF!*#REF!</f>
        <v>#REF!</v>
      </c>
      <c r="J94" s="18" t="e">
        <f>+(F94*#REF!)</f>
        <v>#REF!</v>
      </c>
      <c r="K94" s="18" t="e">
        <f>+(G94*#REF!)</f>
        <v>#REF!</v>
      </c>
      <c r="L94" s="18" t="e">
        <f>+(#REF!*#REF!)</f>
        <v>#REF!</v>
      </c>
      <c r="M94" s="18" t="e">
        <f>+(#REF!*#REF!)</f>
        <v>#REF!</v>
      </c>
    </row>
    <row r="95" spans="1:22">
      <c r="A95" s="14" t="s">
        <v>122</v>
      </c>
      <c r="B95" s="15" t="s">
        <v>194</v>
      </c>
      <c r="C95" s="7">
        <v>30</v>
      </c>
      <c r="D95" s="7">
        <v>0</v>
      </c>
      <c r="E95" s="7">
        <f t="shared" si="4"/>
        <v>30</v>
      </c>
      <c r="F95" s="11">
        <v>0</v>
      </c>
      <c r="G95" s="11">
        <f t="shared" si="5"/>
        <v>30</v>
      </c>
      <c r="I95" s="19" t="e">
        <f>+#REF!*#REF!</f>
        <v>#REF!</v>
      </c>
      <c r="J95" s="18" t="e">
        <f>+(F95*#REF!)</f>
        <v>#REF!</v>
      </c>
      <c r="K95" s="18" t="e">
        <f>+(G95*#REF!)</f>
        <v>#REF!</v>
      </c>
      <c r="L95" s="18" t="e">
        <f>+(#REF!*#REF!)</f>
        <v>#REF!</v>
      </c>
      <c r="M95" s="18" t="e">
        <f>+(#REF!*#REF!)</f>
        <v>#REF!</v>
      </c>
    </row>
    <row r="96" spans="1:22">
      <c r="A96" s="14" t="s">
        <v>124</v>
      </c>
      <c r="B96" s="15" t="s">
        <v>194</v>
      </c>
      <c r="C96" s="7">
        <v>30</v>
      </c>
      <c r="D96" s="7">
        <v>0</v>
      </c>
      <c r="E96" s="7">
        <f t="shared" si="4"/>
        <v>30</v>
      </c>
      <c r="F96" s="11">
        <v>0</v>
      </c>
      <c r="G96" s="11">
        <f t="shared" si="5"/>
        <v>30</v>
      </c>
      <c r="I96" s="19" t="e">
        <f>+#REF!*#REF!</f>
        <v>#REF!</v>
      </c>
      <c r="J96" s="18" t="e">
        <f>+(F96*#REF!)</f>
        <v>#REF!</v>
      </c>
      <c r="K96" s="18" t="e">
        <f>+(G96*#REF!)</f>
        <v>#REF!</v>
      </c>
      <c r="L96" s="18" t="e">
        <f>+(#REF!*#REF!)</f>
        <v>#REF!</v>
      </c>
      <c r="M96" s="18" t="e">
        <f>+(#REF!*#REF!)</f>
        <v>#REF!</v>
      </c>
    </row>
    <row r="97" spans="1:13">
      <c r="A97" s="14" t="s">
        <v>123</v>
      </c>
      <c r="B97" s="15" t="s">
        <v>194</v>
      </c>
      <c r="C97" s="7">
        <v>30</v>
      </c>
      <c r="D97" s="7">
        <v>0</v>
      </c>
      <c r="E97" s="7">
        <f t="shared" si="4"/>
        <v>30</v>
      </c>
      <c r="F97" s="11">
        <v>0</v>
      </c>
      <c r="G97" s="11">
        <f t="shared" si="5"/>
        <v>30</v>
      </c>
      <c r="I97" s="19" t="e">
        <f>+#REF!*#REF!</f>
        <v>#REF!</v>
      </c>
      <c r="J97" s="18" t="e">
        <f>+(F97*#REF!)</f>
        <v>#REF!</v>
      </c>
      <c r="K97" s="18" t="e">
        <f>+(G97*#REF!)</f>
        <v>#REF!</v>
      </c>
      <c r="L97" s="18" t="e">
        <f>+(#REF!*#REF!)</f>
        <v>#REF!</v>
      </c>
      <c r="M97" s="18" t="e">
        <f>+(#REF!*#REF!)</f>
        <v>#REF!</v>
      </c>
    </row>
    <row r="98" spans="1:13">
      <c r="A98" s="14" t="s">
        <v>121</v>
      </c>
      <c r="B98" s="15" t="s">
        <v>194</v>
      </c>
      <c r="C98" s="7">
        <v>30</v>
      </c>
      <c r="D98" s="7">
        <v>0</v>
      </c>
      <c r="E98" s="7">
        <f t="shared" si="4"/>
        <v>30</v>
      </c>
      <c r="F98" s="11">
        <v>0</v>
      </c>
      <c r="G98" s="11">
        <f t="shared" si="5"/>
        <v>30</v>
      </c>
      <c r="I98" s="19" t="e">
        <f>+#REF!*#REF!</f>
        <v>#REF!</v>
      </c>
      <c r="J98" s="18" t="e">
        <f>+(F98*#REF!)</f>
        <v>#REF!</v>
      </c>
      <c r="K98" s="18" t="e">
        <f>+(G98*#REF!)</f>
        <v>#REF!</v>
      </c>
      <c r="L98" s="18" t="e">
        <f>+(#REF!*#REF!)</f>
        <v>#REF!</v>
      </c>
      <c r="M98" s="18" t="e">
        <f>+(#REF!*#REF!)</f>
        <v>#REF!</v>
      </c>
    </row>
    <row r="99" spans="1:13">
      <c r="A99" s="14" t="s">
        <v>125</v>
      </c>
      <c r="B99" s="15" t="s">
        <v>194</v>
      </c>
      <c r="C99" s="7">
        <v>30</v>
      </c>
      <c r="D99" s="7">
        <v>0</v>
      </c>
      <c r="E99" s="7">
        <f t="shared" ref="E99:E130" si="6">C99+D99</f>
        <v>30</v>
      </c>
      <c r="F99" s="11">
        <v>0</v>
      </c>
      <c r="G99" s="11">
        <f t="shared" ref="G99:G130" si="7">E99+F99</f>
        <v>30</v>
      </c>
      <c r="I99" s="19" t="e">
        <f>+#REF!*#REF!</f>
        <v>#REF!</v>
      </c>
      <c r="J99" s="18" t="e">
        <f>+(F99*#REF!)</f>
        <v>#REF!</v>
      </c>
      <c r="K99" s="18" t="e">
        <f>+(G99*#REF!)</f>
        <v>#REF!</v>
      </c>
      <c r="L99" s="18" t="e">
        <f>+(#REF!*#REF!)</f>
        <v>#REF!</v>
      </c>
      <c r="M99" s="18" t="e">
        <f>+(#REF!*#REF!)</f>
        <v>#REF!</v>
      </c>
    </row>
    <row r="100" spans="1:13">
      <c r="A100" s="14" t="s">
        <v>126</v>
      </c>
      <c r="B100" s="15" t="s">
        <v>194</v>
      </c>
      <c r="C100" s="7">
        <v>30</v>
      </c>
      <c r="D100" s="7">
        <v>0</v>
      </c>
      <c r="E100" s="7">
        <f t="shared" si="6"/>
        <v>30</v>
      </c>
      <c r="F100" s="11">
        <v>0</v>
      </c>
      <c r="G100" s="11">
        <f t="shared" si="7"/>
        <v>30</v>
      </c>
      <c r="I100" s="19" t="e">
        <f>+#REF!*#REF!</f>
        <v>#REF!</v>
      </c>
      <c r="J100" s="18" t="e">
        <f>+(F100*#REF!)</f>
        <v>#REF!</v>
      </c>
      <c r="K100" s="18" t="e">
        <f>+(G100*#REF!)</f>
        <v>#REF!</v>
      </c>
      <c r="L100" s="18" t="e">
        <f>+(#REF!*#REF!)</f>
        <v>#REF!</v>
      </c>
      <c r="M100" s="18" t="e">
        <f>+(#REF!*#REF!)</f>
        <v>#REF!</v>
      </c>
    </row>
    <row r="101" spans="1:13">
      <c r="A101" s="14" t="s">
        <v>127</v>
      </c>
      <c r="B101" s="15" t="s">
        <v>194</v>
      </c>
      <c r="C101" s="7">
        <v>30</v>
      </c>
      <c r="D101" s="7">
        <v>0</v>
      </c>
      <c r="E101" s="7">
        <f t="shared" si="6"/>
        <v>30</v>
      </c>
      <c r="F101" s="11">
        <v>0</v>
      </c>
      <c r="G101" s="11">
        <f t="shared" si="7"/>
        <v>30</v>
      </c>
      <c r="I101" s="19" t="e">
        <f>+#REF!*#REF!</f>
        <v>#REF!</v>
      </c>
      <c r="J101" s="18" t="e">
        <f>+(F101*#REF!)</f>
        <v>#REF!</v>
      </c>
      <c r="K101" s="18" t="e">
        <f>+(G101*#REF!)</f>
        <v>#REF!</v>
      </c>
      <c r="L101" s="18" t="e">
        <f>+(#REF!*#REF!)</f>
        <v>#REF!</v>
      </c>
      <c r="M101" s="18" t="e">
        <f>+(#REF!*#REF!)</f>
        <v>#REF!</v>
      </c>
    </row>
    <row r="102" spans="1:13">
      <c r="A102" s="14" t="s">
        <v>128</v>
      </c>
      <c r="B102" s="15" t="s">
        <v>194</v>
      </c>
      <c r="C102" s="7">
        <v>30</v>
      </c>
      <c r="D102" s="7">
        <v>0</v>
      </c>
      <c r="E102" s="7">
        <f t="shared" si="6"/>
        <v>30</v>
      </c>
      <c r="F102" s="11">
        <v>0</v>
      </c>
      <c r="G102" s="11">
        <f t="shared" si="7"/>
        <v>30</v>
      </c>
      <c r="I102" s="19" t="e">
        <f>+#REF!*#REF!</f>
        <v>#REF!</v>
      </c>
      <c r="J102" s="18" t="e">
        <f>+(F102*#REF!)</f>
        <v>#REF!</v>
      </c>
      <c r="K102" s="18" t="e">
        <f>+(G102*#REF!)</f>
        <v>#REF!</v>
      </c>
      <c r="L102" s="18" t="e">
        <f>+(#REF!*#REF!)</f>
        <v>#REF!</v>
      </c>
      <c r="M102" s="18" t="e">
        <f>+(#REF!*#REF!)</f>
        <v>#REF!</v>
      </c>
    </row>
    <row r="103" spans="1:13">
      <c r="A103" s="14" t="s">
        <v>130</v>
      </c>
      <c r="B103" s="15" t="s">
        <v>194</v>
      </c>
      <c r="C103" s="7">
        <v>30</v>
      </c>
      <c r="D103" s="7">
        <v>0</v>
      </c>
      <c r="E103" s="7">
        <f t="shared" si="6"/>
        <v>30</v>
      </c>
      <c r="F103" s="11">
        <v>0</v>
      </c>
      <c r="G103" s="11">
        <f t="shared" si="7"/>
        <v>30</v>
      </c>
      <c r="I103" s="19" t="e">
        <f>+#REF!*#REF!</f>
        <v>#REF!</v>
      </c>
      <c r="J103" s="18" t="e">
        <f>+(F103*#REF!)</f>
        <v>#REF!</v>
      </c>
      <c r="K103" s="18" t="e">
        <f>+(G103*#REF!)</f>
        <v>#REF!</v>
      </c>
      <c r="L103" s="18" t="e">
        <f>+(#REF!*#REF!)</f>
        <v>#REF!</v>
      </c>
      <c r="M103" s="18" t="e">
        <f>+(#REF!*#REF!)</f>
        <v>#REF!</v>
      </c>
    </row>
    <row r="104" spans="1:13">
      <c r="A104" s="14" t="s">
        <v>131</v>
      </c>
      <c r="B104" s="15" t="s">
        <v>194</v>
      </c>
      <c r="C104" s="7">
        <v>30</v>
      </c>
      <c r="D104" s="7">
        <v>0</v>
      </c>
      <c r="E104" s="7">
        <f t="shared" si="6"/>
        <v>30</v>
      </c>
      <c r="F104" s="11">
        <v>0</v>
      </c>
      <c r="G104" s="11">
        <f t="shared" si="7"/>
        <v>30</v>
      </c>
      <c r="I104" s="19" t="e">
        <f>+#REF!*#REF!</f>
        <v>#REF!</v>
      </c>
      <c r="J104" s="18" t="e">
        <f>+(F104*#REF!)</f>
        <v>#REF!</v>
      </c>
      <c r="K104" s="18" t="e">
        <f>+(G104*#REF!)</f>
        <v>#REF!</v>
      </c>
      <c r="L104" s="18" t="e">
        <f>+(#REF!*#REF!)</f>
        <v>#REF!</v>
      </c>
      <c r="M104" s="18" t="e">
        <f>+(#REF!*#REF!)</f>
        <v>#REF!</v>
      </c>
    </row>
    <row r="105" spans="1:13">
      <c r="A105" s="14" t="s">
        <v>129</v>
      </c>
      <c r="B105" s="15" t="s">
        <v>194</v>
      </c>
      <c r="C105" s="7">
        <v>30</v>
      </c>
      <c r="D105" s="7">
        <v>0</v>
      </c>
      <c r="E105" s="7">
        <f t="shared" si="6"/>
        <v>30</v>
      </c>
      <c r="F105" s="11">
        <v>0</v>
      </c>
      <c r="G105" s="11">
        <f t="shared" si="7"/>
        <v>30</v>
      </c>
      <c r="I105" s="19" t="e">
        <f>+#REF!*#REF!</f>
        <v>#REF!</v>
      </c>
      <c r="J105" s="18" t="e">
        <f>+(F105*#REF!)</f>
        <v>#REF!</v>
      </c>
      <c r="K105" s="18" t="e">
        <f>+(G105*#REF!)</f>
        <v>#REF!</v>
      </c>
      <c r="L105" s="18" t="e">
        <f>+(#REF!*#REF!)</f>
        <v>#REF!</v>
      </c>
      <c r="M105" s="18" t="e">
        <f>+(#REF!*#REF!)</f>
        <v>#REF!</v>
      </c>
    </row>
    <row r="106" spans="1:13">
      <c r="A106" s="14" t="s">
        <v>132</v>
      </c>
      <c r="B106" s="15" t="s">
        <v>194</v>
      </c>
      <c r="C106" s="7">
        <v>30</v>
      </c>
      <c r="D106" s="7">
        <v>0</v>
      </c>
      <c r="E106" s="7">
        <f t="shared" si="6"/>
        <v>30</v>
      </c>
      <c r="F106" s="11">
        <v>0</v>
      </c>
      <c r="G106" s="11">
        <f t="shared" si="7"/>
        <v>30</v>
      </c>
      <c r="I106" s="19" t="e">
        <f>+#REF!*#REF!</f>
        <v>#REF!</v>
      </c>
      <c r="J106" s="18" t="e">
        <f>+(F106*#REF!)</f>
        <v>#REF!</v>
      </c>
      <c r="K106" s="18" t="e">
        <f>+(G106*#REF!)</f>
        <v>#REF!</v>
      </c>
      <c r="L106" s="18" t="e">
        <f>+(#REF!*#REF!)</f>
        <v>#REF!</v>
      </c>
      <c r="M106" s="18" t="e">
        <f>+(#REF!*#REF!)</f>
        <v>#REF!</v>
      </c>
    </row>
    <row r="107" spans="1:13">
      <c r="A107" s="14" t="s">
        <v>135</v>
      </c>
      <c r="B107" s="15" t="s">
        <v>194</v>
      </c>
      <c r="C107" s="7">
        <v>30</v>
      </c>
      <c r="D107" s="7">
        <v>0</v>
      </c>
      <c r="E107" s="7">
        <f t="shared" si="6"/>
        <v>30</v>
      </c>
      <c r="F107" s="11">
        <v>0</v>
      </c>
      <c r="G107" s="11">
        <f t="shared" si="7"/>
        <v>30</v>
      </c>
      <c r="I107" s="19" t="e">
        <f>+#REF!*#REF!</f>
        <v>#REF!</v>
      </c>
      <c r="J107" s="18" t="e">
        <f>+(F107*#REF!)</f>
        <v>#REF!</v>
      </c>
      <c r="K107" s="18" t="e">
        <f>+(G107*#REF!)</f>
        <v>#REF!</v>
      </c>
      <c r="L107" s="18" t="e">
        <f>+(#REF!*#REF!)</f>
        <v>#REF!</v>
      </c>
      <c r="M107" s="18" t="e">
        <f>+(#REF!*#REF!)</f>
        <v>#REF!</v>
      </c>
    </row>
    <row r="108" spans="1:13">
      <c r="A108" s="14" t="s">
        <v>134</v>
      </c>
      <c r="B108" s="15" t="s">
        <v>194</v>
      </c>
      <c r="C108" s="7">
        <v>30</v>
      </c>
      <c r="D108" s="7">
        <v>0</v>
      </c>
      <c r="E108" s="7">
        <f t="shared" si="6"/>
        <v>30</v>
      </c>
      <c r="F108" s="11">
        <v>0</v>
      </c>
      <c r="G108" s="11">
        <f t="shared" si="7"/>
        <v>30</v>
      </c>
      <c r="I108" s="19" t="e">
        <f>+#REF!*#REF!</f>
        <v>#REF!</v>
      </c>
      <c r="J108" s="18" t="e">
        <f>+(F108*#REF!)</f>
        <v>#REF!</v>
      </c>
      <c r="K108" s="18" t="e">
        <f>+(G108*#REF!)</f>
        <v>#REF!</v>
      </c>
      <c r="L108" s="18" t="e">
        <f>+(#REF!*#REF!)</f>
        <v>#REF!</v>
      </c>
      <c r="M108" s="18" t="e">
        <f>+(#REF!*#REF!)</f>
        <v>#REF!</v>
      </c>
    </row>
    <row r="109" spans="1:13">
      <c r="A109" s="14" t="s">
        <v>133</v>
      </c>
      <c r="B109" s="15" t="s">
        <v>194</v>
      </c>
      <c r="C109" s="7">
        <v>30</v>
      </c>
      <c r="D109" s="7">
        <v>0</v>
      </c>
      <c r="E109" s="7">
        <f t="shared" si="6"/>
        <v>30</v>
      </c>
      <c r="F109" s="11">
        <v>0</v>
      </c>
      <c r="G109" s="11">
        <f t="shared" si="7"/>
        <v>30</v>
      </c>
      <c r="I109" s="19" t="e">
        <f>+#REF!*#REF!</f>
        <v>#REF!</v>
      </c>
      <c r="J109" s="18" t="e">
        <f>+(F109*#REF!)</f>
        <v>#REF!</v>
      </c>
      <c r="K109" s="18" t="e">
        <f>+(G109*#REF!)</f>
        <v>#REF!</v>
      </c>
      <c r="L109" s="18" t="e">
        <f>+(#REF!*#REF!)</f>
        <v>#REF!</v>
      </c>
      <c r="M109" s="18" t="e">
        <f>+(#REF!*#REF!)</f>
        <v>#REF!</v>
      </c>
    </row>
    <row r="110" spans="1:13">
      <c r="A110" s="14" t="s">
        <v>136</v>
      </c>
      <c r="B110" s="15" t="s">
        <v>194</v>
      </c>
      <c r="C110" s="7">
        <v>30</v>
      </c>
      <c r="D110" s="7">
        <v>0</v>
      </c>
      <c r="E110" s="7">
        <f t="shared" si="6"/>
        <v>30</v>
      </c>
      <c r="F110" s="11">
        <v>0</v>
      </c>
      <c r="G110" s="11">
        <f t="shared" si="7"/>
        <v>30</v>
      </c>
      <c r="I110" s="19" t="e">
        <f>+#REF!*#REF!</f>
        <v>#REF!</v>
      </c>
      <c r="J110" s="18" t="e">
        <f>+(F110*#REF!)</f>
        <v>#REF!</v>
      </c>
      <c r="K110" s="18" t="e">
        <f>+(G110*#REF!)</f>
        <v>#REF!</v>
      </c>
      <c r="L110" s="18" t="e">
        <f>+(#REF!*#REF!)</f>
        <v>#REF!</v>
      </c>
      <c r="M110" s="18" t="e">
        <f>+(#REF!*#REF!)</f>
        <v>#REF!</v>
      </c>
    </row>
    <row r="111" spans="1:13">
      <c r="A111" s="14" t="s">
        <v>138</v>
      </c>
      <c r="B111" s="15" t="s">
        <v>194</v>
      </c>
      <c r="C111" s="7">
        <v>30</v>
      </c>
      <c r="D111" s="7">
        <v>0</v>
      </c>
      <c r="E111" s="7">
        <f t="shared" si="6"/>
        <v>30</v>
      </c>
      <c r="F111" s="11">
        <v>0</v>
      </c>
      <c r="G111" s="11">
        <f t="shared" si="7"/>
        <v>30</v>
      </c>
      <c r="I111" s="19" t="e">
        <f>+#REF!*#REF!</f>
        <v>#REF!</v>
      </c>
      <c r="J111" s="18" t="e">
        <f>+(F111*#REF!)</f>
        <v>#REF!</v>
      </c>
      <c r="K111" s="18" t="e">
        <f>+(G111*#REF!)</f>
        <v>#REF!</v>
      </c>
      <c r="L111" s="18" t="e">
        <f>+(#REF!*#REF!)</f>
        <v>#REF!</v>
      </c>
      <c r="M111" s="18" t="e">
        <f>+(#REF!*#REF!)</f>
        <v>#REF!</v>
      </c>
    </row>
    <row r="112" spans="1:13">
      <c r="A112" s="14" t="s">
        <v>137</v>
      </c>
      <c r="B112" s="15" t="s">
        <v>194</v>
      </c>
      <c r="C112" s="7">
        <v>30</v>
      </c>
      <c r="D112" s="7">
        <v>0</v>
      </c>
      <c r="E112" s="7">
        <f t="shared" si="6"/>
        <v>30</v>
      </c>
      <c r="F112" s="11">
        <v>0</v>
      </c>
      <c r="G112" s="11">
        <f t="shared" si="7"/>
        <v>30</v>
      </c>
      <c r="I112" s="19" t="e">
        <f>+#REF!*#REF!</f>
        <v>#REF!</v>
      </c>
      <c r="J112" s="18" t="e">
        <f>+(F112*#REF!)</f>
        <v>#REF!</v>
      </c>
      <c r="K112" s="18" t="e">
        <f>+(G112*#REF!)</f>
        <v>#REF!</v>
      </c>
      <c r="L112" s="18" t="e">
        <f>+(#REF!*#REF!)</f>
        <v>#REF!</v>
      </c>
      <c r="M112" s="18" t="e">
        <f>+(#REF!*#REF!)</f>
        <v>#REF!</v>
      </c>
    </row>
    <row r="113" spans="1:22">
      <c r="A113" s="14" t="s">
        <v>142</v>
      </c>
      <c r="B113" s="15" t="s">
        <v>194</v>
      </c>
      <c r="C113" s="7">
        <v>30</v>
      </c>
      <c r="D113" s="7">
        <v>0</v>
      </c>
      <c r="E113" s="7">
        <f t="shared" si="6"/>
        <v>30</v>
      </c>
      <c r="F113" s="11">
        <v>0</v>
      </c>
      <c r="G113" s="11">
        <f t="shared" si="7"/>
        <v>30</v>
      </c>
      <c r="I113" s="19" t="e">
        <f>+#REF!*#REF!</f>
        <v>#REF!</v>
      </c>
      <c r="J113" s="18" t="e">
        <f>+(F113*#REF!)</f>
        <v>#REF!</v>
      </c>
      <c r="K113" s="18" t="e">
        <f>+(G113*#REF!)</f>
        <v>#REF!</v>
      </c>
      <c r="L113" s="18" t="e">
        <f>+(#REF!*#REF!)</f>
        <v>#REF!</v>
      </c>
      <c r="M113" s="18" t="e">
        <f>+(#REF!*#REF!)</f>
        <v>#REF!</v>
      </c>
    </row>
    <row r="114" spans="1:22">
      <c r="A114" s="14" t="s">
        <v>139</v>
      </c>
      <c r="B114" s="15" t="s">
        <v>194</v>
      </c>
      <c r="C114" s="7">
        <v>30</v>
      </c>
      <c r="D114" s="7">
        <v>0</v>
      </c>
      <c r="E114" s="7">
        <f t="shared" si="6"/>
        <v>30</v>
      </c>
      <c r="F114" s="11">
        <v>0</v>
      </c>
      <c r="G114" s="11">
        <f t="shared" si="7"/>
        <v>30</v>
      </c>
      <c r="I114" s="19" t="e">
        <f>+#REF!*#REF!</f>
        <v>#REF!</v>
      </c>
      <c r="J114" s="18" t="e">
        <f>+(F114*#REF!)</f>
        <v>#REF!</v>
      </c>
      <c r="K114" s="18" t="e">
        <f>+(G114*#REF!)</f>
        <v>#REF!</v>
      </c>
      <c r="L114" s="18" t="e">
        <f>+(#REF!*#REF!)</f>
        <v>#REF!</v>
      </c>
      <c r="M114" s="18" t="e">
        <f>+(#REF!*#REF!)</f>
        <v>#REF!</v>
      </c>
    </row>
    <row r="115" spans="1:22">
      <c r="A115" s="14" t="s">
        <v>140</v>
      </c>
      <c r="B115" s="15" t="s">
        <v>194</v>
      </c>
      <c r="C115" s="7">
        <v>30</v>
      </c>
      <c r="D115" s="7">
        <v>0</v>
      </c>
      <c r="E115" s="7">
        <f t="shared" si="6"/>
        <v>30</v>
      </c>
      <c r="F115" s="11">
        <v>0</v>
      </c>
      <c r="G115" s="11">
        <f t="shared" si="7"/>
        <v>30</v>
      </c>
      <c r="I115" s="19" t="e">
        <f>+#REF!*#REF!</f>
        <v>#REF!</v>
      </c>
      <c r="J115" s="18" t="e">
        <f>+(F115*#REF!)</f>
        <v>#REF!</v>
      </c>
      <c r="K115" s="18" t="e">
        <f>+(G115*#REF!)</f>
        <v>#REF!</v>
      </c>
      <c r="L115" s="18" t="e">
        <f>+(#REF!*#REF!)</f>
        <v>#REF!</v>
      </c>
      <c r="M115" s="18" t="e">
        <f>+(#REF!*#REF!)</f>
        <v>#REF!</v>
      </c>
    </row>
    <row r="116" spans="1:22">
      <c r="A116" s="14" t="s">
        <v>141</v>
      </c>
      <c r="B116" s="15" t="s">
        <v>194</v>
      </c>
      <c r="C116" s="7">
        <v>30</v>
      </c>
      <c r="D116" s="7">
        <v>0</v>
      </c>
      <c r="E116" s="7">
        <f t="shared" si="6"/>
        <v>30</v>
      </c>
      <c r="F116" s="11">
        <v>0</v>
      </c>
      <c r="G116" s="11">
        <f t="shared" si="7"/>
        <v>30</v>
      </c>
      <c r="I116" s="19" t="e">
        <f>+#REF!*#REF!</f>
        <v>#REF!</v>
      </c>
      <c r="J116" s="18" t="e">
        <f>+(F116*#REF!)</f>
        <v>#REF!</v>
      </c>
      <c r="K116" s="18" t="e">
        <f>+(G116*#REF!)</f>
        <v>#REF!</v>
      </c>
      <c r="L116" s="18" t="e">
        <f>+(#REF!*#REF!)</f>
        <v>#REF!</v>
      </c>
      <c r="M116" s="18" t="e">
        <f>+(#REF!*#REF!)</f>
        <v>#REF!</v>
      </c>
    </row>
    <row r="117" spans="1:22">
      <c r="A117" s="14" t="s">
        <v>143</v>
      </c>
      <c r="B117" s="15" t="s">
        <v>194</v>
      </c>
      <c r="C117" s="7">
        <v>30</v>
      </c>
      <c r="D117" s="7">
        <v>0</v>
      </c>
      <c r="E117" s="7">
        <f t="shared" si="6"/>
        <v>30</v>
      </c>
      <c r="F117" s="11">
        <v>0</v>
      </c>
      <c r="G117" s="11">
        <f t="shared" si="7"/>
        <v>30</v>
      </c>
      <c r="I117" s="19" t="e">
        <f>+#REF!*#REF!</f>
        <v>#REF!</v>
      </c>
      <c r="J117" s="18" t="e">
        <f>+(F117*#REF!)</f>
        <v>#REF!</v>
      </c>
      <c r="K117" s="18" t="e">
        <f>+(G117*#REF!)</f>
        <v>#REF!</v>
      </c>
      <c r="L117" s="18" t="e">
        <f>+(#REF!*#REF!)</f>
        <v>#REF!</v>
      </c>
      <c r="M117" s="18" t="e">
        <f>+(#REF!*#REF!)</f>
        <v>#REF!</v>
      </c>
    </row>
    <row r="118" spans="1:22">
      <c r="A118" s="14" t="s">
        <v>180</v>
      </c>
      <c r="B118" s="15" t="s">
        <v>194</v>
      </c>
      <c r="C118" s="7">
        <v>30</v>
      </c>
      <c r="D118" s="7">
        <v>0</v>
      </c>
      <c r="E118" s="7">
        <f t="shared" si="6"/>
        <v>30</v>
      </c>
      <c r="F118" s="11">
        <v>0</v>
      </c>
      <c r="G118" s="11">
        <f t="shared" si="7"/>
        <v>30</v>
      </c>
      <c r="I118" s="19" t="e">
        <f>+#REF!*#REF!</f>
        <v>#REF!</v>
      </c>
      <c r="J118" s="18" t="e">
        <f>+(F118*#REF!)</f>
        <v>#REF!</v>
      </c>
      <c r="K118" s="18" t="e">
        <f>+(G118*#REF!)</f>
        <v>#REF!</v>
      </c>
      <c r="L118" s="18" t="e">
        <f>+(#REF!*#REF!)</f>
        <v>#REF!</v>
      </c>
      <c r="M118" s="18" t="e">
        <f>+(#REF!*#REF!)</f>
        <v>#REF!</v>
      </c>
    </row>
    <row r="119" spans="1:22">
      <c r="A119" s="14" t="s">
        <v>144</v>
      </c>
      <c r="B119" s="15" t="s">
        <v>194</v>
      </c>
      <c r="C119" s="7">
        <v>30</v>
      </c>
      <c r="D119" s="7">
        <v>0</v>
      </c>
      <c r="E119" s="7">
        <f t="shared" si="6"/>
        <v>30</v>
      </c>
      <c r="F119" s="11">
        <v>0</v>
      </c>
      <c r="G119" s="11">
        <f t="shared" si="7"/>
        <v>30</v>
      </c>
      <c r="I119" s="19" t="e">
        <f>+#REF!*#REF!</f>
        <v>#REF!</v>
      </c>
      <c r="J119" s="18" t="e">
        <f>+(F119*#REF!)</f>
        <v>#REF!</v>
      </c>
      <c r="K119" s="18" t="e">
        <f>+(G119*#REF!)</f>
        <v>#REF!</v>
      </c>
      <c r="L119" s="18" t="e">
        <f>+(#REF!*#REF!)</f>
        <v>#REF!</v>
      </c>
      <c r="M119" s="18" t="e">
        <f>+(#REF!*#REF!)</f>
        <v>#REF!</v>
      </c>
    </row>
    <row r="120" spans="1:22">
      <c r="A120" s="14" t="s">
        <v>145</v>
      </c>
      <c r="B120" s="15" t="s">
        <v>194</v>
      </c>
      <c r="C120" s="7">
        <v>30</v>
      </c>
      <c r="D120" s="7">
        <v>0</v>
      </c>
      <c r="E120" s="7">
        <f t="shared" si="6"/>
        <v>30</v>
      </c>
      <c r="F120" s="11">
        <v>0</v>
      </c>
      <c r="G120" s="11">
        <f t="shared" si="7"/>
        <v>30</v>
      </c>
      <c r="I120" s="19" t="e">
        <f>+#REF!*#REF!</f>
        <v>#REF!</v>
      </c>
      <c r="J120" s="18" t="e">
        <f>+(F120*#REF!)</f>
        <v>#REF!</v>
      </c>
      <c r="K120" s="18" t="e">
        <f>+(G120*#REF!)</f>
        <v>#REF!</v>
      </c>
      <c r="L120" s="18" t="e">
        <f>+(#REF!*#REF!)</f>
        <v>#REF!</v>
      </c>
      <c r="M120" s="18" t="e">
        <f>+(#REF!*#REF!)</f>
        <v>#REF!</v>
      </c>
    </row>
    <row r="121" spans="1:22" s="5" customFormat="1">
      <c r="A121" s="14" t="s">
        <v>146</v>
      </c>
      <c r="B121" s="15" t="s">
        <v>194</v>
      </c>
      <c r="C121" s="7">
        <v>30</v>
      </c>
      <c r="D121" s="7">
        <v>0</v>
      </c>
      <c r="E121" s="7">
        <f t="shared" si="6"/>
        <v>30</v>
      </c>
      <c r="F121" s="11">
        <v>0</v>
      </c>
      <c r="G121" s="11">
        <f t="shared" si="7"/>
        <v>30</v>
      </c>
      <c r="H121" s="1"/>
      <c r="I121" s="19" t="e">
        <f>+#REF!*#REF!</f>
        <v>#REF!</v>
      </c>
      <c r="J121" s="18" t="e">
        <f>+(F121*#REF!)</f>
        <v>#REF!</v>
      </c>
      <c r="K121" s="18" t="e">
        <f>+(G121*#REF!)</f>
        <v>#REF!</v>
      </c>
      <c r="L121" s="18" t="e">
        <f>+(#REF!*#REF!)</f>
        <v>#REF!</v>
      </c>
      <c r="M121" s="18" t="e">
        <f>+(#REF!*#REF!)</f>
        <v>#REF!</v>
      </c>
      <c r="N121" s="1"/>
      <c r="O121" s="1"/>
      <c r="P121" s="1"/>
      <c r="Q121" s="1"/>
      <c r="R121" s="1"/>
      <c r="S121" s="1"/>
      <c r="T121" s="1"/>
      <c r="U121" s="1"/>
      <c r="V121" s="1"/>
    </row>
    <row r="122" spans="1:22" s="5" customFormat="1">
      <c r="A122" s="14" t="s">
        <v>147</v>
      </c>
      <c r="B122" s="15" t="s">
        <v>194</v>
      </c>
      <c r="C122" s="7">
        <v>30</v>
      </c>
      <c r="D122" s="7">
        <v>0</v>
      </c>
      <c r="E122" s="7">
        <f t="shared" si="6"/>
        <v>30</v>
      </c>
      <c r="F122" s="11">
        <v>0</v>
      </c>
      <c r="G122" s="11">
        <f t="shared" si="7"/>
        <v>30</v>
      </c>
      <c r="H122" s="1"/>
      <c r="I122" s="19" t="e">
        <f>+#REF!*#REF!</f>
        <v>#REF!</v>
      </c>
      <c r="J122" s="18" t="e">
        <f>+(F122*#REF!)</f>
        <v>#REF!</v>
      </c>
      <c r="K122" s="18" t="e">
        <f>+(G122*#REF!)</f>
        <v>#REF!</v>
      </c>
      <c r="L122" s="18" t="e">
        <f>+(#REF!*#REF!)</f>
        <v>#REF!</v>
      </c>
      <c r="M122" s="18" t="e">
        <f>+(#REF!*#REF!)</f>
        <v>#REF!</v>
      </c>
      <c r="N122" s="1"/>
      <c r="O122" s="1"/>
      <c r="P122" s="1"/>
      <c r="Q122" s="1"/>
      <c r="R122" s="1"/>
      <c r="S122" s="1"/>
      <c r="T122" s="1"/>
      <c r="U122" s="1"/>
      <c r="V122" s="1"/>
    </row>
    <row r="123" spans="1:22" s="5" customFormat="1">
      <c r="A123" s="14" t="s">
        <v>148</v>
      </c>
      <c r="B123" s="15" t="s">
        <v>194</v>
      </c>
      <c r="C123" s="7">
        <v>30</v>
      </c>
      <c r="D123" s="7">
        <v>0</v>
      </c>
      <c r="E123" s="7">
        <f t="shared" si="6"/>
        <v>30</v>
      </c>
      <c r="F123" s="11">
        <v>0</v>
      </c>
      <c r="G123" s="11">
        <f t="shared" si="7"/>
        <v>30</v>
      </c>
      <c r="H123" s="1"/>
      <c r="I123" s="19" t="e">
        <f>+#REF!*#REF!</f>
        <v>#REF!</v>
      </c>
      <c r="J123" s="18" t="e">
        <f>+(F123*#REF!)</f>
        <v>#REF!</v>
      </c>
      <c r="K123" s="18" t="e">
        <f>+(G123*#REF!)</f>
        <v>#REF!</v>
      </c>
      <c r="L123" s="18" t="e">
        <f>+(#REF!*#REF!)</f>
        <v>#REF!</v>
      </c>
      <c r="M123" s="18" t="e">
        <f>+(#REF!*#REF!)</f>
        <v>#REF!</v>
      </c>
      <c r="N123" s="1"/>
      <c r="O123" s="1"/>
      <c r="P123" s="1"/>
      <c r="Q123" s="1"/>
      <c r="R123" s="1"/>
      <c r="S123" s="1"/>
      <c r="T123" s="1"/>
      <c r="U123" s="1"/>
      <c r="V123" s="1"/>
    </row>
    <row r="124" spans="1:22" s="5" customFormat="1">
      <c r="A124" s="14" t="s">
        <v>149</v>
      </c>
      <c r="B124" s="15" t="s">
        <v>194</v>
      </c>
      <c r="C124" s="7">
        <v>30</v>
      </c>
      <c r="D124" s="7">
        <v>0</v>
      </c>
      <c r="E124" s="7">
        <f t="shared" si="6"/>
        <v>30</v>
      </c>
      <c r="F124" s="11">
        <v>0</v>
      </c>
      <c r="G124" s="11">
        <f t="shared" si="7"/>
        <v>30</v>
      </c>
      <c r="H124" s="1"/>
      <c r="I124" s="19" t="e">
        <f>+#REF!*#REF!</f>
        <v>#REF!</v>
      </c>
      <c r="J124" s="18" t="e">
        <f>+(F124*#REF!)</f>
        <v>#REF!</v>
      </c>
      <c r="K124" s="18" t="e">
        <f>+(G124*#REF!)</f>
        <v>#REF!</v>
      </c>
      <c r="L124" s="18" t="e">
        <f>+(#REF!*#REF!)</f>
        <v>#REF!</v>
      </c>
      <c r="M124" s="18" t="e">
        <f>+(#REF!*#REF!)</f>
        <v>#REF!</v>
      </c>
      <c r="N124" s="1"/>
      <c r="O124" s="1"/>
      <c r="P124" s="1"/>
      <c r="Q124" s="1"/>
      <c r="R124" s="1"/>
      <c r="S124" s="1"/>
      <c r="T124" s="1"/>
      <c r="U124" s="1"/>
      <c r="V124" s="1"/>
    </row>
    <row r="125" spans="1:22" s="5" customFormat="1">
      <c r="A125" s="14" t="s">
        <v>151</v>
      </c>
      <c r="B125" s="15" t="s">
        <v>194</v>
      </c>
      <c r="C125" s="7">
        <v>30</v>
      </c>
      <c r="D125" s="7">
        <v>0</v>
      </c>
      <c r="E125" s="7">
        <f t="shared" si="6"/>
        <v>30</v>
      </c>
      <c r="F125" s="11">
        <v>0</v>
      </c>
      <c r="G125" s="11">
        <f t="shared" si="7"/>
        <v>30</v>
      </c>
      <c r="H125" s="1"/>
      <c r="I125" s="19" t="e">
        <f>+#REF!*#REF!</f>
        <v>#REF!</v>
      </c>
      <c r="J125" s="18" t="e">
        <f>+(F125*#REF!)</f>
        <v>#REF!</v>
      </c>
      <c r="K125" s="18" t="e">
        <f>+(G125*#REF!)</f>
        <v>#REF!</v>
      </c>
      <c r="L125" s="18" t="e">
        <f>+(#REF!*#REF!)</f>
        <v>#REF!</v>
      </c>
      <c r="M125" s="18" t="e">
        <f>+(#REF!*#REF!)</f>
        <v>#REF!</v>
      </c>
    </row>
    <row r="126" spans="1:22" s="5" customFormat="1">
      <c r="A126" s="14" t="s">
        <v>150</v>
      </c>
      <c r="B126" s="15" t="s">
        <v>194</v>
      </c>
      <c r="C126" s="7">
        <v>30</v>
      </c>
      <c r="D126" s="7">
        <v>0</v>
      </c>
      <c r="E126" s="7">
        <f t="shared" si="6"/>
        <v>30</v>
      </c>
      <c r="F126" s="11">
        <v>0</v>
      </c>
      <c r="G126" s="11">
        <f t="shared" si="7"/>
        <v>30</v>
      </c>
      <c r="H126" s="1"/>
      <c r="I126" s="19" t="e">
        <f>+#REF!*#REF!</f>
        <v>#REF!</v>
      </c>
      <c r="J126" s="18" t="e">
        <f>+(F126*#REF!)</f>
        <v>#REF!</v>
      </c>
      <c r="K126" s="18" t="e">
        <f>+(G126*#REF!)</f>
        <v>#REF!</v>
      </c>
      <c r="L126" s="18" t="e">
        <f>+(#REF!*#REF!)</f>
        <v>#REF!</v>
      </c>
      <c r="M126" s="18" t="e">
        <f>+(#REF!*#REF!)</f>
        <v>#REF!</v>
      </c>
    </row>
    <row r="127" spans="1:22" s="5" customFormat="1">
      <c r="A127" s="14" t="s">
        <v>152</v>
      </c>
      <c r="B127" s="15" t="s">
        <v>194</v>
      </c>
      <c r="C127" s="7">
        <v>30</v>
      </c>
      <c r="D127" s="7">
        <v>0</v>
      </c>
      <c r="E127" s="7">
        <f t="shared" si="6"/>
        <v>30</v>
      </c>
      <c r="F127" s="11">
        <v>0</v>
      </c>
      <c r="G127" s="11">
        <f t="shared" si="7"/>
        <v>30</v>
      </c>
      <c r="H127" s="1"/>
      <c r="I127" s="19" t="e">
        <f>+#REF!*#REF!</f>
        <v>#REF!</v>
      </c>
      <c r="J127" s="18" t="e">
        <f>+(F127*#REF!)</f>
        <v>#REF!</v>
      </c>
      <c r="K127" s="18" t="e">
        <f>+(G127*#REF!)</f>
        <v>#REF!</v>
      </c>
      <c r="L127" s="18" t="e">
        <f>+(#REF!*#REF!)</f>
        <v>#REF!</v>
      </c>
      <c r="M127" s="18" t="e">
        <f>+(#REF!*#REF!)</f>
        <v>#REF!</v>
      </c>
    </row>
    <row r="128" spans="1:22" s="5" customFormat="1">
      <c r="A128" s="14" t="s">
        <v>153</v>
      </c>
      <c r="B128" s="15" t="s">
        <v>194</v>
      </c>
      <c r="C128" s="7">
        <v>30</v>
      </c>
      <c r="D128" s="7">
        <v>0</v>
      </c>
      <c r="E128" s="7">
        <f t="shared" si="6"/>
        <v>30</v>
      </c>
      <c r="F128" s="11">
        <v>0</v>
      </c>
      <c r="G128" s="11">
        <f t="shared" si="7"/>
        <v>30</v>
      </c>
      <c r="H128" s="1"/>
      <c r="I128" s="19" t="e">
        <f>+#REF!*#REF!</f>
        <v>#REF!</v>
      </c>
      <c r="J128" s="18" t="e">
        <f>+(F128*#REF!)</f>
        <v>#REF!</v>
      </c>
      <c r="K128" s="18" t="e">
        <f>+(G128*#REF!)</f>
        <v>#REF!</v>
      </c>
      <c r="L128" s="18" t="e">
        <f>+(#REF!*#REF!)</f>
        <v>#REF!</v>
      </c>
      <c r="M128" s="18" t="e">
        <f>+(#REF!*#REF!)</f>
        <v>#REF!</v>
      </c>
    </row>
    <row r="129" spans="1:13" s="5" customFormat="1">
      <c r="A129" s="14" t="s">
        <v>154</v>
      </c>
      <c r="B129" s="15" t="s">
        <v>194</v>
      </c>
      <c r="C129" s="7">
        <v>30</v>
      </c>
      <c r="D129" s="7">
        <v>0</v>
      </c>
      <c r="E129" s="7">
        <f t="shared" si="6"/>
        <v>30</v>
      </c>
      <c r="F129" s="11">
        <v>0</v>
      </c>
      <c r="G129" s="11">
        <f t="shared" si="7"/>
        <v>30</v>
      </c>
      <c r="H129" s="1"/>
      <c r="I129" s="19" t="e">
        <f>+#REF!*#REF!</f>
        <v>#REF!</v>
      </c>
      <c r="J129" s="18" t="e">
        <f>+(F129*#REF!)</f>
        <v>#REF!</v>
      </c>
      <c r="K129" s="18" t="e">
        <f>+(G129*#REF!)</f>
        <v>#REF!</v>
      </c>
      <c r="L129" s="18" t="e">
        <f>+(#REF!*#REF!)</f>
        <v>#REF!</v>
      </c>
      <c r="M129" s="18" t="e">
        <f>+(#REF!*#REF!)</f>
        <v>#REF!</v>
      </c>
    </row>
    <row r="130" spans="1:13" s="5" customFormat="1">
      <c r="A130" s="14" t="s">
        <v>155</v>
      </c>
      <c r="B130" s="15" t="s">
        <v>194</v>
      </c>
      <c r="C130" s="7">
        <v>30</v>
      </c>
      <c r="D130" s="7">
        <v>0</v>
      </c>
      <c r="E130" s="7">
        <f t="shared" si="6"/>
        <v>30</v>
      </c>
      <c r="F130" s="11">
        <v>0</v>
      </c>
      <c r="G130" s="11">
        <f t="shared" si="7"/>
        <v>30</v>
      </c>
      <c r="H130" s="1"/>
      <c r="I130" s="19" t="e">
        <f>+#REF!*#REF!</f>
        <v>#REF!</v>
      </c>
      <c r="J130" s="18" t="e">
        <f>+(F130*#REF!)</f>
        <v>#REF!</v>
      </c>
      <c r="K130" s="18" t="e">
        <f>+(G130*#REF!)</f>
        <v>#REF!</v>
      </c>
      <c r="L130" s="18" t="e">
        <f>+(#REF!*#REF!)</f>
        <v>#REF!</v>
      </c>
      <c r="M130" s="18" t="e">
        <f>+(#REF!*#REF!)</f>
        <v>#REF!</v>
      </c>
    </row>
    <row r="131" spans="1:13" s="5" customFormat="1">
      <c r="A131" s="14" t="s">
        <v>157</v>
      </c>
      <c r="B131" s="15" t="s">
        <v>194</v>
      </c>
      <c r="C131" s="7">
        <v>30</v>
      </c>
      <c r="D131" s="7">
        <v>0</v>
      </c>
      <c r="E131" s="7">
        <f t="shared" ref="E131:E162" si="8">C131+D131</f>
        <v>30</v>
      </c>
      <c r="F131" s="11">
        <v>0</v>
      </c>
      <c r="G131" s="11">
        <f t="shared" ref="G131:G162" si="9">E131+F131</f>
        <v>30</v>
      </c>
      <c r="H131" s="1"/>
      <c r="I131" s="19" t="e">
        <f>+#REF!*#REF!</f>
        <v>#REF!</v>
      </c>
      <c r="J131" s="18" t="e">
        <f>+(F131*#REF!)</f>
        <v>#REF!</v>
      </c>
      <c r="K131" s="18" t="e">
        <f>+(G131*#REF!)</f>
        <v>#REF!</v>
      </c>
      <c r="L131" s="18" t="e">
        <f>+(#REF!*#REF!)</f>
        <v>#REF!</v>
      </c>
      <c r="M131" s="18" t="e">
        <f>+(#REF!*#REF!)</f>
        <v>#REF!</v>
      </c>
    </row>
    <row r="132" spans="1:13" s="5" customFormat="1">
      <c r="A132" s="14" t="s">
        <v>156</v>
      </c>
      <c r="B132" s="15" t="s">
        <v>194</v>
      </c>
      <c r="C132" s="7">
        <v>30</v>
      </c>
      <c r="D132" s="7">
        <v>0</v>
      </c>
      <c r="E132" s="7">
        <f t="shared" si="8"/>
        <v>30</v>
      </c>
      <c r="F132" s="11">
        <v>0</v>
      </c>
      <c r="G132" s="11">
        <f t="shared" si="9"/>
        <v>30</v>
      </c>
      <c r="H132" s="1"/>
      <c r="I132" s="19" t="e">
        <f>+#REF!*#REF!</f>
        <v>#REF!</v>
      </c>
      <c r="J132" s="18" t="e">
        <f>+(F132*#REF!)</f>
        <v>#REF!</v>
      </c>
      <c r="K132" s="18" t="e">
        <f>+(G132*#REF!)</f>
        <v>#REF!</v>
      </c>
      <c r="L132" s="18" t="e">
        <f>+(#REF!*#REF!)</f>
        <v>#REF!</v>
      </c>
      <c r="M132" s="18" t="e">
        <f>+(#REF!*#REF!)</f>
        <v>#REF!</v>
      </c>
    </row>
    <row r="133" spans="1:13" s="5" customFormat="1">
      <c r="A133" s="14" t="s">
        <v>159</v>
      </c>
      <c r="B133" s="15" t="s">
        <v>194</v>
      </c>
      <c r="C133" s="7">
        <v>30</v>
      </c>
      <c r="D133" s="7">
        <v>0</v>
      </c>
      <c r="E133" s="7">
        <f t="shared" si="8"/>
        <v>30</v>
      </c>
      <c r="F133" s="11">
        <v>0</v>
      </c>
      <c r="G133" s="11">
        <f t="shared" si="9"/>
        <v>30</v>
      </c>
      <c r="H133" s="1"/>
      <c r="I133" s="19" t="e">
        <f>+#REF!*#REF!</f>
        <v>#REF!</v>
      </c>
      <c r="J133" s="18" t="e">
        <f>+(F133*#REF!)</f>
        <v>#REF!</v>
      </c>
      <c r="K133" s="18" t="e">
        <f>+(G133*#REF!)</f>
        <v>#REF!</v>
      </c>
      <c r="L133" s="18" t="e">
        <f>+(#REF!*#REF!)</f>
        <v>#REF!</v>
      </c>
      <c r="M133" s="18" t="e">
        <f>+(#REF!*#REF!)</f>
        <v>#REF!</v>
      </c>
    </row>
    <row r="134" spans="1:13" s="5" customFormat="1">
      <c r="A134" s="14" t="s">
        <v>158</v>
      </c>
      <c r="B134" s="15" t="s">
        <v>194</v>
      </c>
      <c r="C134" s="7">
        <v>30</v>
      </c>
      <c r="D134" s="7">
        <v>0</v>
      </c>
      <c r="E134" s="7">
        <f t="shared" si="8"/>
        <v>30</v>
      </c>
      <c r="F134" s="11">
        <v>0</v>
      </c>
      <c r="G134" s="11">
        <f t="shared" si="9"/>
        <v>30</v>
      </c>
      <c r="H134" s="1"/>
      <c r="I134" s="19" t="e">
        <f>+#REF!*#REF!</f>
        <v>#REF!</v>
      </c>
      <c r="J134" s="18" t="e">
        <f>+(F134*#REF!)</f>
        <v>#REF!</v>
      </c>
      <c r="K134" s="18" t="e">
        <f>+(G134*#REF!)</f>
        <v>#REF!</v>
      </c>
      <c r="L134" s="18" t="e">
        <f>+(#REF!*#REF!)</f>
        <v>#REF!</v>
      </c>
      <c r="M134" s="18" t="e">
        <f>+(#REF!*#REF!)</f>
        <v>#REF!</v>
      </c>
    </row>
    <row r="135" spans="1:13" s="5" customFormat="1">
      <c r="A135" s="14" t="s">
        <v>160</v>
      </c>
      <c r="B135" s="15" t="s">
        <v>194</v>
      </c>
      <c r="C135" s="7">
        <v>30</v>
      </c>
      <c r="D135" s="7">
        <v>0</v>
      </c>
      <c r="E135" s="7">
        <f t="shared" si="8"/>
        <v>30</v>
      </c>
      <c r="F135" s="11">
        <v>0</v>
      </c>
      <c r="G135" s="11">
        <f t="shared" si="9"/>
        <v>30</v>
      </c>
      <c r="H135" s="1"/>
      <c r="I135" s="19" t="e">
        <f>+#REF!*#REF!</f>
        <v>#REF!</v>
      </c>
      <c r="J135" s="18" t="e">
        <f>+(F135*#REF!)</f>
        <v>#REF!</v>
      </c>
      <c r="K135" s="18" t="e">
        <f>+(G135*#REF!)</f>
        <v>#REF!</v>
      </c>
      <c r="L135" s="18" t="e">
        <f>+(#REF!*#REF!)</f>
        <v>#REF!</v>
      </c>
      <c r="M135" s="18" t="e">
        <f>+(#REF!*#REF!)</f>
        <v>#REF!</v>
      </c>
    </row>
    <row r="136" spans="1:13" s="5" customFormat="1">
      <c r="A136" s="14" t="s">
        <v>161</v>
      </c>
      <c r="B136" s="15" t="s">
        <v>194</v>
      </c>
      <c r="C136" s="7">
        <v>30</v>
      </c>
      <c r="D136" s="7">
        <v>0</v>
      </c>
      <c r="E136" s="7">
        <f t="shared" si="8"/>
        <v>30</v>
      </c>
      <c r="F136" s="11">
        <v>0</v>
      </c>
      <c r="G136" s="11">
        <f t="shared" si="9"/>
        <v>30</v>
      </c>
      <c r="H136" s="1"/>
      <c r="I136" s="19" t="e">
        <f>+#REF!*#REF!</f>
        <v>#REF!</v>
      </c>
      <c r="J136" s="18" t="e">
        <f>+(F136*#REF!)</f>
        <v>#REF!</v>
      </c>
      <c r="K136" s="18" t="e">
        <f>+(G136*#REF!)</f>
        <v>#REF!</v>
      </c>
      <c r="L136" s="18" t="e">
        <f>+(#REF!*#REF!)</f>
        <v>#REF!</v>
      </c>
      <c r="M136" s="18" t="e">
        <f>+(#REF!*#REF!)</f>
        <v>#REF!</v>
      </c>
    </row>
    <row r="137" spans="1:13" s="5" customFormat="1">
      <c r="A137" s="14" t="s">
        <v>181</v>
      </c>
      <c r="B137" s="15" t="s">
        <v>194</v>
      </c>
      <c r="C137" s="7">
        <v>30</v>
      </c>
      <c r="D137" s="7">
        <v>0</v>
      </c>
      <c r="E137" s="7">
        <f t="shared" si="8"/>
        <v>30</v>
      </c>
      <c r="F137" s="11">
        <v>0</v>
      </c>
      <c r="G137" s="11">
        <f t="shared" si="9"/>
        <v>30</v>
      </c>
      <c r="H137" s="1"/>
      <c r="I137" s="19" t="e">
        <f>+#REF!*#REF!</f>
        <v>#REF!</v>
      </c>
      <c r="J137" s="18" t="e">
        <f>+(F137*#REF!)</f>
        <v>#REF!</v>
      </c>
      <c r="K137" s="18" t="e">
        <f>+(G137*#REF!)</f>
        <v>#REF!</v>
      </c>
      <c r="L137" s="18" t="e">
        <f>+(#REF!*#REF!)</f>
        <v>#REF!</v>
      </c>
      <c r="M137" s="18" t="e">
        <f>+(#REF!*#REF!)</f>
        <v>#REF!</v>
      </c>
    </row>
    <row r="138" spans="1:13" s="5" customFormat="1">
      <c r="A138" s="14" t="s">
        <v>162</v>
      </c>
      <c r="B138" s="15" t="s">
        <v>194</v>
      </c>
      <c r="C138" s="7">
        <v>30</v>
      </c>
      <c r="D138" s="7">
        <v>0</v>
      </c>
      <c r="E138" s="7">
        <f t="shared" si="8"/>
        <v>30</v>
      </c>
      <c r="F138" s="11">
        <v>0</v>
      </c>
      <c r="G138" s="11">
        <f t="shared" si="9"/>
        <v>30</v>
      </c>
      <c r="H138" s="1"/>
      <c r="I138" s="19" t="e">
        <f>+#REF!*#REF!</f>
        <v>#REF!</v>
      </c>
      <c r="J138" s="18" t="e">
        <f>+(F138*#REF!)</f>
        <v>#REF!</v>
      </c>
      <c r="K138" s="18" t="e">
        <f>+(G138*#REF!)</f>
        <v>#REF!</v>
      </c>
      <c r="L138" s="18" t="e">
        <f>+(#REF!*#REF!)</f>
        <v>#REF!</v>
      </c>
      <c r="M138" s="18" t="e">
        <f>+(#REF!*#REF!)</f>
        <v>#REF!</v>
      </c>
    </row>
    <row r="139" spans="1:13" s="5" customFormat="1">
      <c r="A139" s="14" t="s">
        <v>163</v>
      </c>
      <c r="B139" s="15" t="s">
        <v>194</v>
      </c>
      <c r="C139" s="7">
        <v>30</v>
      </c>
      <c r="D139" s="7">
        <v>0</v>
      </c>
      <c r="E139" s="7">
        <f t="shared" si="8"/>
        <v>30</v>
      </c>
      <c r="F139" s="11">
        <v>0</v>
      </c>
      <c r="G139" s="11">
        <f t="shared" si="9"/>
        <v>30</v>
      </c>
      <c r="H139" s="1"/>
      <c r="I139" s="19" t="e">
        <f>+#REF!*#REF!</f>
        <v>#REF!</v>
      </c>
      <c r="J139" s="18" t="e">
        <f>+(F139*#REF!)</f>
        <v>#REF!</v>
      </c>
      <c r="K139" s="18" t="e">
        <f>+(G139*#REF!)</f>
        <v>#REF!</v>
      </c>
      <c r="L139" s="18" t="e">
        <f>+(#REF!*#REF!)</f>
        <v>#REF!</v>
      </c>
      <c r="M139" s="18" t="e">
        <f>+(#REF!*#REF!)</f>
        <v>#REF!</v>
      </c>
    </row>
    <row r="140" spans="1:13" s="5" customFormat="1">
      <c r="A140" s="14" t="s">
        <v>164</v>
      </c>
      <c r="B140" s="15" t="s">
        <v>194</v>
      </c>
      <c r="C140" s="7">
        <v>30</v>
      </c>
      <c r="D140" s="7">
        <v>0</v>
      </c>
      <c r="E140" s="7">
        <f t="shared" si="8"/>
        <v>30</v>
      </c>
      <c r="F140" s="11">
        <v>0</v>
      </c>
      <c r="G140" s="11">
        <f t="shared" si="9"/>
        <v>30</v>
      </c>
      <c r="H140" s="1"/>
      <c r="I140" s="19" t="e">
        <f>+#REF!*#REF!</f>
        <v>#REF!</v>
      </c>
      <c r="J140" s="18" t="e">
        <f>+(F140*#REF!)</f>
        <v>#REF!</v>
      </c>
      <c r="K140" s="18" t="e">
        <f>+(G140*#REF!)</f>
        <v>#REF!</v>
      </c>
      <c r="L140" s="18" t="e">
        <f>+(#REF!*#REF!)</f>
        <v>#REF!</v>
      </c>
      <c r="M140" s="18" t="e">
        <f>+(#REF!*#REF!)</f>
        <v>#REF!</v>
      </c>
    </row>
    <row r="141" spans="1:13" s="5" customFormat="1">
      <c r="A141" s="14" t="s">
        <v>182</v>
      </c>
      <c r="B141" s="15" t="s">
        <v>194</v>
      </c>
      <c r="C141" s="7">
        <v>30</v>
      </c>
      <c r="D141" s="7">
        <v>0</v>
      </c>
      <c r="E141" s="7">
        <f t="shared" si="8"/>
        <v>30</v>
      </c>
      <c r="F141" s="11">
        <v>0</v>
      </c>
      <c r="G141" s="11">
        <f t="shared" si="9"/>
        <v>30</v>
      </c>
      <c r="H141" s="1"/>
      <c r="I141" s="19" t="e">
        <f>+#REF!*#REF!</f>
        <v>#REF!</v>
      </c>
      <c r="J141" s="18" t="e">
        <f>+(F141*#REF!)</f>
        <v>#REF!</v>
      </c>
      <c r="K141" s="18" t="e">
        <f>+(G141*#REF!)</f>
        <v>#REF!</v>
      </c>
      <c r="L141" s="18" t="e">
        <f>+(#REF!*#REF!)</f>
        <v>#REF!</v>
      </c>
      <c r="M141" s="18" t="e">
        <f>+(#REF!*#REF!)</f>
        <v>#REF!</v>
      </c>
    </row>
    <row r="142" spans="1:13" s="5" customFormat="1">
      <c r="A142" s="14" t="s">
        <v>165</v>
      </c>
      <c r="B142" s="15" t="s">
        <v>194</v>
      </c>
      <c r="C142" s="7">
        <v>30</v>
      </c>
      <c r="D142" s="7">
        <v>0</v>
      </c>
      <c r="E142" s="7">
        <f t="shared" si="8"/>
        <v>30</v>
      </c>
      <c r="F142" s="11">
        <v>0</v>
      </c>
      <c r="G142" s="11">
        <f t="shared" si="9"/>
        <v>30</v>
      </c>
      <c r="H142" s="1"/>
      <c r="I142" s="19" t="e">
        <f>+#REF!*#REF!</f>
        <v>#REF!</v>
      </c>
      <c r="J142" s="18" t="e">
        <f>+(F142*#REF!)</f>
        <v>#REF!</v>
      </c>
      <c r="K142" s="18" t="e">
        <f>+(G142*#REF!)</f>
        <v>#REF!</v>
      </c>
      <c r="L142" s="18" t="e">
        <f>+(#REF!*#REF!)</f>
        <v>#REF!</v>
      </c>
      <c r="M142" s="18" t="e">
        <f>+(#REF!*#REF!)</f>
        <v>#REF!</v>
      </c>
    </row>
    <row r="143" spans="1:13" s="5" customFormat="1">
      <c r="A143" s="14" t="s">
        <v>166</v>
      </c>
      <c r="B143" s="15" t="s">
        <v>194</v>
      </c>
      <c r="C143" s="7">
        <v>30</v>
      </c>
      <c r="D143" s="7">
        <v>0</v>
      </c>
      <c r="E143" s="7">
        <f t="shared" si="8"/>
        <v>30</v>
      </c>
      <c r="F143" s="11">
        <v>0</v>
      </c>
      <c r="G143" s="11">
        <f t="shared" si="9"/>
        <v>30</v>
      </c>
      <c r="H143" s="1"/>
      <c r="I143" s="19" t="e">
        <f>+#REF!*#REF!</f>
        <v>#REF!</v>
      </c>
      <c r="J143" s="18" t="e">
        <f>+(F143*#REF!)</f>
        <v>#REF!</v>
      </c>
      <c r="K143" s="18" t="e">
        <f>+(G143*#REF!)</f>
        <v>#REF!</v>
      </c>
      <c r="L143" s="18" t="e">
        <f>+(#REF!*#REF!)</f>
        <v>#REF!</v>
      </c>
      <c r="M143" s="18" t="e">
        <f>+(#REF!*#REF!)</f>
        <v>#REF!</v>
      </c>
    </row>
    <row r="144" spans="1:13" s="5" customFormat="1">
      <c r="A144" s="14" t="s">
        <v>167</v>
      </c>
      <c r="B144" s="15" t="s">
        <v>194</v>
      </c>
      <c r="C144" s="7">
        <v>30</v>
      </c>
      <c r="D144" s="7">
        <v>0</v>
      </c>
      <c r="E144" s="7">
        <f t="shared" si="8"/>
        <v>30</v>
      </c>
      <c r="F144" s="11">
        <v>0</v>
      </c>
      <c r="G144" s="11">
        <f t="shared" si="9"/>
        <v>30</v>
      </c>
      <c r="H144" s="1"/>
      <c r="I144" s="19" t="e">
        <f>+#REF!*#REF!</f>
        <v>#REF!</v>
      </c>
      <c r="J144" s="18" t="e">
        <f>+(F144*#REF!)</f>
        <v>#REF!</v>
      </c>
      <c r="K144" s="18" t="e">
        <f>+(G144*#REF!)</f>
        <v>#REF!</v>
      </c>
      <c r="L144" s="18" t="e">
        <f>+(#REF!*#REF!)</f>
        <v>#REF!</v>
      </c>
      <c r="M144" s="18" t="e">
        <f>+(#REF!*#REF!)</f>
        <v>#REF!</v>
      </c>
    </row>
    <row r="145" spans="1:22" s="5" customFormat="1">
      <c r="A145" s="14" t="s">
        <v>183</v>
      </c>
      <c r="B145" s="15" t="s">
        <v>194</v>
      </c>
      <c r="C145" s="7">
        <v>30</v>
      </c>
      <c r="D145" s="7">
        <v>0</v>
      </c>
      <c r="E145" s="7">
        <f t="shared" si="8"/>
        <v>30</v>
      </c>
      <c r="F145" s="11">
        <v>0</v>
      </c>
      <c r="G145" s="11">
        <f t="shared" si="9"/>
        <v>30</v>
      </c>
      <c r="H145" s="1"/>
      <c r="I145" s="19" t="e">
        <f>+#REF!*#REF!</f>
        <v>#REF!</v>
      </c>
      <c r="J145" s="18" t="e">
        <f>+(F145*#REF!)</f>
        <v>#REF!</v>
      </c>
      <c r="K145" s="18" t="e">
        <f>+(G145*#REF!)</f>
        <v>#REF!</v>
      </c>
      <c r="L145" s="18" t="e">
        <f>+(#REF!*#REF!)</f>
        <v>#REF!</v>
      </c>
      <c r="M145" s="18" t="e">
        <f>+(#REF!*#REF!)</f>
        <v>#REF!</v>
      </c>
    </row>
    <row r="146" spans="1:22" s="5" customFormat="1">
      <c r="A146" s="14" t="s">
        <v>168</v>
      </c>
      <c r="B146" s="15" t="s">
        <v>194</v>
      </c>
      <c r="C146" s="7">
        <v>30</v>
      </c>
      <c r="D146" s="7">
        <v>0</v>
      </c>
      <c r="E146" s="7">
        <f t="shared" si="8"/>
        <v>30</v>
      </c>
      <c r="F146" s="11">
        <v>0</v>
      </c>
      <c r="G146" s="11">
        <f t="shared" si="9"/>
        <v>30</v>
      </c>
      <c r="H146" s="1"/>
      <c r="I146" s="19" t="e">
        <f>+#REF!*#REF!</f>
        <v>#REF!</v>
      </c>
      <c r="J146" s="18" t="e">
        <f>+(F146*#REF!)</f>
        <v>#REF!</v>
      </c>
      <c r="K146" s="18" t="e">
        <f>+(G146*#REF!)</f>
        <v>#REF!</v>
      </c>
      <c r="L146" s="18" t="e">
        <f>+(#REF!*#REF!)</f>
        <v>#REF!</v>
      </c>
      <c r="M146" s="18" t="e">
        <f>+(#REF!*#REF!)</f>
        <v>#REF!</v>
      </c>
    </row>
    <row r="147" spans="1:22" s="5" customFormat="1">
      <c r="A147" s="14" t="s">
        <v>169</v>
      </c>
      <c r="B147" s="15" t="s">
        <v>194</v>
      </c>
      <c r="C147" s="7">
        <v>30</v>
      </c>
      <c r="D147" s="7">
        <v>0</v>
      </c>
      <c r="E147" s="7">
        <f t="shared" si="8"/>
        <v>30</v>
      </c>
      <c r="F147" s="11">
        <v>0</v>
      </c>
      <c r="G147" s="11">
        <f t="shared" si="9"/>
        <v>30</v>
      </c>
      <c r="H147" s="1"/>
      <c r="I147" s="19" t="e">
        <f>+#REF!*#REF!</f>
        <v>#REF!</v>
      </c>
      <c r="J147" s="18" t="e">
        <f>+(F147*#REF!)</f>
        <v>#REF!</v>
      </c>
      <c r="K147" s="18" t="e">
        <f>+(G147*#REF!)</f>
        <v>#REF!</v>
      </c>
      <c r="L147" s="18" t="e">
        <f>+(#REF!*#REF!)</f>
        <v>#REF!</v>
      </c>
      <c r="M147" s="18" t="e">
        <f>+(#REF!*#REF!)</f>
        <v>#REF!</v>
      </c>
    </row>
    <row r="148" spans="1:22" s="5" customFormat="1">
      <c r="A148" s="14" t="s">
        <v>170</v>
      </c>
      <c r="B148" s="15" t="s">
        <v>194</v>
      </c>
      <c r="C148" s="7">
        <v>30</v>
      </c>
      <c r="D148" s="7">
        <v>0</v>
      </c>
      <c r="E148" s="7">
        <f t="shared" si="8"/>
        <v>30</v>
      </c>
      <c r="F148" s="11">
        <v>0</v>
      </c>
      <c r="G148" s="11">
        <f t="shared" si="9"/>
        <v>30</v>
      </c>
      <c r="H148" s="1"/>
      <c r="I148" s="19" t="e">
        <f>+#REF!*#REF!</f>
        <v>#REF!</v>
      </c>
      <c r="J148" s="18" t="e">
        <f>+(F148*#REF!)</f>
        <v>#REF!</v>
      </c>
      <c r="K148" s="18" t="e">
        <f>+(G148*#REF!)</f>
        <v>#REF!</v>
      </c>
      <c r="L148" s="18" t="e">
        <f>+(#REF!*#REF!)</f>
        <v>#REF!</v>
      </c>
      <c r="M148" s="18" t="e">
        <f>+(#REF!*#REF!)</f>
        <v>#REF!</v>
      </c>
    </row>
    <row r="149" spans="1:22" s="5" customFormat="1">
      <c r="A149" s="14" t="s">
        <v>173</v>
      </c>
      <c r="B149" s="15" t="s">
        <v>194</v>
      </c>
      <c r="C149" s="7">
        <v>30</v>
      </c>
      <c r="D149" s="7">
        <v>0</v>
      </c>
      <c r="E149" s="7">
        <f t="shared" si="8"/>
        <v>30</v>
      </c>
      <c r="F149" s="11">
        <v>0</v>
      </c>
      <c r="G149" s="11">
        <f t="shared" si="9"/>
        <v>30</v>
      </c>
      <c r="H149" s="1"/>
      <c r="I149" s="19" t="e">
        <f>+#REF!*#REF!</f>
        <v>#REF!</v>
      </c>
      <c r="J149" s="18" t="e">
        <f>+(F149*#REF!)</f>
        <v>#REF!</v>
      </c>
      <c r="K149" s="18" t="e">
        <f>+(G149*#REF!)</f>
        <v>#REF!</v>
      </c>
      <c r="L149" s="18" t="e">
        <f>+(#REF!*#REF!)</f>
        <v>#REF!</v>
      </c>
      <c r="M149" s="18" t="e">
        <f>+(#REF!*#REF!)</f>
        <v>#REF!</v>
      </c>
    </row>
    <row r="150" spans="1:22" s="5" customFormat="1">
      <c r="A150" s="14" t="s">
        <v>172</v>
      </c>
      <c r="B150" s="15" t="s">
        <v>194</v>
      </c>
      <c r="C150" s="7">
        <v>30</v>
      </c>
      <c r="D150" s="7">
        <v>0</v>
      </c>
      <c r="E150" s="7">
        <f t="shared" si="8"/>
        <v>30</v>
      </c>
      <c r="F150" s="11">
        <v>0</v>
      </c>
      <c r="G150" s="11">
        <f t="shared" si="9"/>
        <v>30</v>
      </c>
      <c r="H150" s="1"/>
      <c r="I150" s="19" t="e">
        <f>+#REF!*#REF!</f>
        <v>#REF!</v>
      </c>
      <c r="J150" s="18" t="e">
        <f>+(F150*#REF!)</f>
        <v>#REF!</v>
      </c>
      <c r="K150" s="18" t="e">
        <f>+(G150*#REF!)</f>
        <v>#REF!</v>
      </c>
      <c r="L150" s="18" t="e">
        <f>+(#REF!*#REF!)</f>
        <v>#REF!</v>
      </c>
      <c r="M150" s="18" t="e">
        <f>+(#REF!*#REF!)</f>
        <v>#REF!</v>
      </c>
    </row>
    <row r="151" spans="1:22" s="5" customFormat="1">
      <c r="A151" s="14" t="s">
        <v>171</v>
      </c>
      <c r="B151" s="15" t="s">
        <v>194</v>
      </c>
      <c r="C151" s="7">
        <v>30</v>
      </c>
      <c r="D151" s="7">
        <v>0</v>
      </c>
      <c r="E151" s="7">
        <f t="shared" si="8"/>
        <v>30</v>
      </c>
      <c r="F151" s="11">
        <v>0</v>
      </c>
      <c r="G151" s="11">
        <f t="shared" si="9"/>
        <v>30</v>
      </c>
      <c r="H151" s="1"/>
      <c r="I151" s="19" t="e">
        <f>+#REF!*#REF!</f>
        <v>#REF!</v>
      </c>
      <c r="J151" s="18" t="e">
        <f>+(F151*#REF!)</f>
        <v>#REF!</v>
      </c>
      <c r="K151" s="18" t="e">
        <f>+(G151*#REF!)</f>
        <v>#REF!</v>
      </c>
      <c r="L151" s="18" t="e">
        <f>+(#REF!*#REF!)</f>
        <v>#REF!</v>
      </c>
      <c r="M151" s="18" t="e">
        <f>+(#REF!*#REF!)</f>
        <v>#REF!</v>
      </c>
    </row>
    <row r="152" spans="1:22" s="5" customFormat="1">
      <c r="A152" s="14" t="s">
        <v>174</v>
      </c>
      <c r="B152" s="15" t="s">
        <v>194</v>
      </c>
      <c r="C152" s="7">
        <v>30</v>
      </c>
      <c r="D152" s="7">
        <v>0</v>
      </c>
      <c r="E152" s="7">
        <f t="shared" si="8"/>
        <v>30</v>
      </c>
      <c r="F152" s="11">
        <v>0</v>
      </c>
      <c r="G152" s="11">
        <f t="shared" si="9"/>
        <v>30</v>
      </c>
      <c r="H152" s="1"/>
      <c r="I152" s="19" t="e">
        <f>+#REF!*#REF!</f>
        <v>#REF!</v>
      </c>
      <c r="J152" s="18" t="e">
        <f>+(F152*#REF!)</f>
        <v>#REF!</v>
      </c>
      <c r="K152" s="18" t="e">
        <f>+(G152*#REF!)</f>
        <v>#REF!</v>
      </c>
      <c r="L152" s="18" t="e">
        <f>+(#REF!*#REF!)</f>
        <v>#REF!</v>
      </c>
      <c r="M152" s="18" t="e">
        <f>+(#REF!*#REF!)</f>
        <v>#REF!</v>
      </c>
    </row>
    <row r="153" spans="1:22" s="5" customFormat="1">
      <c r="A153" s="14" t="s">
        <v>175</v>
      </c>
      <c r="B153" s="15" t="s">
        <v>194</v>
      </c>
      <c r="C153" s="7">
        <v>30</v>
      </c>
      <c r="D153" s="7">
        <v>0</v>
      </c>
      <c r="E153" s="7">
        <f t="shared" si="8"/>
        <v>30</v>
      </c>
      <c r="F153" s="11">
        <v>0</v>
      </c>
      <c r="G153" s="11">
        <f t="shared" si="9"/>
        <v>30</v>
      </c>
      <c r="H153" s="1"/>
      <c r="I153" s="19" t="e">
        <f>+#REF!*#REF!</f>
        <v>#REF!</v>
      </c>
      <c r="J153" s="18" t="e">
        <f>+(F153*#REF!)</f>
        <v>#REF!</v>
      </c>
      <c r="K153" s="18" t="e">
        <f>+(G153*#REF!)</f>
        <v>#REF!</v>
      </c>
      <c r="L153" s="18" t="e">
        <f>+(#REF!*#REF!)</f>
        <v>#REF!</v>
      </c>
      <c r="M153" s="18" t="e">
        <f>+(#REF!*#REF!)</f>
        <v>#REF!</v>
      </c>
    </row>
    <row r="154" spans="1:22" s="5" customFormat="1">
      <c r="A154" s="14" t="s">
        <v>176</v>
      </c>
      <c r="B154" s="15" t="s">
        <v>194</v>
      </c>
      <c r="C154" s="7">
        <v>30</v>
      </c>
      <c r="D154" s="7">
        <v>0</v>
      </c>
      <c r="E154" s="7">
        <f t="shared" si="8"/>
        <v>30</v>
      </c>
      <c r="F154" s="11">
        <v>0</v>
      </c>
      <c r="G154" s="11">
        <f t="shared" si="9"/>
        <v>30</v>
      </c>
      <c r="H154" s="1"/>
      <c r="I154" s="19" t="e">
        <f>+#REF!*#REF!</f>
        <v>#REF!</v>
      </c>
      <c r="J154" s="18" t="e">
        <f>+(F154*#REF!)</f>
        <v>#REF!</v>
      </c>
      <c r="K154" s="18" t="e">
        <f>+(G154*#REF!)</f>
        <v>#REF!</v>
      </c>
      <c r="L154" s="18" t="e">
        <f>+(#REF!*#REF!)</f>
        <v>#REF!</v>
      </c>
      <c r="M154" s="18" t="e">
        <f>+(#REF!*#REF!)</f>
        <v>#REF!</v>
      </c>
    </row>
    <row r="155" spans="1:22" s="5" customFormat="1">
      <c r="A155" s="14" t="s">
        <v>199</v>
      </c>
      <c r="B155" s="15" t="s">
        <v>194</v>
      </c>
      <c r="C155" s="7">
        <v>30</v>
      </c>
      <c r="D155" s="7">
        <v>0</v>
      </c>
      <c r="E155" s="7">
        <f t="shared" si="8"/>
        <v>30</v>
      </c>
      <c r="F155" s="11">
        <v>0</v>
      </c>
      <c r="G155" s="11">
        <f t="shared" si="9"/>
        <v>30</v>
      </c>
      <c r="H155" s="1"/>
      <c r="I155" s="19" t="e">
        <f>+#REF!*#REF!</f>
        <v>#REF!</v>
      </c>
      <c r="J155" s="18" t="e">
        <f>+(F155*#REF!)</f>
        <v>#REF!</v>
      </c>
      <c r="K155" s="18" t="e">
        <f>+(G155*#REF!)</f>
        <v>#REF!</v>
      </c>
      <c r="L155" s="18" t="e">
        <f>+(#REF!*#REF!)</f>
        <v>#REF!</v>
      </c>
      <c r="M155" s="18" t="e">
        <f>+(#REF!*#REF!)</f>
        <v>#REF!</v>
      </c>
    </row>
    <row r="156" spans="1:22" s="5" customFormat="1">
      <c r="A156" s="14" t="s">
        <v>177</v>
      </c>
      <c r="B156" s="15" t="s">
        <v>194</v>
      </c>
      <c r="C156" s="7">
        <v>30</v>
      </c>
      <c r="D156" s="7">
        <v>0</v>
      </c>
      <c r="E156" s="7">
        <f t="shared" si="8"/>
        <v>30</v>
      </c>
      <c r="F156" s="11">
        <v>0</v>
      </c>
      <c r="G156" s="11">
        <f t="shared" si="9"/>
        <v>30</v>
      </c>
      <c r="H156" s="1"/>
      <c r="I156" s="19" t="e">
        <f>+#REF!*#REF!</f>
        <v>#REF!</v>
      </c>
      <c r="J156" s="18" t="e">
        <f>+(F156*#REF!)</f>
        <v>#REF!</v>
      </c>
      <c r="K156" s="18" t="e">
        <f>+(G156*#REF!)</f>
        <v>#REF!</v>
      </c>
      <c r="L156" s="18" t="e">
        <f>+(#REF!*#REF!)</f>
        <v>#REF!</v>
      </c>
      <c r="M156" s="18" t="e">
        <f>+(#REF!*#REF!)</f>
        <v>#REF!</v>
      </c>
    </row>
    <row r="157" spans="1:22" s="5" customFormat="1">
      <c r="A157" s="14" t="s">
        <v>178</v>
      </c>
      <c r="B157" s="15" t="s">
        <v>194</v>
      </c>
      <c r="C157" s="7">
        <v>30</v>
      </c>
      <c r="D157" s="7">
        <v>0</v>
      </c>
      <c r="E157" s="7">
        <f t="shared" si="8"/>
        <v>30</v>
      </c>
      <c r="F157" s="11">
        <v>0</v>
      </c>
      <c r="G157" s="11">
        <f t="shared" si="9"/>
        <v>30</v>
      </c>
      <c r="H157" s="1"/>
      <c r="I157" s="19" t="e">
        <f>+#REF!*#REF!</f>
        <v>#REF!</v>
      </c>
      <c r="J157" s="18" t="e">
        <f>+(F157*#REF!)</f>
        <v>#REF!</v>
      </c>
      <c r="K157" s="18" t="e">
        <f>+(G157*#REF!)</f>
        <v>#REF!</v>
      </c>
      <c r="L157" s="18" t="e">
        <f>+(#REF!*#REF!)</f>
        <v>#REF!</v>
      </c>
      <c r="M157" s="18" t="e">
        <f>+(#REF!*#REF!)</f>
        <v>#REF!</v>
      </c>
    </row>
    <row r="158" spans="1:22" s="5" customFormat="1">
      <c r="A158" s="14" t="s">
        <v>179</v>
      </c>
      <c r="B158" s="15" t="s">
        <v>194</v>
      </c>
      <c r="C158" s="7">
        <v>30</v>
      </c>
      <c r="D158" s="7">
        <v>0</v>
      </c>
      <c r="E158" s="7">
        <f t="shared" si="8"/>
        <v>30</v>
      </c>
      <c r="F158" s="11">
        <v>0</v>
      </c>
      <c r="G158" s="11">
        <f t="shared" si="9"/>
        <v>30</v>
      </c>
      <c r="H158" s="1"/>
      <c r="I158" s="19" t="e">
        <f>+#REF!*#REF!</f>
        <v>#REF!</v>
      </c>
      <c r="J158" s="18" t="e">
        <f>+(F158*#REF!)</f>
        <v>#REF!</v>
      </c>
      <c r="K158" s="18" t="e">
        <f>+(G158*#REF!)</f>
        <v>#REF!</v>
      </c>
      <c r="L158" s="18" t="e">
        <f>+(#REF!*#REF!)</f>
        <v>#REF!</v>
      </c>
      <c r="M158" s="18" t="e">
        <f>+(#REF!*#REF!)</f>
        <v>#REF!</v>
      </c>
    </row>
    <row r="159" spans="1:22" s="5" customFormat="1">
      <c r="A159" s="6" t="s">
        <v>8</v>
      </c>
      <c r="B159" s="13" t="s">
        <v>196</v>
      </c>
      <c r="C159" s="7">
        <v>31.8</v>
      </c>
      <c r="D159" s="7">
        <v>10</v>
      </c>
      <c r="E159" s="7">
        <f t="shared" si="8"/>
        <v>41.8</v>
      </c>
      <c r="F159" s="11">
        <v>-9.6999999999999993</v>
      </c>
      <c r="G159" s="11">
        <f t="shared" si="9"/>
        <v>32.099999999999994</v>
      </c>
      <c r="I159" s="19" t="e">
        <f>+#REF!*#REF!</f>
        <v>#REF!</v>
      </c>
      <c r="J159" s="18" t="e">
        <f>+(F159*#REF!)</f>
        <v>#REF!</v>
      </c>
      <c r="K159" s="18" t="e">
        <f>+(G159*#REF!)</f>
        <v>#REF!</v>
      </c>
      <c r="L159" s="18" t="e">
        <f>+(#REF!*#REF!)</f>
        <v>#REF!</v>
      </c>
      <c r="M159" s="18" t="e">
        <f>+(#REF!*#REF!)</f>
        <v>#REF!</v>
      </c>
      <c r="N159" s="1"/>
      <c r="O159" s="1"/>
      <c r="P159" s="1"/>
      <c r="Q159" s="1"/>
      <c r="R159" s="1"/>
      <c r="S159" s="1"/>
      <c r="T159" s="1"/>
      <c r="U159" s="1"/>
      <c r="V159" s="1"/>
    </row>
    <row r="160" spans="1:22" s="5" customFormat="1">
      <c r="A160" s="6" t="s">
        <v>25</v>
      </c>
      <c r="B160" s="13" t="s">
        <v>196</v>
      </c>
      <c r="C160" s="7">
        <v>31.8</v>
      </c>
      <c r="D160" s="7">
        <v>10</v>
      </c>
      <c r="E160" s="7">
        <f t="shared" si="8"/>
        <v>41.8</v>
      </c>
      <c r="F160" s="11">
        <v>-9.6999999999999993</v>
      </c>
      <c r="G160" s="11">
        <f t="shared" si="9"/>
        <v>32.099999999999994</v>
      </c>
      <c r="I160" s="19" t="e">
        <f>+#REF!*#REF!</f>
        <v>#REF!</v>
      </c>
      <c r="J160" s="18" t="e">
        <f>+(F160*#REF!)</f>
        <v>#REF!</v>
      </c>
      <c r="K160" s="18" t="e">
        <f>+(G160*#REF!)</f>
        <v>#REF!</v>
      </c>
      <c r="L160" s="18" t="e">
        <f>+(#REF!*#REF!)</f>
        <v>#REF!</v>
      </c>
      <c r="M160" s="18" t="e">
        <f>+(#REF!*#REF!)</f>
        <v>#REF!</v>
      </c>
      <c r="N160" s="1"/>
      <c r="O160" s="1"/>
      <c r="P160" s="1"/>
      <c r="Q160" s="1"/>
      <c r="R160" s="1"/>
      <c r="S160" s="1"/>
      <c r="T160" s="1"/>
      <c r="U160" s="1"/>
      <c r="V160" s="1"/>
    </row>
    <row r="161" spans="1:22" s="5" customFormat="1">
      <c r="A161" s="6" t="s">
        <v>27</v>
      </c>
      <c r="B161" s="13" t="s">
        <v>196</v>
      </c>
      <c r="C161" s="7">
        <v>31.8</v>
      </c>
      <c r="D161" s="7">
        <v>10</v>
      </c>
      <c r="E161" s="7">
        <f t="shared" si="8"/>
        <v>41.8</v>
      </c>
      <c r="F161" s="11">
        <v>-9.6999999999999993</v>
      </c>
      <c r="G161" s="11">
        <f t="shared" si="9"/>
        <v>32.099999999999994</v>
      </c>
      <c r="I161" s="19" t="e">
        <f>+#REF!*#REF!</f>
        <v>#REF!</v>
      </c>
      <c r="J161" s="18" t="e">
        <f>+(F161*#REF!)</f>
        <v>#REF!</v>
      </c>
      <c r="K161" s="18" t="e">
        <f>+(G161*#REF!)</f>
        <v>#REF!</v>
      </c>
      <c r="L161" s="18" t="e">
        <f>+(#REF!*#REF!)</f>
        <v>#REF!</v>
      </c>
      <c r="M161" s="18" t="e">
        <f>+(#REF!*#REF!)</f>
        <v>#REF!</v>
      </c>
      <c r="N161" s="1"/>
      <c r="O161" s="1"/>
      <c r="P161" s="1"/>
      <c r="Q161" s="1"/>
      <c r="R161" s="1"/>
      <c r="S161" s="1"/>
      <c r="T161" s="1"/>
      <c r="U161" s="1"/>
      <c r="V161" s="1"/>
    </row>
    <row r="162" spans="1:22" s="5" customFormat="1">
      <c r="A162" s="6" t="s">
        <v>34</v>
      </c>
      <c r="B162" s="13" t="s">
        <v>196</v>
      </c>
      <c r="C162" s="7">
        <v>31.8</v>
      </c>
      <c r="D162" s="7">
        <v>10</v>
      </c>
      <c r="E162" s="7">
        <f t="shared" si="8"/>
        <v>41.8</v>
      </c>
      <c r="F162" s="11">
        <v>-9.6999999999999993</v>
      </c>
      <c r="G162" s="11">
        <f t="shared" si="9"/>
        <v>32.099999999999994</v>
      </c>
      <c r="I162" s="19" t="e">
        <f>+#REF!*#REF!</f>
        <v>#REF!</v>
      </c>
      <c r="J162" s="18" t="e">
        <f>+(F162*#REF!)</f>
        <v>#REF!</v>
      </c>
      <c r="K162" s="18" t="e">
        <f>+(G162*#REF!)</f>
        <v>#REF!</v>
      </c>
      <c r="L162" s="18" t="e">
        <f>+(#REF!*#REF!)</f>
        <v>#REF!</v>
      </c>
      <c r="M162" s="18" t="e">
        <f>+(#REF!*#REF!)</f>
        <v>#REF!</v>
      </c>
      <c r="N162" s="1"/>
      <c r="O162" s="1"/>
      <c r="P162" s="1"/>
      <c r="Q162" s="1"/>
      <c r="R162" s="1"/>
      <c r="S162" s="1"/>
      <c r="T162" s="1"/>
      <c r="U162" s="1"/>
      <c r="V162" s="1"/>
    </row>
    <row r="163" spans="1:22" s="5" customFormat="1">
      <c r="A163" s="26" t="s">
        <v>1</v>
      </c>
      <c r="B163" s="27" t="s">
        <v>1</v>
      </c>
      <c r="C163" s="11">
        <v>23</v>
      </c>
      <c r="D163" s="11">
        <v>15</v>
      </c>
      <c r="E163" s="11">
        <f t="shared" ref="E163:E189" si="10">C163+D163</f>
        <v>38</v>
      </c>
      <c r="F163" s="11">
        <v>-5.9</v>
      </c>
      <c r="G163" s="11">
        <f t="shared" ref="G163:G189" si="11">E163+F163</f>
        <v>32.1</v>
      </c>
      <c r="H163" s="1"/>
      <c r="I163" s="19" t="e">
        <f>+#REF!*#REF!</f>
        <v>#REF!</v>
      </c>
      <c r="J163" s="18" t="e">
        <f>+(F163*#REF!)</f>
        <v>#REF!</v>
      </c>
      <c r="K163" s="18" t="e">
        <f>+(G163*#REF!)</f>
        <v>#REF!</v>
      </c>
      <c r="L163" s="18" t="e">
        <f>+(#REF!*#REF!)</f>
        <v>#REF!</v>
      </c>
      <c r="M163" s="18" t="e">
        <f>+(#REF!*#REF!)</f>
        <v>#REF!</v>
      </c>
    </row>
    <row r="164" spans="1:22" s="5" customFormat="1">
      <c r="A164" s="6" t="s">
        <v>3</v>
      </c>
      <c r="B164" s="13" t="s">
        <v>1</v>
      </c>
      <c r="C164" s="7">
        <v>25</v>
      </c>
      <c r="D164" s="7">
        <v>15</v>
      </c>
      <c r="E164" s="11">
        <f t="shared" si="10"/>
        <v>40</v>
      </c>
      <c r="F164" s="7">
        <v>-7.9</v>
      </c>
      <c r="G164" s="11">
        <f t="shared" si="11"/>
        <v>32.1</v>
      </c>
      <c r="I164" s="19" t="e">
        <f>+#REF!*#REF!</f>
        <v>#REF!</v>
      </c>
      <c r="J164" s="18" t="e">
        <f>+(F164*#REF!)</f>
        <v>#REF!</v>
      </c>
      <c r="K164" s="18" t="e">
        <f>+(G164*#REF!)</f>
        <v>#REF!</v>
      </c>
      <c r="L164" s="18" t="e">
        <f>+(#REF!*#REF!)</f>
        <v>#REF!</v>
      </c>
      <c r="M164" s="18" t="e">
        <f>+(#REF!*#REF!)</f>
        <v>#REF!</v>
      </c>
      <c r="N164" s="1"/>
      <c r="O164" s="1"/>
      <c r="P164" s="1"/>
      <c r="Q164" s="1"/>
      <c r="R164" s="1"/>
      <c r="S164" s="1"/>
      <c r="T164" s="1"/>
      <c r="U164" s="1"/>
      <c r="V164" s="1"/>
    </row>
    <row r="165" spans="1:22" s="5" customFormat="1">
      <c r="A165" s="6" t="s">
        <v>2</v>
      </c>
      <c r="B165" s="13" t="s">
        <v>1</v>
      </c>
      <c r="C165" s="7">
        <v>23</v>
      </c>
      <c r="D165" s="7">
        <v>15</v>
      </c>
      <c r="E165" s="11">
        <f t="shared" si="10"/>
        <v>38</v>
      </c>
      <c r="F165" s="7">
        <v>-5.9</v>
      </c>
      <c r="G165" s="11">
        <f t="shared" si="11"/>
        <v>32.1</v>
      </c>
      <c r="I165" s="19" t="e">
        <f>+#REF!*#REF!</f>
        <v>#REF!</v>
      </c>
      <c r="J165" s="18" t="e">
        <f>+(F165*#REF!)</f>
        <v>#REF!</v>
      </c>
      <c r="K165" s="18" t="e">
        <f>+(G165*#REF!)</f>
        <v>#REF!</v>
      </c>
      <c r="L165" s="18" t="e">
        <f>+(#REF!*#REF!)</f>
        <v>#REF!</v>
      </c>
      <c r="M165" s="18" t="e">
        <f>+(#REF!*#REF!)</f>
        <v>#REF!</v>
      </c>
      <c r="N165" s="1"/>
      <c r="O165" s="1"/>
      <c r="P165" s="1"/>
      <c r="Q165" s="1"/>
      <c r="R165" s="1"/>
      <c r="S165" s="1"/>
      <c r="T165" s="1"/>
      <c r="U165" s="1"/>
      <c r="V165" s="1"/>
    </row>
    <row r="166" spans="1:22" s="5" customFormat="1">
      <c r="A166" s="6" t="s">
        <v>9</v>
      </c>
      <c r="B166" s="13" t="s">
        <v>196</v>
      </c>
      <c r="C166" s="7">
        <v>31.8</v>
      </c>
      <c r="D166" s="7">
        <v>0</v>
      </c>
      <c r="E166" s="7">
        <f t="shared" si="10"/>
        <v>31.8</v>
      </c>
      <c r="F166" s="11">
        <v>0.3</v>
      </c>
      <c r="G166" s="11">
        <f t="shared" si="11"/>
        <v>32.1</v>
      </c>
      <c r="I166" s="19" t="e">
        <f>+#REF!*#REF!</f>
        <v>#REF!</v>
      </c>
      <c r="J166" s="18" t="e">
        <f>+(F166*#REF!)</f>
        <v>#REF!</v>
      </c>
      <c r="K166" s="18" t="e">
        <f>+(G166*#REF!)</f>
        <v>#REF!</v>
      </c>
      <c r="L166" s="18" t="e">
        <f>+(#REF!*#REF!)</f>
        <v>#REF!</v>
      </c>
      <c r="M166" s="18" t="e">
        <f>+(#REF!*#REF!)</f>
        <v>#REF!</v>
      </c>
      <c r="N166" s="1"/>
      <c r="O166" s="1"/>
      <c r="P166" s="1"/>
      <c r="Q166" s="1"/>
      <c r="R166" s="1"/>
      <c r="S166" s="1"/>
      <c r="T166" s="1"/>
      <c r="U166" s="1"/>
      <c r="V166" s="1"/>
    </row>
    <row r="167" spans="1:22" s="5" customFormat="1">
      <c r="A167" s="6" t="s">
        <v>12</v>
      </c>
      <c r="B167" s="13" t="s">
        <v>196</v>
      </c>
      <c r="C167" s="7">
        <v>31.8</v>
      </c>
      <c r="D167" s="7">
        <v>0</v>
      </c>
      <c r="E167" s="7">
        <f t="shared" si="10"/>
        <v>31.8</v>
      </c>
      <c r="F167" s="11">
        <v>0.3</v>
      </c>
      <c r="G167" s="11">
        <f t="shared" si="11"/>
        <v>32.1</v>
      </c>
      <c r="I167" s="19" t="e">
        <f>+#REF!*#REF!</f>
        <v>#REF!</v>
      </c>
      <c r="J167" s="18" t="e">
        <f>+(F167*#REF!)</f>
        <v>#REF!</v>
      </c>
      <c r="K167" s="18" t="e">
        <f>+(G167*#REF!)</f>
        <v>#REF!</v>
      </c>
      <c r="L167" s="18" t="e">
        <f>+(#REF!*#REF!)</f>
        <v>#REF!</v>
      </c>
      <c r="M167" s="18" t="e">
        <f>+(#REF!*#REF!)</f>
        <v>#REF!</v>
      </c>
      <c r="N167" s="1"/>
      <c r="O167" s="1"/>
      <c r="P167" s="1"/>
      <c r="Q167" s="1"/>
      <c r="R167" s="1"/>
      <c r="S167" s="1"/>
      <c r="T167" s="1"/>
      <c r="U167" s="1"/>
      <c r="V167" s="1"/>
    </row>
    <row r="168" spans="1:22" s="5" customFormat="1">
      <c r="A168" s="6" t="s">
        <v>13</v>
      </c>
      <c r="B168" s="13" t="s">
        <v>196</v>
      </c>
      <c r="C168" s="7">
        <v>31.8</v>
      </c>
      <c r="D168" s="7">
        <v>0</v>
      </c>
      <c r="E168" s="7">
        <f t="shared" si="10"/>
        <v>31.8</v>
      </c>
      <c r="F168" s="11">
        <v>0.3</v>
      </c>
      <c r="G168" s="11">
        <f t="shared" si="11"/>
        <v>32.1</v>
      </c>
      <c r="I168" s="19" t="e">
        <f>+#REF!*#REF!</f>
        <v>#REF!</v>
      </c>
      <c r="J168" s="18" t="e">
        <f>+(F168*#REF!)</f>
        <v>#REF!</v>
      </c>
      <c r="K168" s="18" t="e">
        <f>+(G168*#REF!)</f>
        <v>#REF!</v>
      </c>
      <c r="L168" s="18" t="e">
        <f>+(#REF!*#REF!)</f>
        <v>#REF!</v>
      </c>
      <c r="M168" s="18" t="e">
        <f>+(#REF!*#REF!)</f>
        <v>#REF!</v>
      </c>
      <c r="N168" s="1"/>
      <c r="O168" s="1"/>
      <c r="P168" s="1"/>
      <c r="Q168" s="1"/>
      <c r="R168" s="1"/>
      <c r="S168" s="1"/>
      <c r="T168" s="1"/>
      <c r="U168" s="1"/>
      <c r="V168" s="1"/>
    </row>
    <row r="169" spans="1:22" s="5" customFormat="1">
      <c r="A169" s="6" t="s">
        <v>22</v>
      </c>
      <c r="B169" s="13" t="s">
        <v>196</v>
      </c>
      <c r="C169" s="7">
        <v>31.8</v>
      </c>
      <c r="D169" s="7">
        <v>0</v>
      </c>
      <c r="E169" s="7">
        <f t="shared" si="10"/>
        <v>31.8</v>
      </c>
      <c r="F169" s="11">
        <v>0.3</v>
      </c>
      <c r="G169" s="11">
        <f t="shared" si="11"/>
        <v>32.1</v>
      </c>
      <c r="I169" s="19" t="e">
        <f>+#REF!*#REF!</f>
        <v>#REF!</v>
      </c>
      <c r="J169" s="18" t="e">
        <f>+(F169*#REF!)</f>
        <v>#REF!</v>
      </c>
      <c r="K169" s="18" t="e">
        <f>+(G169*#REF!)</f>
        <v>#REF!</v>
      </c>
      <c r="L169" s="18" t="e">
        <f>+(#REF!*#REF!)</f>
        <v>#REF!</v>
      </c>
      <c r="M169" s="18" t="e">
        <f>+(#REF!*#REF!)</f>
        <v>#REF!</v>
      </c>
      <c r="N169" s="1"/>
      <c r="O169" s="1"/>
      <c r="P169" s="1"/>
      <c r="Q169" s="1"/>
      <c r="R169" s="1"/>
      <c r="S169" s="1"/>
      <c r="T169" s="1"/>
      <c r="U169" s="1"/>
      <c r="V169" s="1"/>
    </row>
    <row r="170" spans="1:22" s="5" customFormat="1">
      <c r="A170" s="6" t="s">
        <v>24</v>
      </c>
      <c r="B170" s="13" t="s">
        <v>196</v>
      </c>
      <c r="C170" s="7">
        <v>31.8</v>
      </c>
      <c r="D170" s="7">
        <v>0</v>
      </c>
      <c r="E170" s="7">
        <f t="shared" si="10"/>
        <v>31.8</v>
      </c>
      <c r="F170" s="11">
        <v>0.3</v>
      </c>
      <c r="G170" s="11">
        <f t="shared" si="11"/>
        <v>32.1</v>
      </c>
      <c r="I170" s="19" t="e">
        <f>+#REF!*#REF!</f>
        <v>#REF!</v>
      </c>
      <c r="J170" s="18" t="e">
        <f>+(F170*#REF!)</f>
        <v>#REF!</v>
      </c>
      <c r="K170" s="18" t="e">
        <f>+(G170*#REF!)</f>
        <v>#REF!</v>
      </c>
      <c r="L170" s="18" t="e">
        <f>+(#REF!*#REF!)</f>
        <v>#REF!</v>
      </c>
      <c r="M170" s="18" t="e">
        <f>+(#REF!*#REF!)</f>
        <v>#REF!</v>
      </c>
      <c r="N170" s="1"/>
      <c r="O170" s="1"/>
      <c r="P170" s="1"/>
      <c r="Q170" s="1"/>
      <c r="R170" s="1"/>
      <c r="S170" s="1"/>
      <c r="T170" s="1"/>
      <c r="U170" s="1"/>
      <c r="V170" s="1"/>
    </row>
    <row r="171" spans="1:22" s="5" customFormat="1">
      <c r="A171" s="6" t="s">
        <v>38</v>
      </c>
      <c r="B171" s="13" t="s">
        <v>196</v>
      </c>
      <c r="C171" s="7">
        <v>31.8</v>
      </c>
      <c r="D171" s="7">
        <v>0</v>
      </c>
      <c r="E171" s="7">
        <f t="shared" si="10"/>
        <v>31.8</v>
      </c>
      <c r="F171" s="11">
        <v>0.3</v>
      </c>
      <c r="G171" s="11">
        <f t="shared" si="11"/>
        <v>32.1</v>
      </c>
      <c r="I171" s="19" t="e">
        <f>+#REF!*#REF!</f>
        <v>#REF!</v>
      </c>
      <c r="J171" s="18" t="e">
        <f>+(F171*#REF!)</f>
        <v>#REF!</v>
      </c>
      <c r="K171" s="18" t="e">
        <f>+(G171*#REF!)</f>
        <v>#REF!</v>
      </c>
      <c r="L171" s="18" t="e">
        <f>+(#REF!*#REF!)</f>
        <v>#REF!</v>
      </c>
      <c r="M171" s="18" t="e">
        <f>+(#REF!*#REF!)</f>
        <v>#REF!</v>
      </c>
      <c r="N171" s="1"/>
      <c r="O171" s="1"/>
      <c r="P171" s="1"/>
      <c r="Q171" s="1"/>
      <c r="R171" s="1"/>
      <c r="S171" s="1"/>
      <c r="T171" s="1"/>
      <c r="U171" s="1"/>
      <c r="V171" s="1"/>
    </row>
    <row r="172" spans="1:22" s="5" customFormat="1">
      <c r="A172" s="6" t="s">
        <v>45</v>
      </c>
      <c r="B172" s="13" t="s">
        <v>196</v>
      </c>
      <c r="C172" s="7">
        <v>31.8</v>
      </c>
      <c r="D172" s="7">
        <v>0</v>
      </c>
      <c r="E172" s="7">
        <f t="shared" si="10"/>
        <v>31.8</v>
      </c>
      <c r="F172" s="11">
        <v>0.3</v>
      </c>
      <c r="G172" s="11">
        <f t="shared" si="11"/>
        <v>32.1</v>
      </c>
      <c r="I172" s="19" t="e">
        <f>+#REF!*#REF!</f>
        <v>#REF!</v>
      </c>
      <c r="J172" s="18" t="e">
        <f>+(F172*#REF!)</f>
        <v>#REF!</v>
      </c>
      <c r="K172" s="18" t="e">
        <f>+(G172*#REF!)</f>
        <v>#REF!</v>
      </c>
      <c r="L172" s="18" t="e">
        <f>+(#REF!*#REF!)</f>
        <v>#REF!</v>
      </c>
      <c r="M172" s="18" t="e">
        <f>+(#REF!*#REF!)</f>
        <v>#REF!</v>
      </c>
      <c r="N172" s="1"/>
      <c r="O172" s="1"/>
      <c r="P172" s="1"/>
      <c r="Q172" s="1"/>
      <c r="R172" s="1"/>
      <c r="S172" s="1"/>
      <c r="T172" s="1"/>
      <c r="U172" s="1"/>
      <c r="V172" s="1"/>
    </row>
    <row r="173" spans="1:22" s="5" customFormat="1">
      <c r="A173" s="6" t="s">
        <v>44</v>
      </c>
      <c r="B173" s="13" t="s">
        <v>196</v>
      </c>
      <c r="C173" s="7">
        <v>31.8</v>
      </c>
      <c r="D173" s="7">
        <v>0</v>
      </c>
      <c r="E173" s="7">
        <f t="shared" si="10"/>
        <v>31.8</v>
      </c>
      <c r="F173" s="11">
        <v>0.3</v>
      </c>
      <c r="G173" s="11">
        <f t="shared" si="11"/>
        <v>32.1</v>
      </c>
      <c r="I173" s="19" t="e">
        <f>+#REF!*#REF!</f>
        <v>#REF!</v>
      </c>
      <c r="J173" s="18" t="e">
        <f>+(F173*#REF!)</f>
        <v>#REF!</v>
      </c>
      <c r="K173" s="18" t="e">
        <f>+(G173*#REF!)</f>
        <v>#REF!</v>
      </c>
      <c r="L173" s="18" t="e">
        <f>+(#REF!*#REF!)</f>
        <v>#REF!</v>
      </c>
      <c r="M173" s="18" t="e">
        <f>+(#REF!*#REF!)</f>
        <v>#REF!</v>
      </c>
      <c r="N173" s="1"/>
      <c r="O173" s="1"/>
      <c r="P173" s="1"/>
      <c r="Q173" s="1"/>
      <c r="R173" s="1"/>
      <c r="S173" s="1"/>
      <c r="T173" s="1"/>
      <c r="U173" s="1"/>
      <c r="V173" s="1"/>
    </row>
    <row r="174" spans="1:22" s="5" customFormat="1">
      <c r="A174" s="6" t="s">
        <v>47</v>
      </c>
      <c r="B174" s="13" t="s">
        <v>196</v>
      </c>
      <c r="C174" s="7">
        <v>31.8</v>
      </c>
      <c r="D174" s="7">
        <v>0</v>
      </c>
      <c r="E174" s="7">
        <f t="shared" si="10"/>
        <v>31.8</v>
      </c>
      <c r="F174" s="11">
        <v>0.3</v>
      </c>
      <c r="G174" s="11">
        <f t="shared" si="11"/>
        <v>32.1</v>
      </c>
      <c r="I174" s="19" t="e">
        <f>+#REF!*#REF!</f>
        <v>#REF!</v>
      </c>
      <c r="J174" s="18" t="e">
        <f>+(F174*#REF!)</f>
        <v>#REF!</v>
      </c>
      <c r="K174" s="18" t="e">
        <f>+(G174*#REF!)</f>
        <v>#REF!</v>
      </c>
      <c r="L174" s="18" t="e">
        <f>+(#REF!*#REF!)</f>
        <v>#REF!</v>
      </c>
      <c r="M174" s="18" t="e">
        <f>+(#REF!*#REF!)</f>
        <v>#REF!</v>
      </c>
      <c r="N174" s="1"/>
      <c r="O174" s="1"/>
      <c r="P174" s="1"/>
      <c r="Q174" s="1"/>
      <c r="R174" s="1"/>
      <c r="S174" s="1"/>
      <c r="T174" s="1"/>
      <c r="U174" s="1"/>
      <c r="V174" s="1"/>
    </row>
    <row r="175" spans="1:22" s="5" customFormat="1">
      <c r="A175" s="6" t="s">
        <v>51</v>
      </c>
      <c r="B175" s="13" t="s">
        <v>196</v>
      </c>
      <c r="C175" s="7">
        <v>31.8</v>
      </c>
      <c r="D175" s="7">
        <v>0</v>
      </c>
      <c r="E175" s="7">
        <f t="shared" si="10"/>
        <v>31.8</v>
      </c>
      <c r="F175" s="11">
        <v>0.3</v>
      </c>
      <c r="G175" s="11">
        <f t="shared" si="11"/>
        <v>32.1</v>
      </c>
      <c r="I175" s="19" t="e">
        <f>+#REF!*#REF!</f>
        <v>#REF!</v>
      </c>
      <c r="J175" s="18" t="e">
        <f>+(F175*#REF!)</f>
        <v>#REF!</v>
      </c>
      <c r="K175" s="18" t="e">
        <f>+(G175*#REF!)</f>
        <v>#REF!</v>
      </c>
      <c r="L175" s="18" t="e">
        <f>+(#REF!*#REF!)</f>
        <v>#REF!</v>
      </c>
      <c r="M175" s="18" t="e">
        <f>+(#REF!*#REF!)</f>
        <v>#REF!</v>
      </c>
      <c r="N175" s="1"/>
      <c r="O175" s="1"/>
      <c r="P175" s="1"/>
      <c r="Q175" s="1"/>
      <c r="R175" s="1"/>
      <c r="S175" s="1"/>
      <c r="T175" s="1"/>
      <c r="U175" s="1"/>
      <c r="V175" s="1"/>
    </row>
    <row r="176" spans="1:22" s="5" customFormat="1">
      <c r="A176" s="6" t="s">
        <v>52</v>
      </c>
      <c r="B176" s="13" t="s">
        <v>196</v>
      </c>
      <c r="C176" s="7">
        <v>31.8</v>
      </c>
      <c r="D176" s="7">
        <v>0</v>
      </c>
      <c r="E176" s="7">
        <f t="shared" si="10"/>
        <v>31.8</v>
      </c>
      <c r="F176" s="11">
        <v>0.3</v>
      </c>
      <c r="G176" s="11">
        <f t="shared" si="11"/>
        <v>32.1</v>
      </c>
      <c r="I176" s="19" t="e">
        <f>+#REF!*#REF!</f>
        <v>#REF!</v>
      </c>
      <c r="J176" s="18" t="e">
        <f>+(F176*#REF!)</f>
        <v>#REF!</v>
      </c>
      <c r="K176" s="18" t="e">
        <f>+(G176*#REF!)</f>
        <v>#REF!</v>
      </c>
      <c r="L176" s="18" t="e">
        <f>+(#REF!*#REF!)</f>
        <v>#REF!</v>
      </c>
      <c r="M176" s="18" t="e">
        <f>+(#REF!*#REF!)</f>
        <v>#REF!</v>
      </c>
      <c r="N176" s="1"/>
      <c r="O176" s="1"/>
      <c r="P176" s="1"/>
      <c r="Q176" s="1"/>
      <c r="R176" s="1"/>
      <c r="S176" s="1"/>
      <c r="T176" s="1"/>
      <c r="U176" s="1"/>
      <c r="V176" s="1"/>
    </row>
    <row r="177" spans="1:22" s="5" customFormat="1">
      <c r="A177" s="6" t="s">
        <v>53</v>
      </c>
      <c r="B177" s="13" t="s">
        <v>196</v>
      </c>
      <c r="C177" s="7">
        <v>31.8</v>
      </c>
      <c r="D177" s="7">
        <v>0</v>
      </c>
      <c r="E177" s="7">
        <f t="shared" si="10"/>
        <v>31.8</v>
      </c>
      <c r="F177" s="11">
        <v>0.3</v>
      </c>
      <c r="G177" s="11">
        <f t="shared" si="11"/>
        <v>32.1</v>
      </c>
      <c r="I177" s="19" t="e">
        <f>+#REF!*#REF!</f>
        <v>#REF!</v>
      </c>
      <c r="J177" s="18" t="e">
        <f>+(F177*#REF!)</f>
        <v>#REF!</v>
      </c>
      <c r="K177" s="18" t="e">
        <f>+(G177*#REF!)</f>
        <v>#REF!</v>
      </c>
      <c r="L177" s="18" t="e">
        <f>+(#REF!*#REF!)</f>
        <v>#REF!</v>
      </c>
      <c r="M177" s="18" t="e">
        <f>+(#REF!*#REF!)</f>
        <v>#REF!</v>
      </c>
      <c r="N177" s="1"/>
      <c r="O177" s="1"/>
      <c r="P177" s="1"/>
      <c r="Q177" s="1"/>
      <c r="R177" s="1"/>
      <c r="S177" s="1"/>
      <c r="T177" s="1"/>
      <c r="U177" s="1"/>
      <c r="V177" s="1"/>
    </row>
    <row r="178" spans="1:22" s="5" customFormat="1">
      <c r="A178" s="6" t="s">
        <v>54</v>
      </c>
      <c r="B178" s="13" t="s">
        <v>196</v>
      </c>
      <c r="C178" s="7">
        <v>31.8</v>
      </c>
      <c r="D178" s="7">
        <v>0</v>
      </c>
      <c r="E178" s="7">
        <f t="shared" si="10"/>
        <v>31.8</v>
      </c>
      <c r="F178" s="11">
        <v>0.3</v>
      </c>
      <c r="G178" s="11">
        <f t="shared" si="11"/>
        <v>32.1</v>
      </c>
      <c r="I178" s="19" t="e">
        <f>+#REF!*#REF!</f>
        <v>#REF!</v>
      </c>
      <c r="J178" s="18" t="e">
        <f>+(F178*#REF!)</f>
        <v>#REF!</v>
      </c>
      <c r="K178" s="18" t="e">
        <f>+(G178*#REF!)</f>
        <v>#REF!</v>
      </c>
      <c r="L178" s="18" t="e">
        <f>+(#REF!*#REF!)</f>
        <v>#REF!</v>
      </c>
      <c r="M178" s="18" t="e">
        <f>+(#REF!*#REF!)</f>
        <v>#REF!</v>
      </c>
      <c r="N178" s="1"/>
      <c r="O178" s="1"/>
      <c r="P178" s="1"/>
      <c r="Q178" s="1"/>
      <c r="R178" s="1"/>
      <c r="S178" s="1"/>
      <c r="T178" s="1"/>
      <c r="U178" s="1"/>
      <c r="V178" s="1"/>
    </row>
    <row r="179" spans="1:22" s="5" customFormat="1">
      <c r="A179" s="6" t="s">
        <v>55</v>
      </c>
      <c r="B179" s="13" t="s">
        <v>196</v>
      </c>
      <c r="C179" s="7">
        <v>31.8</v>
      </c>
      <c r="D179" s="7">
        <v>0</v>
      </c>
      <c r="E179" s="7">
        <f t="shared" si="10"/>
        <v>31.8</v>
      </c>
      <c r="F179" s="11">
        <v>0.3</v>
      </c>
      <c r="G179" s="11">
        <f t="shared" si="11"/>
        <v>32.1</v>
      </c>
      <c r="I179" s="19" t="e">
        <f>+#REF!*#REF!</f>
        <v>#REF!</v>
      </c>
      <c r="J179" s="18" t="e">
        <f>+(F179*#REF!)</f>
        <v>#REF!</v>
      </c>
      <c r="K179" s="18" t="e">
        <f>+(G179*#REF!)</f>
        <v>#REF!</v>
      </c>
      <c r="L179" s="18" t="e">
        <f>+(#REF!*#REF!)</f>
        <v>#REF!</v>
      </c>
      <c r="M179" s="18" t="e">
        <f>+(#REF!*#REF!)</f>
        <v>#REF!</v>
      </c>
      <c r="N179" s="1"/>
      <c r="O179" s="1"/>
      <c r="P179" s="1"/>
      <c r="Q179" s="1"/>
      <c r="R179" s="1"/>
      <c r="S179" s="1"/>
      <c r="T179" s="1"/>
      <c r="U179" s="1"/>
      <c r="V179" s="1"/>
    </row>
    <row r="180" spans="1:22" s="5" customFormat="1">
      <c r="A180" s="6" t="s">
        <v>58</v>
      </c>
      <c r="B180" s="13" t="s">
        <v>196</v>
      </c>
      <c r="C180" s="7">
        <v>31.8</v>
      </c>
      <c r="D180" s="7">
        <v>0</v>
      </c>
      <c r="E180" s="7">
        <f t="shared" si="10"/>
        <v>31.8</v>
      </c>
      <c r="F180" s="11">
        <v>0.3</v>
      </c>
      <c r="G180" s="11">
        <f t="shared" si="11"/>
        <v>32.1</v>
      </c>
      <c r="I180" s="19" t="e">
        <f>+#REF!*#REF!</f>
        <v>#REF!</v>
      </c>
      <c r="J180" s="18" t="e">
        <f>+(F180*#REF!)</f>
        <v>#REF!</v>
      </c>
      <c r="K180" s="18" t="e">
        <f>+(G180*#REF!)</f>
        <v>#REF!</v>
      </c>
      <c r="L180" s="18" t="e">
        <f>+(#REF!*#REF!)</f>
        <v>#REF!</v>
      </c>
      <c r="M180" s="18" t="e">
        <f>+(#REF!*#REF!)</f>
        <v>#REF!</v>
      </c>
      <c r="N180" s="1"/>
      <c r="O180" s="1"/>
      <c r="P180" s="1"/>
      <c r="Q180" s="1"/>
      <c r="R180" s="1"/>
      <c r="S180" s="1"/>
      <c r="T180" s="1"/>
      <c r="U180" s="1"/>
      <c r="V180" s="1"/>
    </row>
    <row r="181" spans="1:22" s="5" customFormat="1">
      <c r="A181" s="28" t="s">
        <v>200</v>
      </c>
      <c r="B181" s="30" t="s">
        <v>195</v>
      </c>
      <c r="C181" s="7">
        <v>17.850000000000001</v>
      </c>
      <c r="D181" s="7">
        <v>13.3</v>
      </c>
      <c r="E181" s="7">
        <f t="shared" si="10"/>
        <v>31.150000000000002</v>
      </c>
      <c r="F181" s="11">
        <v>0.95</v>
      </c>
      <c r="G181" s="11">
        <f t="shared" si="11"/>
        <v>32.1</v>
      </c>
      <c r="H181" s="1"/>
      <c r="I181" s="19" t="e">
        <f>+#REF!*#REF!</f>
        <v>#REF!</v>
      </c>
      <c r="J181" s="18" t="e">
        <f>+(F181*#REF!)</f>
        <v>#REF!</v>
      </c>
      <c r="K181" s="18" t="e">
        <f>+(G181*#REF!)</f>
        <v>#REF!</v>
      </c>
      <c r="L181" s="18" t="e">
        <f>+(#REF!*#REF!)</f>
        <v>#REF!</v>
      </c>
      <c r="M181" s="18" t="e">
        <f>+(#REF!*#REF!)</f>
        <v>#REF!</v>
      </c>
    </row>
    <row r="182" spans="1:22" s="5" customFormat="1">
      <c r="A182" s="6" t="s">
        <v>92</v>
      </c>
      <c r="B182" s="13" t="s">
        <v>195</v>
      </c>
      <c r="C182" s="7">
        <v>17.850000000000001</v>
      </c>
      <c r="D182" s="7">
        <v>13.3</v>
      </c>
      <c r="E182" s="7">
        <f t="shared" si="10"/>
        <v>31.150000000000002</v>
      </c>
      <c r="F182" s="11">
        <v>0.95</v>
      </c>
      <c r="G182" s="11">
        <f t="shared" si="11"/>
        <v>32.1</v>
      </c>
      <c r="H182" s="1"/>
      <c r="I182" s="19" t="e">
        <f>+#REF!*#REF!</f>
        <v>#REF!</v>
      </c>
      <c r="J182" s="18" t="e">
        <f>+(F182*#REF!)</f>
        <v>#REF!</v>
      </c>
      <c r="K182" s="18" t="e">
        <f>+(G182*#REF!)</f>
        <v>#REF!</v>
      </c>
      <c r="L182" s="18" t="e">
        <f>+(#REF!*#REF!)</f>
        <v>#REF!</v>
      </c>
      <c r="M182" s="18" t="e">
        <f>+(#REF!*#REF!)</f>
        <v>#REF!</v>
      </c>
    </row>
    <row r="183" spans="1:22" s="5" customFormat="1">
      <c r="A183" s="28" t="s">
        <v>198</v>
      </c>
      <c r="B183" s="30" t="s">
        <v>195</v>
      </c>
      <c r="C183" s="7">
        <v>18.8</v>
      </c>
      <c r="D183" s="7">
        <v>13.3</v>
      </c>
      <c r="E183" s="7">
        <f t="shared" si="10"/>
        <v>32.1</v>
      </c>
      <c r="F183" s="11">
        <v>0</v>
      </c>
      <c r="G183" s="11">
        <f t="shared" si="11"/>
        <v>32.1</v>
      </c>
      <c r="H183" s="1"/>
      <c r="I183" s="19" t="e">
        <f>+#REF!*#REF!</f>
        <v>#REF!</v>
      </c>
      <c r="J183" s="18" t="e">
        <f>+(F183*#REF!)</f>
        <v>#REF!</v>
      </c>
      <c r="K183" s="18" t="e">
        <f>+(G183*#REF!)</f>
        <v>#REF!</v>
      </c>
      <c r="L183" s="18" t="e">
        <f>+(#REF!*#REF!)</f>
        <v>#REF!</v>
      </c>
      <c r="M183" s="18" t="e">
        <f>+(#REF!*#REF!)</f>
        <v>#REF!</v>
      </c>
    </row>
    <row r="184" spans="1:22" s="5" customFormat="1">
      <c r="A184" s="6" t="s">
        <v>98</v>
      </c>
      <c r="B184" s="13" t="s">
        <v>195</v>
      </c>
      <c r="C184" s="7">
        <v>18.8</v>
      </c>
      <c r="D184" s="7">
        <v>13.3</v>
      </c>
      <c r="E184" s="7">
        <f t="shared" si="10"/>
        <v>32.1</v>
      </c>
      <c r="F184" s="11">
        <v>0</v>
      </c>
      <c r="G184" s="11">
        <f t="shared" si="11"/>
        <v>32.1</v>
      </c>
      <c r="H184" s="1"/>
      <c r="I184" s="19" t="e">
        <f>+#REF!*#REF!</f>
        <v>#REF!</v>
      </c>
      <c r="J184" s="18" t="e">
        <f>+(F184*#REF!)</f>
        <v>#REF!</v>
      </c>
      <c r="K184" s="18" t="e">
        <f>+(G184*#REF!)</f>
        <v>#REF!</v>
      </c>
      <c r="L184" s="18" t="e">
        <f>+(#REF!*#REF!)</f>
        <v>#REF!</v>
      </c>
      <c r="M184" s="18" t="e">
        <f>+(#REF!*#REF!)</f>
        <v>#REF!</v>
      </c>
    </row>
    <row r="185" spans="1:22" s="5" customFormat="1">
      <c r="A185" s="6" t="s">
        <v>116</v>
      </c>
      <c r="B185" s="13" t="s">
        <v>195</v>
      </c>
      <c r="C185" s="7">
        <v>18.8</v>
      </c>
      <c r="D185" s="7">
        <v>13.3</v>
      </c>
      <c r="E185" s="7">
        <f t="shared" si="10"/>
        <v>32.1</v>
      </c>
      <c r="F185" s="11">
        <v>0</v>
      </c>
      <c r="G185" s="11">
        <f t="shared" si="11"/>
        <v>32.1</v>
      </c>
      <c r="H185" s="1"/>
      <c r="I185" s="19" t="e">
        <f>+#REF!*#REF!</f>
        <v>#REF!</v>
      </c>
      <c r="J185" s="18" t="e">
        <f>+(F185*#REF!)</f>
        <v>#REF!</v>
      </c>
      <c r="K185" s="18" t="e">
        <f>+(G185*#REF!)</f>
        <v>#REF!</v>
      </c>
      <c r="L185" s="18" t="e">
        <f>+(#REF!*#REF!)</f>
        <v>#REF!</v>
      </c>
      <c r="M185" s="18" t="e">
        <f>+(#REF!*#REF!)</f>
        <v>#REF!</v>
      </c>
    </row>
    <row r="186" spans="1:22" s="5" customFormat="1">
      <c r="A186" s="6" t="s">
        <v>103</v>
      </c>
      <c r="B186" s="13" t="s">
        <v>195</v>
      </c>
      <c r="C186" s="7">
        <v>17.850000000000001</v>
      </c>
      <c r="D186" s="7">
        <v>13.3</v>
      </c>
      <c r="E186" s="7">
        <f t="shared" si="10"/>
        <v>31.150000000000002</v>
      </c>
      <c r="F186" s="11">
        <v>0.95</v>
      </c>
      <c r="G186" s="11">
        <f t="shared" si="11"/>
        <v>32.1</v>
      </c>
      <c r="H186" s="1"/>
      <c r="I186" s="19" t="e">
        <f>+#REF!*#REF!</f>
        <v>#REF!</v>
      </c>
      <c r="J186" s="18" t="e">
        <f>+(F186*#REF!)</f>
        <v>#REF!</v>
      </c>
      <c r="K186" s="18" t="e">
        <f>+(G186*#REF!)</f>
        <v>#REF!</v>
      </c>
      <c r="L186" s="18" t="e">
        <f>+(#REF!*#REF!)</f>
        <v>#REF!</v>
      </c>
      <c r="M186" s="18" t="e">
        <f>+(#REF!*#REF!)</f>
        <v>#REF!</v>
      </c>
    </row>
    <row r="187" spans="1:22" s="5" customFormat="1">
      <c r="A187" s="6" t="s">
        <v>105</v>
      </c>
      <c r="B187" s="13" t="s">
        <v>195</v>
      </c>
      <c r="C187" s="7">
        <v>17.850000000000001</v>
      </c>
      <c r="D187" s="7">
        <v>13.3</v>
      </c>
      <c r="E187" s="7">
        <f t="shared" si="10"/>
        <v>31.150000000000002</v>
      </c>
      <c r="F187" s="11">
        <v>0.95</v>
      </c>
      <c r="G187" s="11">
        <f t="shared" si="11"/>
        <v>32.1</v>
      </c>
      <c r="H187" s="1"/>
      <c r="I187" s="18" t="e">
        <f>+#REF!*#REF!</f>
        <v>#REF!</v>
      </c>
      <c r="J187" s="18" t="e">
        <f>+(F187*#REF!)</f>
        <v>#REF!</v>
      </c>
      <c r="K187" s="18" t="e">
        <f>+(G187*#REF!)</f>
        <v>#REF!</v>
      </c>
      <c r="L187" s="18" t="e">
        <f>+(#REF!*#REF!)</f>
        <v>#REF!</v>
      </c>
      <c r="M187" s="18" t="e">
        <f>+(#REF!*#REF!)</f>
        <v>#REF!</v>
      </c>
    </row>
    <row r="188" spans="1:22" s="5" customFormat="1">
      <c r="A188" s="6" t="s">
        <v>107</v>
      </c>
      <c r="B188" s="13" t="s">
        <v>195</v>
      </c>
      <c r="C188" s="7">
        <v>17.850000000000001</v>
      </c>
      <c r="D188" s="7">
        <v>13.3</v>
      </c>
      <c r="E188" s="7">
        <f t="shared" si="10"/>
        <v>31.150000000000002</v>
      </c>
      <c r="F188" s="11">
        <v>0.95</v>
      </c>
      <c r="G188" s="11">
        <f t="shared" si="11"/>
        <v>32.1</v>
      </c>
      <c r="H188" s="1"/>
      <c r="I188" s="19" t="e">
        <f>+#REF!*#REF!</f>
        <v>#REF!</v>
      </c>
      <c r="J188" s="18" t="e">
        <f>+(F188*#REF!)</f>
        <v>#REF!</v>
      </c>
      <c r="K188" s="18" t="e">
        <f>+(G188*#REF!)</f>
        <v>#REF!</v>
      </c>
      <c r="L188" s="18" t="e">
        <f>+(#REF!*#REF!)</f>
        <v>#REF!</v>
      </c>
      <c r="M188" s="18" t="e">
        <f>+(#REF!*#REF!)</f>
        <v>#REF!</v>
      </c>
    </row>
    <row r="189" spans="1:22" s="5" customFormat="1">
      <c r="A189" s="6" t="s">
        <v>115</v>
      </c>
      <c r="B189" s="13" t="s">
        <v>195</v>
      </c>
      <c r="C189" s="7">
        <v>17.850000000000001</v>
      </c>
      <c r="D189" s="7">
        <v>13.3</v>
      </c>
      <c r="E189" s="7">
        <f t="shared" si="10"/>
        <v>31.150000000000002</v>
      </c>
      <c r="F189" s="11">
        <v>0.95</v>
      </c>
      <c r="G189" s="11">
        <f t="shared" si="11"/>
        <v>32.1</v>
      </c>
      <c r="H189" s="1"/>
      <c r="I189" s="19" t="e">
        <f>+#REF!*#REF!</f>
        <v>#REF!</v>
      </c>
      <c r="J189" s="18" t="e">
        <f>+(F189*#REF!)</f>
        <v>#REF!</v>
      </c>
      <c r="K189" s="18" t="e">
        <f>+(G189*#REF!)</f>
        <v>#REF!</v>
      </c>
      <c r="L189" s="18" t="e">
        <f>+(#REF!*#REF!)</f>
        <v>#REF!</v>
      </c>
      <c r="M189" s="18" t="e">
        <f>+(#REF!*#REF!)</f>
        <v>#REF!</v>
      </c>
      <c r="N189" s="1"/>
      <c r="O189" s="1"/>
      <c r="P189" s="1"/>
      <c r="Q189" s="1"/>
      <c r="R189" s="1"/>
      <c r="S189" s="1"/>
      <c r="T189" s="1"/>
      <c r="U189" s="1"/>
      <c r="V189" s="1"/>
    </row>
    <row r="190" spans="1:22" s="5" customFormat="1" ht="15" thickBot="1">
      <c r="A190" s="2"/>
      <c r="B190" s="2"/>
      <c r="C190" s="3"/>
      <c r="D190" s="3"/>
      <c r="E190" s="3"/>
      <c r="F190" s="3"/>
      <c r="G190" s="3"/>
      <c r="I190" s="17" t="e">
        <f>+#REF!/#REF!</f>
        <v>#REF!</v>
      </c>
      <c r="J190" s="17"/>
      <c r="K190" s="17"/>
      <c r="L190" s="17"/>
      <c r="M190" s="17"/>
    </row>
    <row r="191" spans="1:22" s="5" customFormat="1" ht="15" thickBot="1">
      <c r="A191" s="32" t="s">
        <v>207</v>
      </c>
      <c r="B191" s="9"/>
      <c r="C191" s="3"/>
      <c r="D191" s="3"/>
      <c r="E191" s="31">
        <v>20</v>
      </c>
      <c r="F191" s="3"/>
      <c r="G191" s="31">
        <v>12</v>
      </c>
      <c r="I191" s="17"/>
      <c r="J191" s="20" t="s">
        <v>187</v>
      </c>
      <c r="K191" s="21" t="s">
        <v>188</v>
      </c>
      <c r="L191" s="21" t="s">
        <v>189</v>
      </c>
      <c r="M191" s="22" t="s">
        <v>190</v>
      </c>
    </row>
    <row r="192" spans="1:22" s="5" customFormat="1" ht="15" thickBot="1">
      <c r="A192" s="33" t="s">
        <v>208</v>
      </c>
      <c r="B192" s="34"/>
      <c r="C192" s="35"/>
      <c r="D192" s="35"/>
      <c r="E192" s="35"/>
      <c r="F192" s="35"/>
      <c r="G192" s="35"/>
      <c r="I192" s="17"/>
      <c r="J192" s="23" t="e">
        <f>+#REF!/#REF!</f>
        <v>#REF!</v>
      </c>
      <c r="K192" s="24" t="e">
        <f>+#REF!/#REF!</f>
        <v>#REF!</v>
      </c>
      <c r="L192" s="24" t="e">
        <f>+#REF!/#REF!</f>
        <v>#REF!</v>
      </c>
      <c r="M192" s="25" t="e">
        <f>+#REF!/#REF!</f>
        <v>#REF!</v>
      </c>
    </row>
    <row r="193" spans="1:7" s="5" customFormat="1">
      <c r="A193" s="33"/>
      <c r="B193" s="36">
        <v>20.350000000000001</v>
      </c>
      <c r="C193" s="35"/>
      <c r="D193" s="35"/>
      <c r="E193" s="35"/>
      <c r="F193" s="35"/>
      <c r="G193" s="38">
        <f>COUNTIF(G3:G189,B193)</f>
        <v>1</v>
      </c>
    </row>
    <row r="194" spans="1:7" s="5" customFormat="1">
      <c r="A194" s="33"/>
      <c r="B194" s="36">
        <v>23.65</v>
      </c>
      <c r="C194" s="35"/>
      <c r="D194" s="35"/>
      <c r="E194" s="35"/>
      <c r="F194" s="35"/>
      <c r="G194" s="38">
        <f t="shared" ref="G194:G198" si="12">COUNTIF(G4:G190,B194)</f>
        <v>7</v>
      </c>
    </row>
    <row r="195" spans="1:7" s="5" customFormat="1">
      <c r="A195" s="33"/>
      <c r="B195" s="36">
        <v>23.85</v>
      </c>
      <c r="C195" s="35"/>
      <c r="D195" s="35"/>
      <c r="E195" s="35"/>
      <c r="F195" s="35"/>
      <c r="G195" s="38">
        <f t="shared" si="12"/>
        <v>9</v>
      </c>
    </row>
    <row r="196" spans="1:7" s="5" customFormat="1">
      <c r="A196" s="33"/>
      <c r="B196" s="36">
        <v>24.4</v>
      </c>
      <c r="C196" s="35"/>
      <c r="D196" s="35"/>
      <c r="E196" s="35"/>
      <c r="F196" s="35"/>
      <c r="G196" s="38">
        <f t="shared" si="12"/>
        <v>7</v>
      </c>
    </row>
    <row r="197" spans="1:7" s="5" customFormat="1">
      <c r="A197" s="33"/>
      <c r="B197" s="36">
        <v>24.55</v>
      </c>
      <c r="C197" s="35"/>
      <c r="D197" s="35"/>
      <c r="E197" s="35"/>
      <c r="F197" s="35"/>
      <c r="G197" s="38">
        <f t="shared" si="12"/>
        <v>5</v>
      </c>
    </row>
    <row r="198" spans="1:7" s="5" customFormat="1">
      <c r="A198" s="33"/>
      <c r="B198" s="36">
        <v>24.65</v>
      </c>
      <c r="C198" s="35"/>
      <c r="D198" s="35"/>
      <c r="E198" s="35"/>
      <c r="F198" s="35"/>
      <c r="G198" s="38">
        <f t="shared" si="12"/>
        <v>6</v>
      </c>
    </row>
    <row r="199" spans="1:7" s="5" customFormat="1">
      <c r="A199" s="33"/>
      <c r="B199" s="36">
        <v>26.2</v>
      </c>
      <c r="C199" s="35"/>
      <c r="D199" s="35"/>
      <c r="E199" s="35"/>
      <c r="F199" s="35"/>
      <c r="G199" s="38">
        <f>COUNTIF(G10:G196,B199)</f>
        <v>12</v>
      </c>
    </row>
    <row r="200" spans="1:7" s="5" customFormat="1">
      <c r="A200" s="33"/>
      <c r="B200" s="36">
        <v>26.8</v>
      </c>
      <c r="C200" s="35"/>
      <c r="D200" s="35"/>
      <c r="E200" s="35"/>
      <c r="F200" s="35"/>
      <c r="G200" s="38">
        <f>COUNTIF(G12:G198,B200)</f>
        <v>15</v>
      </c>
    </row>
    <row r="201" spans="1:7" s="5" customFormat="1">
      <c r="A201" s="33"/>
      <c r="B201" s="36">
        <v>27.35</v>
      </c>
      <c r="C201" s="35"/>
      <c r="D201" s="35"/>
      <c r="E201" s="35"/>
      <c r="F201" s="35"/>
      <c r="G201" s="38">
        <f>COUNTIF(G14:G199,B201)</f>
        <v>2</v>
      </c>
    </row>
    <row r="202" spans="1:7" s="5" customFormat="1">
      <c r="A202" s="33"/>
      <c r="B202" s="36">
        <v>28</v>
      </c>
      <c r="C202" s="35"/>
      <c r="D202" s="35"/>
      <c r="E202" s="35"/>
      <c r="F202" s="35"/>
      <c r="G202" s="38">
        <f>COUNTIF(G15:G199,B202)</f>
        <v>1</v>
      </c>
    </row>
    <row r="203" spans="1:7" s="5" customFormat="1">
      <c r="A203" s="37"/>
      <c r="B203" s="39">
        <v>30</v>
      </c>
      <c r="C203" s="35"/>
      <c r="D203" s="35"/>
      <c r="E203" s="35"/>
      <c r="F203" s="35"/>
      <c r="G203" s="38">
        <f>COUNTIF(G16:G200,B203)</f>
        <v>91</v>
      </c>
    </row>
    <row r="204" spans="1:7" s="5" customFormat="1">
      <c r="A204" s="2"/>
      <c r="B204" s="39">
        <v>32.1</v>
      </c>
      <c r="C204" s="3"/>
      <c r="D204" s="3"/>
      <c r="E204" s="3"/>
      <c r="F204" s="3"/>
      <c r="G204" s="38">
        <f>COUNTIF(G17:G200,B204)</f>
        <v>31</v>
      </c>
    </row>
    <row r="205" spans="1:7" s="5" customFormat="1">
      <c r="A205" s="2"/>
      <c r="B205" s="2"/>
      <c r="C205" s="3"/>
      <c r="D205" s="3"/>
      <c r="E205" s="3"/>
      <c r="F205" s="3"/>
      <c r="G205" s="3"/>
    </row>
    <row r="206" spans="1:7" s="5" customFormat="1">
      <c r="A206" s="2"/>
      <c r="B206" s="2"/>
      <c r="C206" s="3"/>
      <c r="D206" s="3"/>
      <c r="E206" s="3"/>
      <c r="F206" s="3"/>
      <c r="G206" s="3"/>
    </row>
    <row r="207" spans="1:7" s="5" customFormat="1">
      <c r="A207" s="2"/>
      <c r="B207" s="2"/>
      <c r="C207" s="3"/>
      <c r="D207" s="3"/>
      <c r="E207" s="3"/>
      <c r="F207" s="3"/>
      <c r="G207" s="3"/>
    </row>
    <row r="208" spans="1:7" s="5" customFormat="1">
      <c r="A208" s="2"/>
      <c r="B208" s="2"/>
      <c r="C208" s="3"/>
      <c r="D208" s="3"/>
      <c r="E208" s="3"/>
      <c r="F208" s="3"/>
      <c r="G208" s="3"/>
    </row>
    <row r="209" spans="1:7" s="5" customFormat="1">
      <c r="A209" s="2"/>
      <c r="B209" s="2"/>
      <c r="C209" s="3"/>
      <c r="D209" s="3"/>
      <c r="E209" s="3"/>
      <c r="F209" s="3"/>
      <c r="G209" s="3"/>
    </row>
    <row r="210" spans="1:7" s="5" customFormat="1">
      <c r="A210" s="2"/>
      <c r="B210" s="2"/>
      <c r="C210" s="3"/>
      <c r="D210" s="3"/>
      <c r="E210" s="3"/>
      <c r="F210" s="3"/>
      <c r="G210" s="3"/>
    </row>
    <row r="211" spans="1:7" s="5" customFormat="1">
      <c r="A211" s="2"/>
      <c r="B211" s="2"/>
      <c r="C211" s="3"/>
      <c r="D211" s="3"/>
      <c r="E211" s="3"/>
      <c r="F211" s="3"/>
      <c r="G211" s="3"/>
    </row>
    <row r="212" spans="1:7" s="5" customFormat="1">
      <c r="A212" s="2"/>
      <c r="B212" s="2"/>
      <c r="C212" s="3"/>
      <c r="D212" s="3"/>
      <c r="E212" s="3"/>
      <c r="F212" s="3"/>
      <c r="G212" s="3"/>
    </row>
    <row r="213" spans="1:7" s="5" customFormat="1">
      <c r="A213" s="2"/>
      <c r="B213" s="2"/>
      <c r="C213" s="3"/>
      <c r="D213" s="3"/>
      <c r="E213" s="3"/>
      <c r="F213" s="3"/>
      <c r="G213" s="3"/>
    </row>
    <row r="214" spans="1:7" s="5" customFormat="1">
      <c r="A214" s="2"/>
      <c r="B214" s="2"/>
      <c r="C214" s="3"/>
      <c r="D214" s="3"/>
      <c r="E214" s="3"/>
      <c r="F214" s="3"/>
      <c r="G214" s="3"/>
    </row>
    <row r="215" spans="1:7" s="5" customFormat="1">
      <c r="A215" s="2"/>
      <c r="B215" s="2"/>
      <c r="C215" s="3"/>
      <c r="D215" s="3"/>
      <c r="E215" s="3"/>
      <c r="F215" s="3"/>
      <c r="G215" s="3"/>
    </row>
    <row r="216" spans="1:7" s="5" customFormat="1">
      <c r="A216" s="2"/>
      <c r="B216" s="2"/>
      <c r="C216" s="3"/>
      <c r="D216" s="3"/>
      <c r="E216" s="3"/>
      <c r="F216" s="3"/>
      <c r="G216" s="3"/>
    </row>
    <row r="217" spans="1:7" s="5" customFormat="1">
      <c r="A217" s="2"/>
      <c r="B217" s="2"/>
      <c r="C217" s="3"/>
      <c r="D217" s="3"/>
      <c r="E217" s="3"/>
      <c r="F217" s="3"/>
      <c r="G217" s="3"/>
    </row>
    <row r="218" spans="1:7" s="5" customFormat="1">
      <c r="A218" s="2"/>
      <c r="B218" s="2"/>
      <c r="C218" s="3"/>
      <c r="D218" s="3"/>
      <c r="E218" s="3"/>
      <c r="F218" s="3"/>
      <c r="G218" s="3"/>
    </row>
    <row r="219" spans="1:7" s="5" customFormat="1">
      <c r="A219" s="2"/>
      <c r="B219" s="2"/>
      <c r="C219" s="3"/>
      <c r="D219" s="3"/>
      <c r="E219" s="3"/>
      <c r="F219" s="3"/>
      <c r="G219" s="3"/>
    </row>
    <row r="220" spans="1:7" s="5" customFormat="1">
      <c r="A220" s="2"/>
      <c r="B220" s="2"/>
      <c r="C220" s="3"/>
      <c r="D220" s="3"/>
      <c r="E220" s="3"/>
      <c r="F220" s="3"/>
      <c r="G220" s="3"/>
    </row>
    <row r="221" spans="1:7" s="5" customFormat="1">
      <c r="A221" s="2"/>
      <c r="B221" s="2"/>
      <c r="C221" s="3"/>
      <c r="D221" s="3"/>
      <c r="E221" s="3"/>
      <c r="F221" s="3"/>
      <c r="G221" s="3"/>
    </row>
    <row r="222" spans="1:7" s="5" customFormat="1">
      <c r="A222" s="2"/>
      <c r="B222" s="2"/>
      <c r="C222" s="3"/>
      <c r="D222" s="3"/>
      <c r="E222" s="3"/>
      <c r="F222" s="3"/>
      <c r="G222" s="3"/>
    </row>
    <row r="223" spans="1:7" s="5" customFormat="1">
      <c r="A223" s="2"/>
      <c r="B223" s="2"/>
      <c r="C223" s="3"/>
      <c r="D223" s="3"/>
      <c r="E223" s="3"/>
      <c r="F223" s="3"/>
      <c r="G223" s="3"/>
    </row>
    <row r="224" spans="1:7" s="5" customFormat="1">
      <c r="A224" s="2"/>
      <c r="B224" s="2"/>
      <c r="C224" s="3"/>
      <c r="D224" s="3"/>
      <c r="E224" s="3"/>
      <c r="F224" s="3"/>
      <c r="G224" s="3"/>
    </row>
    <row r="225" spans="1:7" s="5" customFormat="1">
      <c r="A225" s="2"/>
      <c r="B225" s="2"/>
      <c r="C225" s="3"/>
      <c r="D225" s="3"/>
      <c r="E225" s="3"/>
      <c r="F225" s="3"/>
      <c r="G225" s="3"/>
    </row>
    <row r="226" spans="1:7" s="5" customFormat="1">
      <c r="A226" s="2"/>
      <c r="B226" s="2"/>
      <c r="C226" s="3"/>
      <c r="D226" s="3"/>
      <c r="E226" s="3"/>
      <c r="F226" s="3"/>
      <c r="G226" s="3"/>
    </row>
    <row r="227" spans="1:7" s="5" customFormat="1">
      <c r="A227" s="2"/>
      <c r="B227" s="2"/>
      <c r="C227" s="3"/>
      <c r="D227" s="3"/>
      <c r="E227" s="3"/>
      <c r="F227" s="3"/>
      <c r="G227" s="3"/>
    </row>
    <row r="228" spans="1:7" s="5" customFormat="1">
      <c r="A228" s="2"/>
      <c r="B228" s="2"/>
      <c r="C228" s="3"/>
      <c r="D228" s="3"/>
      <c r="E228" s="3"/>
      <c r="F228" s="3"/>
      <c r="G228" s="3"/>
    </row>
    <row r="229" spans="1:7" s="5" customFormat="1">
      <c r="A229" s="2"/>
      <c r="B229" s="2"/>
      <c r="C229" s="3"/>
      <c r="D229" s="3"/>
      <c r="E229" s="3"/>
      <c r="F229" s="3"/>
      <c r="G229" s="3"/>
    </row>
    <row r="230" spans="1:7" s="5" customFormat="1">
      <c r="A230" s="2"/>
      <c r="B230" s="2"/>
      <c r="C230" s="3"/>
      <c r="D230" s="3"/>
      <c r="E230" s="3"/>
      <c r="F230" s="3"/>
      <c r="G230" s="3"/>
    </row>
    <row r="231" spans="1:7" s="5" customFormat="1">
      <c r="A231" s="2"/>
      <c r="B231" s="2"/>
      <c r="C231" s="3"/>
      <c r="D231" s="3"/>
      <c r="E231" s="3"/>
      <c r="F231" s="3"/>
      <c r="G231" s="3"/>
    </row>
    <row r="232" spans="1:7" s="5" customFormat="1">
      <c r="A232" s="2"/>
      <c r="B232" s="2"/>
      <c r="C232" s="3"/>
      <c r="D232" s="3"/>
      <c r="E232" s="3"/>
      <c r="F232" s="3"/>
      <c r="G232" s="3"/>
    </row>
    <row r="233" spans="1:7" s="5" customFormat="1">
      <c r="A233" s="2"/>
      <c r="B233" s="2"/>
      <c r="C233" s="3"/>
      <c r="D233" s="3"/>
      <c r="E233" s="3"/>
      <c r="F233" s="3"/>
      <c r="G233" s="3"/>
    </row>
    <row r="234" spans="1:7" s="5" customFormat="1">
      <c r="A234" s="2"/>
      <c r="B234" s="2"/>
      <c r="C234" s="3"/>
      <c r="D234" s="3"/>
      <c r="E234" s="3"/>
      <c r="F234" s="3"/>
      <c r="G234" s="3"/>
    </row>
    <row r="235" spans="1:7" s="5" customFormat="1">
      <c r="A235" s="4"/>
      <c r="B235" s="4"/>
      <c r="C235" s="3"/>
      <c r="D235" s="3"/>
      <c r="E235" s="3"/>
      <c r="F235" s="3"/>
      <c r="G235" s="3"/>
    </row>
    <row r="236" spans="1:7" s="5" customFormat="1">
      <c r="A236" s="2"/>
      <c r="B236" s="2"/>
      <c r="C236" s="3"/>
      <c r="D236" s="3"/>
      <c r="E236" s="3"/>
    </row>
    <row r="237" spans="1:7" s="5" customFormat="1"/>
    <row r="238" spans="1:7" s="5" customFormat="1">
      <c r="F238" s="1"/>
      <c r="G238" s="1"/>
    </row>
  </sheetData>
  <autoFilter ref="A2:V189">
    <sortState ref="A3:V189">
      <sortCondition ref="G2:G189"/>
    </sortState>
  </autoFilter>
  <sortState ref="A3:G189">
    <sortCondition ref="G3:G189"/>
    <sortCondition ref="B3:B189"/>
    <sortCondition ref="A3:A189"/>
  </sortState>
  <mergeCells count="2">
    <mergeCell ref="C1:E1"/>
    <mergeCell ref="F1:G1"/>
  </mergeCells>
  <printOptions horizontalCentered="1"/>
  <pageMargins left="0.2" right="0.2" top="0.75" bottom="0.75" header="0.3" footer="0.3"/>
  <pageSetup orientation="portrait" r:id="rId1"/>
  <headerFooter>
    <oddHeader>&amp;LCenturyLink Price Changes - Business Stand-Alone Flat Rate
Effective May 1, 2014</oddHeader>
    <oddFooter>&amp;RPage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Formal</CaseStatus>
    <OpenedDate xmlns="dc463f71-b30c-4ab2-9473-d307f9d35888">2013-04-01T07:00:00+00:00</OpenedDate>
    <Date1 xmlns="dc463f71-b30c-4ab2-9473-d307f9d35888">2014-03-05T08:00:00+00:00</Date1>
    <IsDocumentOrder xmlns="dc463f71-b30c-4ab2-9473-d307f9d35888" xsi:nil="true"/>
    <IsHighlyConfidential xmlns="dc463f71-b30c-4ab2-9473-d307f9d35888">false</IsHighlyConfidential>
    <CaseCompanyNames xmlns="dc463f71-b30c-4ab2-9473-d307f9d35888">Qwest Corporation;CenturyTel of Washington, Inc.;CenturyTel of Inter Island, Inc.;CenturyTel of Cowiche, Inc.;United Telephone Company of the Northwest</CaseCompanyNames>
    <DocketNumber xmlns="dc463f71-b30c-4ab2-9473-d307f9d35888">130477</DocketNumber>
    <DelegatedOrder xmlns="dc463f71-b30c-4ab2-9473-d307f9d35888">false</DelegatedOrder>
    <Visibility xmlns="dc463f71-b30c-4ab2-9473-d307f9d35888" xsi:nil="true"/>
    <Nickname xmlns="http://schemas.microsoft.com/sharepoint/v3">CenturyLink AFOR</Nickname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AFC581C300B5841AE1405D672737FD4" ma:contentTypeVersion="127" ma:contentTypeDescription="" ma:contentTypeScope="" ma:versionID="e72cda574f1269d616ce274c15783a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07B8370-2F20-437D-95B9-77EFA61EDD7C}"/>
</file>

<file path=customXml/itemProps2.xml><?xml version="1.0" encoding="utf-8"?>
<ds:datastoreItem xmlns:ds="http://schemas.openxmlformats.org/officeDocument/2006/customXml" ds:itemID="{0D6BEC39-D5E3-4BE1-9DDD-4685AA3BA918}"/>
</file>

<file path=customXml/itemProps3.xml><?xml version="1.0" encoding="utf-8"?>
<ds:datastoreItem xmlns:ds="http://schemas.openxmlformats.org/officeDocument/2006/customXml" ds:itemID="{B2C14B55-D2DC-4E11-B1B4-50A450A29413}"/>
</file>

<file path=customXml/itemProps4.xml><?xml version="1.0" encoding="utf-8"?>
<ds:datastoreItem xmlns:ds="http://schemas.openxmlformats.org/officeDocument/2006/customXml" ds:itemID="{3F58AF5A-D608-43BB-93E5-0772983B12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Business</vt:lpstr>
      <vt:lpstr>Business!Print_Area</vt:lpstr>
      <vt:lpstr>Business!Print_Titles</vt:lpstr>
    </vt:vector>
  </TitlesOfParts>
  <Company>CenturyLink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CenturyLink Employee</dc:creator>
  <cp:lastModifiedBy>CenturyLink Employee</cp:lastModifiedBy>
  <cp:lastPrinted>2014-03-05T00:26:12Z</cp:lastPrinted>
  <dcterms:created xsi:type="dcterms:W3CDTF">2012-12-17T21:08:29Z</dcterms:created>
  <dcterms:modified xsi:type="dcterms:W3CDTF">2014-03-05T18:42:51Z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0x0101006E56B4D1795A2E4DB2F0B01679ED314A00AAFC581C300B5841AE1405D672737FD4</vt:lpwstr>
  </property>
  <property fmtid="{D5CDD505-2E9C-101B-9397-08002B2CF9AE}" pid="3" name="_docset_NoMedatataSyncRequired">
    <vt:lpwstr>False</vt:lpwstr>
  </property>
</Properties>
</file>