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ility\Current Cases\Exhibit Updates\"/>
    </mc:Choice>
  </mc:AlternateContent>
  <xr:revisionPtr revIDLastSave="0" documentId="13_ncr:1_{F98AFE98-7C37-42B5-900B-2458A5F85F9B}" xr6:coauthVersionLast="41" xr6:coauthVersionMax="45" xr10:uidLastSave="{00000000-0000-0000-0000-000000000000}"/>
  <bookViews>
    <workbookView xWindow="1464" yWindow="636" windowWidth="19044" windowHeight="12324" firstSheet="1" activeTab="1" xr2:uid="{00000000-000D-0000-FFFF-FFFF00000000}"/>
  </bookViews>
  <sheets>
    <sheet name="DATA" sheetId="1" r:id="rId1"/>
    <sheet name="Graph A Rated" sheetId="6" r:id="rId2"/>
    <sheet name="Graph - A-20 yr" sheetId="5" r:id="rId3"/>
    <sheet name="Graph - all series" sheetId="4" r:id="rId4"/>
    <sheet name="Sheet3" sheetId="3" r:id="rId5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6" i="5" l="1"/>
  <c r="G227" i="5"/>
  <c r="G228" i="5"/>
  <c r="G229" i="5"/>
  <c r="G230" i="5"/>
  <c r="G231" i="5"/>
  <c r="G232" i="5"/>
  <c r="G233" i="5"/>
  <c r="G234" i="5"/>
  <c r="J234" i="5" s="1"/>
  <c r="G235" i="5"/>
  <c r="J235" i="5" s="1"/>
  <c r="J236" i="5"/>
  <c r="J233" i="5" l="1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I195" i="5"/>
  <c r="I196" i="5"/>
  <c r="I197" i="5"/>
  <c r="J194" i="5"/>
  <c r="J193" i="5"/>
  <c r="J192" i="5"/>
  <c r="I194" i="5"/>
  <c r="I193" i="5"/>
  <c r="I192" i="5"/>
  <c r="I191" i="5"/>
  <c r="J191" i="5"/>
  <c r="J190" i="6"/>
  <c r="J189" i="6"/>
  <c r="J188" i="6"/>
  <c r="J187" i="6"/>
  <c r="J186" i="6"/>
  <c r="J185" i="6"/>
  <c r="J184" i="6"/>
  <c r="J183" i="6"/>
  <c r="J182" i="6"/>
  <c r="J181" i="6"/>
  <c r="J180" i="6"/>
  <c r="J179" i="6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G176" i="5"/>
  <c r="J176" i="5" s="1"/>
  <c r="F176" i="5"/>
  <c r="I176" i="5" s="1"/>
  <c r="G175" i="5"/>
  <c r="J175" i="5" s="1"/>
  <c r="G174" i="5"/>
  <c r="J174" i="5" s="1"/>
  <c r="H173" i="6"/>
  <c r="G173" i="5" s="1"/>
  <c r="J173" i="5" s="1"/>
  <c r="H172" i="6"/>
  <c r="G172" i="5" s="1"/>
  <c r="J172" i="5" s="1"/>
  <c r="H171" i="6"/>
  <c r="G171" i="5"/>
  <c r="J171" i="5"/>
  <c r="F175" i="5"/>
  <c r="I175" i="5" s="1"/>
  <c r="F174" i="5"/>
  <c r="I174" i="5" s="1"/>
  <c r="F172" i="6"/>
  <c r="F172" i="5" s="1"/>
  <c r="I172" i="5" s="1"/>
  <c r="I173" i="6"/>
  <c r="G173" i="6"/>
  <c r="I171" i="6"/>
  <c r="I172" i="6"/>
  <c r="G172" i="6"/>
  <c r="F171" i="6"/>
  <c r="F171" i="5" s="1"/>
  <c r="I171" i="5" s="1"/>
  <c r="G171" i="6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H178" i="6"/>
  <c r="I178" i="6" l="1"/>
  <c r="J178" i="6" s="1"/>
  <c r="J191" i="6" s="1"/>
  <c r="J192" i="6" s="1"/>
  <c r="F173" i="1" l="1"/>
  <c r="F173" i="6"/>
  <c r="F173" i="5"/>
  <c r="I173" i="5"/>
</calcChain>
</file>

<file path=xl/sharedStrings.xml><?xml version="1.0" encoding="utf-8"?>
<sst xmlns="http://schemas.openxmlformats.org/spreadsheetml/2006/main" count="7" uniqueCount="4">
  <si>
    <t>`</t>
  </si>
  <si>
    <t>Aa</t>
  </si>
  <si>
    <t>A</t>
  </si>
  <si>
    <t>Baa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</si>
</sst>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mmm\-yy;@"/>
    <numFmt numFmtId="165" formatCode="[$-409]mmmm\-yy;@"/>
    <numFmt numFmtId="166" formatCode="0.000"/>
    <numFmt numFmtId="167" formatCode="yyyy\-mm\-dd"/>
    <numFmt numFmtId="168" formatCode="m/d;@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/>
  </cellStyleXfs>
  <cellXfs count="14">
    <xf numFmtId="0" fontId="0" fillId="0" borderId="0" xfId="0"/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2" borderId="0" xfId="0" applyFill="1"/>
    <xf numFmtId="2" fontId="2" fillId="0" borderId="0" xfId="1" applyNumberFormat="1"/>
    <xf numFmtId="2" fontId="0" fillId="0" borderId="0" xfId="0" applyNumberFormat="1"/>
    <xf numFmtId="165" fontId="0" fillId="0" borderId="0" xfId="0" applyNumberFormat="1"/>
    <xf numFmtId="166" fontId="0" fillId="0" borderId="0" xfId="2" applyNumberFormat="1" applyFont="1"/>
    <xf numFmtId="166" fontId="0" fillId="0" borderId="0" xfId="0" applyNumberFormat="1"/>
    <xf numFmtId="167" fontId="4" fillId="0" borderId="0" xfId="3" applyNumberFormat="1"/>
    <xf numFmtId="2" fontId="4" fillId="0" borderId="0" xfId="3" applyNumberFormat="1"/>
    <xf numFmtId="2" fontId="2" fillId="0" borderId="0" xfId="3" applyNumberFormat="1" applyFont="1"/>
    <xf numFmtId="167" fontId="0" fillId="0" borderId="0" xfId="0" applyNumberFormat="1"/>
    <xf numFmtId="168" fontId="0" fillId="0" borderId="0" xfId="0" applyNumberFormat="1"/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31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DATA!$H$10:$H$167</c:f>
              <c:numCache>
                <c:formatCode>General</c:formatCode>
                <c:ptCount val="15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F-473C-A430-47C506CBC6A6}"/>
            </c:ext>
          </c:extLst>
        </c:ser>
        <c:ser>
          <c:idx val="2"/>
          <c:order val="1"/>
          <c:spPr>
            <a:ln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DATA!$F$10:$F$167</c:f>
              <c:numCache>
                <c:formatCode>[$-409]mmm\-yy;@</c:formatCode>
                <c:ptCount val="15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</c:numCache>
            </c:numRef>
          </c:cat>
          <c:val>
            <c:numRef>
              <c:f>DATA!$I$10:$I$167</c:f>
              <c:numCache>
                <c:formatCode>General</c:formatCode>
                <c:ptCount val="15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4F-473C-A430-47C506CBC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5912"/>
        <c:axId val="686675520"/>
      </c:lineChart>
      <c:dateAx>
        <c:axId val="686675912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5520"/>
        <c:crosses val="autoZero"/>
        <c:auto val="1"/>
        <c:lblOffset val="100"/>
        <c:baseTimeUnit val="months"/>
      </c:dateAx>
      <c:valAx>
        <c:axId val="686675520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59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547770700636945E-2"/>
          <c:y val="4.6367574949750585E-2"/>
          <c:w val="0.92757592674838019"/>
          <c:h val="0.79615211008961961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A Rated'!$F$10:$F$246</c:f>
              <c:numCache>
                <c:formatCode>[$-409]mmm\-yy;@</c:formatCode>
                <c:ptCount val="23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</c:numCache>
            </c:numRef>
          </c:cat>
          <c:val>
            <c:numRef>
              <c:f>'Graph A Rated'!$H$10:$H$246</c:f>
              <c:numCache>
                <c:formatCode>General</c:formatCode>
                <c:ptCount val="237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  <c:pt idx="218">
                  <c:v>4.13</c:v>
                </c:pt>
                <c:pt idx="219">
                  <c:v>4.17</c:v>
                </c:pt>
                <c:pt idx="220">
                  <c:v>4.28</c:v>
                </c:pt>
                <c:pt idx="221">
                  <c:v>4.2699999999999996</c:v>
                </c:pt>
                <c:pt idx="222">
                  <c:v>4.2699999999999996</c:v>
                </c:pt>
                <c:pt idx="223">
                  <c:v>4.26</c:v>
                </c:pt>
                <c:pt idx="224">
                  <c:v>4.32</c:v>
                </c:pt>
                <c:pt idx="225">
                  <c:v>4.45</c:v>
                </c:pt>
                <c:pt idx="226">
                  <c:v>4.5199999999999996</c:v>
                </c:pt>
                <c:pt idx="227">
                  <c:v>4.37</c:v>
                </c:pt>
                <c:pt idx="228">
                  <c:v>4.3499999999999996</c:v>
                </c:pt>
                <c:pt idx="229">
                  <c:v>4.25</c:v>
                </c:pt>
                <c:pt idx="230">
                  <c:v>4.16</c:v>
                </c:pt>
                <c:pt idx="231">
                  <c:v>4.08</c:v>
                </c:pt>
                <c:pt idx="232">
                  <c:v>3.98</c:v>
                </c:pt>
                <c:pt idx="233">
                  <c:v>3.82</c:v>
                </c:pt>
                <c:pt idx="234">
                  <c:v>3.69</c:v>
                </c:pt>
                <c:pt idx="235">
                  <c:v>3.29</c:v>
                </c:pt>
                <c:pt idx="236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7-49FE-B6C9-A744514640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6676304"/>
        <c:axId val="686673168"/>
      </c:lineChart>
      <c:dateAx>
        <c:axId val="686676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6673168"/>
        <c:crosses val="autoZero"/>
        <c:auto val="1"/>
        <c:lblOffset val="100"/>
        <c:baseTimeUnit val="months"/>
      </c:dateAx>
      <c:valAx>
        <c:axId val="686673168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6676304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 A Rated'!$G$9</c:f>
              <c:strCache>
                <c:ptCount val="1"/>
                <c:pt idx="0">
                  <c:v>Aa</c:v>
                </c:pt>
              </c:strCache>
            </c:strRef>
          </c:tx>
          <c:marker>
            <c:symbol val="none"/>
          </c:marker>
          <c:cat>
            <c:numRef>
              <c:f>'Graph A Rated'!$F$10:$F$227</c:f>
              <c:numCache>
                <c:formatCode>[$-409]mmm\-yy;@</c:formatCode>
                <c:ptCount val="21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</c:numCache>
            </c:numRef>
          </c:cat>
          <c:val>
            <c:numRef>
              <c:f>'Graph A Rated'!$G$10:$G$227</c:f>
              <c:numCache>
                <c:formatCode>General</c:formatCode>
                <c:ptCount val="218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3.9099999999999997</c:v>
                </c:pt>
                <c:pt idx="161">
                  <c:v>4.2699999999999996</c:v>
                </c:pt>
                <c:pt idx="162">
                  <c:v>4.4400000000000004</c:v>
                </c:pt>
                <c:pt idx="163">
                  <c:v>4.5299999999999994</c:v>
                </c:pt>
                <c:pt idx="164">
                  <c:v>4.5799999999999992</c:v>
                </c:pt>
                <c:pt idx="165">
                  <c:v>4.4800000000000004</c:v>
                </c:pt>
                <c:pt idx="166">
                  <c:v>4.5599999999999996</c:v>
                </c:pt>
                <c:pt idx="167">
                  <c:v>4.59</c:v>
                </c:pt>
                <c:pt idx="168">
                  <c:v>4.4400000000000004</c:v>
                </c:pt>
                <c:pt idx="169">
                  <c:v>4.38</c:v>
                </c:pt>
                <c:pt idx="170">
                  <c:v>4.4000000000000004</c:v>
                </c:pt>
                <c:pt idx="171">
                  <c:v>4.3</c:v>
                </c:pt>
                <c:pt idx="172">
                  <c:v>4.1599999999999993</c:v>
                </c:pt>
                <c:pt idx="173">
                  <c:v>4.2300000000000004</c:v>
                </c:pt>
                <c:pt idx="174">
                  <c:v>4.1599999999999993</c:v>
                </c:pt>
                <c:pt idx="175">
                  <c:v>4.0699999999999994</c:v>
                </c:pt>
                <c:pt idx="176">
                  <c:v>4.18</c:v>
                </c:pt>
                <c:pt idx="177">
                  <c:v>3.98</c:v>
                </c:pt>
                <c:pt idx="178">
                  <c:v>4.0299999999999994</c:v>
                </c:pt>
                <c:pt idx="179">
                  <c:v>3.9</c:v>
                </c:pt>
                <c:pt idx="180">
                  <c:v>3.5199999999999996</c:v>
                </c:pt>
                <c:pt idx="181">
                  <c:v>3.6199999999999997</c:v>
                </c:pt>
                <c:pt idx="182">
                  <c:v>3.67</c:v>
                </c:pt>
                <c:pt idx="183">
                  <c:v>3.63</c:v>
                </c:pt>
                <c:pt idx="184">
                  <c:v>4.05</c:v>
                </c:pt>
                <c:pt idx="185">
                  <c:v>4.2899999999999991</c:v>
                </c:pt>
                <c:pt idx="186">
                  <c:v>4.2699999999999996</c:v>
                </c:pt>
                <c:pt idx="187">
                  <c:v>4.13</c:v>
                </c:pt>
                <c:pt idx="188">
                  <c:v>4.25</c:v>
                </c:pt>
                <c:pt idx="189">
                  <c:v>4.13</c:v>
                </c:pt>
                <c:pt idx="190">
                  <c:v>4.22</c:v>
                </c:pt>
                <c:pt idx="191">
                  <c:v>4.1599999999999993</c:v>
                </c:pt>
                <c:pt idx="192">
                  <c:v>4.09</c:v>
                </c:pt>
                <c:pt idx="193">
                  <c:v>3.94</c:v>
                </c:pt>
                <c:pt idx="194">
                  <c:v>3.9299999999999997</c:v>
                </c:pt>
                <c:pt idx="195">
                  <c:v>3.7399999999999998</c:v>
                </c:pt>
                <c:pt idx="196">
                  <c:v>3.65</c:v>
                </c:pt>
                <c:pt idx="197">
                  <c:v>3.5599999999999996</c:v>
                </c:pt>
                <c:pt idx="198">
                  <c:v>3.36</c:v>
                </c:pt>
                <c:pt idx="199">
                  <c:v>3.3899999999999997</c:v>
                </c:pt>
                <c:pt idx="200">
                  <c:v>3.4699999999999998</c:v>
                </c:pt>
                <c:pt idx="201">
                  <c:v>3.59</c:v>
                </c:pt>
                <c:pt idx="202">
                  <c:v>3.9099999999999997</c:v>
                </c:pt>
                <c:pt idx="203">
                  <c:v>4.1100000000000003</c:v>
                </c:pt>
                <c:pt idx="204">
                  <c:v>3.96</c:v>
                </c:pt>
                <c:pt idx="205">
                  <c:v>3.99</c:v>
                </c:pt>
                <c:pt idx="206">
                  <c:v>4.04</c:v>
                </c:pt>
                <c:pt idx="207">
                  <c:v>3.93</c:v>
                </c:pt>
                <c:pt idx="208">
                  <c:v>3.94</c:v>
                </c:pt>
                <c:pt idx="209">
                  <c:v>3.77</c:v>
                </c:pt>
                <c:pt idx="210">
                  <c:v>3.82</c:v>
                </c:pt>
                <c:pt idx="211">
                  <c:v>3.67</c:v>
                </c:pt>
                <c:pt idx="212">
                  <c:v>3.7</c:v>
                </c:pt>
                <c:pt idx="213">
                  <c:v>3.74</c:v>
                </c:pt>
                <c:pt idx="214">
                  <c:v>3.68</c:v>
                </c:pt>
                <c:pt idx="215">
                  <c:v>3.62</c:v>
                </c:pt>
                <c:pt idx="216">
                  <c:v>3.69</c:v>
                </c:pt>
                <c:pt idx="217">
                  <c:v>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71-48F1-ABF7-1BBBC3D82E87}"/>
            </c:ext>
          </c:extLst>
        </c:ser>
        <c:ser>
          <c:idx val="1"/>
          <c:order val="1"/>
          <c:tx>
            <c:strRef>
              <c:f>'Graph A Rated'!$H$9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'Graph A Rated'!$F$10:$F$227</c:f>
              <c:numCache>
                <c:formatCode>[$-409]mmm\-yy;@</c:formatCode>
                <c:ptCount val="21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</c:numCache>
            </c:numRef>
          </c:cat>
          <c:val>
            <c:numRef>
              <c:f>'Graph A Rated'!$H$10:$H$227</c:f>
              <c:numCache>
                <c:formatCode>General</c:formatCode>
                <c:ptCount val="218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4.17</c:v>
                </c:pt>
                <c:pt idx="161">
                  <c:v>4.5299999999999994</c:v>
                </c:pt>
                <c:pt idx="162">
                  <c:v>4.68</c:v>
                </c:pt>
                <c:pt idx="163">
                  <c:v>4.7300000000000004</c:v>
                </c:pt>
                <c:pt idx="164">
                  <c:v>4.8</c:v>
                </c:pt>
                <c:pt idx="165">
                  <c:v>4.6999999999999993</c:v>
                </c:pt>
                <c:pt idx="166">
                  <c:v>4.7699999999999996</c:v>
                </c:pt>
                <c:pt idx="167">
                  <c:v>4.8099999999999996</c:v>
                </c:pt>
                <c:pt idx="168">
                  <c:v>4.7781395348837208</c:v>
                </c:pt>
                <c:pt idx="169">
                  <c:v>4.5299999999999994</c:v>
                </c:pt>
                <c:pt idx="170">
                  <c:v>4.51</c:v>
                </c:pt>
                <c:pt idx="171">
                  <c:v>4.4099999999999993</c:v>
                </c:pt>
                <c:pt idx="172">
                  <c:v>4.26</c:v>
                </c:pt>
                <c:pt idx="173">
                  <c:v>4.2899999999999991</c:v>
                </c:pt>
                <c:pt idx="174">
                  <c:v>4.2300000000000004</c:v>
                </c:pt>
                <c:pt idx="175">
                  <c:v>4.13</c:v>
                </c:pt>
                <c:pt idx="176">
                  <c:v>4.2399999999999993</c:v>
                </c:pt>
                <c:pt idx="177">
                  <c:v>4.0599999999999996</c:v>
                </c:pt>
                <c:pt idx="178">
                  <c:v>4.09</c:v>
                </c:pt>
                <c:pt idx="179">
                  <c:v>3.9499999999999997</c:v>
                </c:pt>
                <c:pt idx="180">
                  <c:v>3.5799999999999996</c:v>
                </c:pt>
                <c:pt idx="181">
                  <c:v>3.67</c:v>
                </c:pt>
                <c:pt idx="182">
                  <c:v>3.7399999999999998</c:v>
                </c:pt>
                <c:pt idx="183">
                  <c:v>3.75</c:v>
                </c:pt>
                <c:pt idx="184">
                  <c:v>4.17</c:v>
                </c:pt>
                <c:pt idx="185">
                  <c:v>4.6900000000000004</c:v>
                </c:pt>
                <c:pt idx="186">
                  <c:v>4.4000000000000004</c:v>
                </c:pt>
                <c:pt idx="187">
                  <c:v>4.25</c:v>
                </c:pt>
                <c:pt idx="188">
                  <c:v>4.3899999999999997</c:v>
                </c:pt>
                <c:pt idx="189">
                  <c:v>4.2899999999999991</c:v>
                </c:pt>
                <c:pt idx="190">
                  <c:v>4.4000000000000004</c:v>
                </c:pt>
                <c:pt idx="191">
                  <c:v>4.3499999999999996</c:v>
                </c:pt>
                <c:pt idx="192">
                  <c:v>4.2699999999999996</c:v>
                </c:pt>
                <c:pt idx="193">
                  <c:v>4.1100000000000003</c:v>
                </c:pt>
                <c:pt idx="194">
                  <c:v>4.1599999999999993</c:v>
                </c:pt>
                <c:pt idx="195">
                  <c:v>4</c:v>
                </c:pt>
                <c:pt idx="196">
                  <c:v>3.9299999999999997</c:v>
                </c:pt>
                <c:pt idx="197">
                  <c:v>3.78</c:v>
                </c:pt>
                <c:pt idx="198">
                  <c:v>3.57</c:v>
                </c:pt>
                <c:pt idx="199">
                  <c:v>3.59</c:v>
                </c:pt>
                <c:pt idx="200">
                  <c:v>3.6599999999999997</c:v>
                </c:pt>
                <c:pt idx="201">
                  <c:v>3.7699999999999996</c:v>
                </c:pt>
                <c:pt idx="202">
                  <c:v>4.0799999999999992</c:v>
                </c:pt>
                <c:pt idx="203">
                  <c:v>4.2699999999999996</c:v>
                </c:pt>
                <c:pt idx="204">
                  <c:v>4.1399999999999997</c:v>
                </c:pt>
                <c:pt idx="205">
                  <c:v>4.18</c:v>
                </c:pt>
                <c:pt idx="206">
                  <c:v>4.2300000000000004</c:v>
                </c:pt>
                <c:pt idx="207">
                  <c:v>4.12</c:v>
                </c:pt>
                <c:pt idx="208">
                  <c:v>4.12</c:v>
                </c:pt>
                <c:pt idx="209">
                  <c:v>3.94</c:v>
                </c:pt>
                <c:pt idx="210">
                  <c:v>3.99</c:v>
                </c:pt>
                <c:pt idx="211">
                  <c:v>3.86</c:v>
                </c:pt>
                <c:pt idx="212">
                  <c:v>3.87</c:v>
                </c:pt>
                <c:pt idx="213">
                  <c:v>3.91</c:v>
                </c:pt>
                <c:pt idx="214">
                  <c:v>3.85</c:v>
                </c:pt>
                <c:pt idx="215">
                  <c:v>3.79</c:v>
                </c:pt>
                <c:pt idx="216">
                  <c:v>3.86</c:v>
                </c:pt>
                <c:pt idx="217">
                  <c:v>4.09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71-48F1-ABF7-1BBBC3D82E87}"/>
            </c:ext>
          </c:extLst>
        </c:ser>
        <c:ser>
          <c:idx val="2"/>
          <c:order val="2"/>
          <c:tx>
            <c:strRef>
              <c:f>'Graph A Rated'!$I$9</c:f>
              <c:strCache>
                <c:ptCount val="1"/>
                <c:pt idx="0">
                  <c:v>Baa</c:v>
                </c:pt>
              </c:strCache>
            </c:strRef>
          </c:tx>
          <c:marker>
            <c:symbol val="none"/>
          </c:marker>
          <c:cat>
            <c:numRef>
              <c:f>'Graph A Rated'!$F$10:$F$227</c:f>
              <c:numCache>
                <c:formatCode>[$-409]mmm\-yy;@</c:formatCode>
                <c:ptCount val="218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 formatCode="[$-409]mmmm\-yy;@">
                  <c:v>41426</c:v>
                </c:pt>
                <c:pt idx="162" formatCode="[$-409]mmmm\-yy;@">
                  <c:v>41456</c:v>
                </c:pt>
                <c:pt idx="163" formatCode="[$-409]mmmm\-yy;@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</c:numCache>
            </c:numRef>
          </c:cat>
          <c:val>
            <c:numRef>
              <c:f>'Graph A Rated'!$I$10:$I$227</c:f>
              <c:numCache>
                <c:formatCode>General</c:formatCode>
                <c:ptCount val="218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4.6500000000000004</c:v>
                </c:pt>
                <c:pt idx="161">
                  <c:v>5.0799999999999992</c:v>
                </c:pt>
                <c:pt idx="162">
                  <c:v>5.21</c:v>
                </c:pt>
                <c:pt idx="163">
                  <c:v>5.2799999999999994</c:v>
                </c:pt>
                <c:pt idx="164">
                  <c:v>5.31</c:v>
                </c:pt>
                <c:pt idx="165">
                  <c:v>5.17</c:v>
                </c:pt>
                <c:pt idx="166">
                  <c:v>5.2399999999999993</c:v>
                </c:pt>
                <c:pt idx="167">
                  <c:v>5.25</c:v>
                </c:pt>
                <c:pt idx="168">
                  <c:v>5.3506976744186048</c:v>
                </c:pt>
                <c:pt idx="169">
                  <c:v>5.01</c:v>
                </c:pt>
                <c:pt idx="170">
                  <c:v>5</c:v>
                </c:pt>
                <c:pt idx="171">
                  <c:v>4.8499999999999996</c:v>
                </c:pt>
                <c:pt idx="172">
                  <c:v>4.6900000000000004</c:v>
                </c:pt>
                <c:pt idx="173">
                  <c:v>4.7300000000000004</c:v>
                </c:pt>
                <c:pt idx="174">
                  <c:v>4.6599999999999993</c:v>
                </c:pt>
                <c:pt idx="175">
                  <c:v>4.6500000000000004</c:v>
                </c:pt>
                <c:pt idx="176">
                  <c:v>4.7899999999999991</c:v>
                </c:pt>
                <c:pt idx="177">
                  <c:v>4.67</c:v>
                </c:pt>
                <c:pt idx="178">
                  <c:v>4.75</c:v>
                </c:pt>
                <c:pt idx="179">
                  <c:v>4.6999999999999993</c:v>
                </c:pt>
                <c:pt idx="180">
                  <c:v>4.3899999999999997</c:v>
                </c:pt>
                <c:pt idx="181">
                  <c:v>4.4400000000000004</c:v>
                </c:pt>
                <c:pt idx="182">
                  <c:v>4.51</c:v>
                </c:pt>
                <c:pt idx="183">
                  <c:v>4.51</c:v>
                </c:pt>
                <c:pt idx="184">
                  <c:v>4.9099999999999993</c:v>
                </c:pt>
                <c:pt idx="185">
                  <c:v>5.13</c:v>
                </c:pt>
                <c:pt idx="186">
                  <c:v>5.22</c:v>
                </c:pt>
                <c:pt idx="187">
                  <c:v>5.2299999999999995</c:v>
                </c:pt>
                <c:pt idx="188">
                  <c:v>5.42</c:v>
                </c:pt>
                <c:pt idx="189">
                  <c:v>5.47</c:v>
                </c:pt>
                <c:pt idx="190">
                  <c:v>5.5699999999999994</c:v>
                </c:pt>
                <c:pt idx="191">
                  <c:v>5.55</c:v>
                </c:pt>
                <c:pt idx="192">
                  <c:v>5.4899999999999993</c:v>
                </c:pt>
                <c:pt idx="193">
                  <c:v>5.2799999999999994</c:v>
                </c:pt>
                <c:pt idx="194">
                  <c:v>5.1199999999999992</c:v>
                </c:pt>
                <c:pt idx="195">
                  <c:v>4.75</c:v>
                </c:pt>
                <c:pt idx="196">
                  <c:v>4.5999999999999996</c:v>
                </c:pt>
                <c:pt idx="197">
                  <c:v>4.47</c:v>
                </c:pt>
                <c:pt idx="198">
                  <c:v>4.1599999999999993</c:v>
                </c:pt>
                <c:pt idx="199">
                  <c:v>4.1999999999999993</c:v>
                </c:pt>
                <c:pt idx="200">
                  <c:v>4.2699999999999996</c:v>
                </c:pt>
                <c:pt idx="201">
                  <c:v>4.34</c:v>
                </c:pt>
                <c:pt idx="202">
                  <c:v>4.6399999999999997</c:v>
                </c:pt>
                <c:pt idx="203">
                  <c:v>4.7899999999999991</c:v>
                </c:pt>
                <c:pt idx="204">
                  <c:v>4.62</c:v>
                </c:pt>
                <c:pt idx="205">
                  <c:v>4.58</c:v>
                </c:pt>
                <c:pt idx="206">
                  <c:v>4.62</c:v>
                </c:pt>
                <c:pt idx="207">
                  <c:v>4.51</c:v>
                </c:pt>
                <c:pt idx="208">
                  <c:v>4.5</c:v>
                </c:pt>
                <c:pt idx="209">
                  <c:v>4.32</c:v>
                </c:pt>
                <c:pt idx="210">
                  <c:v>4.3600000000000003</c:v>
                </c:pt>
                <c:pt idx="211">
                  <c:v>4.2300000000000004</c:v>
                </c:pt>
                <c:pt idx="212">
                  <c:v>4.24</c:v>
                </c:pt>
                <c:pt idx="213">
                  <c:v>4.26</c:v>
                </c:pt>
                <c:pt idx="214">
                  <c:v>4.37</c:v>
                </c:pt>
                <c:pt idx="215">
                  <c:v>4.1399999999999997</c:v>
                </c:pt>
                <c:pt idx="216">
                  <c:v>4.18</c:v>
                </c:pt>
                <c:pt idx="217">
                  <c:v>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71-48F1-ABF7-1BBBC3D82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4764656"/>
        <c:axId val="674764264"/>
      </c:lineChart>
      <c:dateAx>
        <c:axId val="6747646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crossAx val="674764264"/>
        <c:crosses val="autoZero"/>
        <c:auto val="1"/>
        <c:lblOffset val="100"/>
        <c:baseTimeUnit val="months"/>
      </c:dateAx>
      <c:valAx>
        <c:axId val="674764264"/>
        <c:scaling>
          <c:orientation val="minMax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747646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2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7.0866141732283464E-2"/>
          <c:w val="0.92834394904458595"/>
          <c:h val="0.77165354330708658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'Graph - A-20 yr'!$I$10:$I$236</c:f>
              <c:numCache>
                <c:formatCode>[$-409]mmm\-yy;@</c:formatCode>
                <c:ptCount val="227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</c:numCache>
            </c:numRef>
          </c:cat>
          <c:val>
            <c:numRef>
              <c:f>'Graph - A-20 yr'!$J$10:$J$236</c:f>
              <c:numCache>
                <c:formatCode>0.00</c:formatCode>
                <c:ptCount val="227"/>
                <c:pt idx="0">
                  <c:v>1.4900000000000002</c:v>
                </c:pt>
                <c:pt idx="1">
                  <c:v>1.7100000000000009</c:v>
                </c:pt>
                <c:pt idx="2">
                  <c:v>1.8999999999999995</c:v>
                </c:pt>
                <c:pt idx="3">
                  <c:v>2.1099999999999994</c:v>
                </c:pt>
                <c:pt idx="4">
                  <c:v>2.1499999999999995</c:v>
                </c:pt>
                <c:pt idx="5">
                  <c:v>2.08</c:v>
                </c:pt>
                <c:pt idx="6">
                  <c:v>2.0500000000000007</c:v>
                </c:pt>
                <c:pt idx="7">
                  <c:v>2.1100000000000012</c:v>
                </c:pt>
                <c:pt idx="8">
                  <c:v>2.1399999999999988</c:v>
                </c:pt>
                <c:pt idx="9">
                  <c:v>2.0999999999999996</c:v>
                </c:pt>
                <c:pt idx="10">
                  <c:v>2.13</c:v>
                </c:pt>
                <c:pt idx="11">
                  <c:v>2.2000000000000002</c:v>
                </c:pt>
                <c:pt idx="12">
                  <c:v>2.1500000000000004</c:v>
                </c:pt>
                <c:pt idx="13">
                  <c:v>2.12</c:v>
                </c:pt>
                <c:pt idx="14">
                  <c:v>2.1900000000000004</c:v>
                </c:pt>
                <c:pt idx="15">
                  <c:v>2.16</c:v>
                </c:pt>
                <c:pt idx="16">
                  <c:v>2.0699999999999994</c:v>
                </c:pt>
                <c:pt idx="17">
                  <c:v>2.0300000000000002</c:v>
                </c:pt>
                <c:pt idx="18">
                  <c:v>2.0299999999999994</c:v>
                </c:pt>
                <c:pt idx="19">
                  <c:v>2.0100000000000007</c:v>
                </c:pt>
                <c:pt idx="20">
                  <c:v>2.2200000000000006</c:v>
                </c:pt>
                <c:pt idx="21">
                  <c:v>2.29</c:v>
                </c:pt>
                <c:pt idx="22">
                  <c:v>2.2400000000000002</c:v>
                </c:pt>
                <c:pt idx="23">
                  <c:v>2.0699999999999994</c:v>
                </c:pt>
                <c:pt idx="24">
                  <c:v>1.9699999999999998</c:v>
                </c:pt>
                <c:pt idx="25">
                  <c:v>1.9299999999999997</c:v>
                </c:pt>
                <c:pt idx="26">
                  <c:v>1.83</c:v>
                </c:pt>
                <c:pt idx="27">
                  <c:v>1.7199999999999998</c:v>
                </c:pt>
                <c:pt idx="28">
                  <c:v>1.71</c:v>
                </c:pt>
                <c:pt idx="29">
                  <c:v>1.7700000000000005</c:v>
                </c:pt>
                <c:pt idx="30">
                  <c:v>1.7999999999999998</c:v>
                </c:pt>
                <c:pt idx="31">
                  <c:v>1.9800000000000004</c:v>
                </c:pt>
                <c:pt idx="32">
                  <c:v>2.4500000000000002</c:v>
                </c:pt>
                <c:pt idx="33">
                  <c:v>2.4399999999999995</c:v>
                </c:pt>
                <c:pt idx="34">
                  <c:v>2.3100000000000005</c:v>
                </c:pt>
                <c:pt idx="35">
                  <c:v>2.2699999999999996</c:v>
                </c:pt>
                <c:pt idx="36">
                  <c:v>2.04</c:v>
                </c:pt>
                <c:pt idx="37">
                  <c:v>2.0600000000000005</c:v>
                </c:pt>
                <c:pt idx="38">
                  <c:v>1.9699999999999998</c:v>
                </c:pt>
                <c:pt idx="39">
                  <c:v>1.7300000000000004</c:v>
                </c:pt>
                <c:pt idx="40">
                  <c:v>1.8399999999999999</c:v>
                </c:pt>
                <c:pt idx="41">
                  <c:v>1.87</c:v>
                </c:pt>
                <c:pt idx="42">
                  <c:v>1.6499999999999995</c:v>
                </c:pt>
                <c:pt idx="43">
                  <c:v>1.3899999999999997</c:v>
                </c:pt>
                <c:pt idx="44">
                  <c:v>1.3499999999999996</c:v>
                </c:pt>
                <c:pt idx="45">
                  <c:v>1.2199999999999998</c:v>
                </c:pt>
                <c:pt idx="46">
                  <c:v>1.1999999999999993</c:v>
                </c:pt>
                <c:pt idx="47">
                  <c:v>1.1599999999999993</c:v>
                </c:pt>
                <c:pt idx="48">
                  <c:v>1.1399999999999997</c:v>
                </c:pt>
                <c:pt idx="49">
                  <c:v>1.2099999999999991</c:v>
                </c:pt>
                <c:pt idx="50">
                  <c:v>1.25</c:v>
                </c:pt>
                <c:pt idx="51">
                  <c:v>1.1900000000000004</c:v>
                </c:pt>
                <c:pt idx="52">
                  <c:v>1.1599999999999993</c:v>
                </c:pt>
                <c:pt idx="53">
                  <c:v>1.0100000000000007</c:v>
                </c:pt>
                <c:pt idx="54">
                  <c:v>1.0300000000000002</c:v>
                </c:pt>
                <c:pt idx="55">
                  <c:v>1.0700000000000003</c:v>
                </c:pt>
                <c:pt idx="56">
                  <c:v>1.0899999999999999</c:v>
                </c:pt>
                <c:pt idx="57">
                  <c:v>1.0899999999999999</c:v>
                </c:pt>
                <c:pt idx="58">
                  <c:v>1.08</c:v>
                </c:pt>
                <c:pt idx="59">
                  <c:v>1.04</c:v>
                </c:pt>
                <c:pt idx="60">
                  <c:v>1.0099999999999998</c:v>
                </c:pt>
                <c:pt idx="61">
                  <c:v>0.99999999999999911</c:v>
                </c:pt>
                <c:pt idx="62">
                  <c:v>0.9399999999999995</c:v>
                </c:pt>
                <c:pt idx="63">
                  <c:v>0.88999999999999968</c:v>
                </c:pt>
                <c:pt idx="64">
                  <c:v>0.96999999999999975</c:v>
                </c:pt>
                <c:pt idx="65">
                  <c:v>1.0499999999999998</c:v>
                </c:pt>
                <c:pt idx="66">
                  <c:v>1.0299999999999994</c:v>
                </c:pt>
                <c:pt idx="67">
                  <c:v>0.97000000000000064</c:v>
                </c:pt>
                <c:pt idx="68">
                  <c:v>1.0099999999999998</c:v>
                </c:pt>
                <c:pt idx="69">
                  <c:v>1.0499999999999998</c:v>
                </c:pt>
                <c:pt idx="70">
                  <c:v>1.0500000000000007</c:v>
                </c:pt>
                <c:pt idx="71">
                  <c:v>1.0699999999999994</c:v>
                </c:pt>
                <c:pt idx="72">
                  <c:v>1.0999999999999996</c:v>
                </c:pt>
                <c:pt idx="73">
                  <c:v>1.089999999999999</c:v>
                </c:pt>
                <c:pt idx="74">
                  <c:v>1.0700000000000003</c:v>
                </c:pt>
                <c:pt idx="75">
                  <c:v>1.0699999999999994</c:v>
                </c:pt>
                <c:pt idx="76">
                  <c:v>1.0700000000000003</c:v>
                </c:pt>
                <c:pt idx="77">
                  <c:v>1.1100000000000003</c:v>
                </c:pt>
                <c:pt idx="78">
                  <c:v>1.1199999999999992</c:v>
                </c:pt>
                <c:pt idx="79">
                  <c:v>1.1200000000000001</c:v>
                </c:pt>
                <c:pt idx="80">
                  <c:v>1.0700000000000003</c:v>
                </c:pt>
                <c:pt idx="81">
                  <c:v>1.0399999999999991</c:v>
                </c:pt>
                <c:pt idx="82">
                  <c:v>1.0200000000000005</c:v>
                </c:pt>
                <c:pt idx="83">
                  <c:v>1.0300000000000002</c:v>
                </c:pt>
                <c:pt idx="84">
                  <c:v>1.0100000000000007</c:v>
                </c:pt>
                <c:pt idx="85">
                  <c:v>0.96999999999999975</c:v>
                </c:pt>
                <c:pt idx="86">
                  <c:v>1.04</c:v>
                </c:pt>
                <c:pt idx="87">
                  <c:v>1.0200000000000005</c:v>
                </c:pt>
                <c:pt idx="88">
                  <c:v>1.0099999999999989</c:v>
                </c:pt>
                <c:pt idx="89">
                  <c:v>1.0100000000000007</c:v>
                </c:pt>
                <c:pt idx="90">
                  <c:v>1.0600000000000005</c:v>
                </c:pt>
                <c:pt idx="91">
                  <c:v>1.2399999999999993</c:v>
                </c:pt>
                <c:pt idx="92">
                  <c:v>1.3399999999999999</c:v>
                </c:pt>
                <c:pt idx="93">
                  <c:v>1.2800000000000002</c:v>
                </c:pt>
                <c:pt idx="94">
                  <c:v>1.4100000000000001</c:v>
                </c:pt>
                <c:pt idx="95">
                  <c:v>1.5899999999999999</c:v>
                </c:pt>
                <c:pt idx="96">
                  <c:v>1.67</c:v>
                </c:pt>
                <c:pt idx="97">
                  <c:v>1.7200000000000006</c:v>
                </c:pt>
                <c:pt idx="98">
                  <c:v>1.8499999999999996</c:v>
                </c:pt>
                <c:pt idx="99">
                  <c:v>1.8499999999999988</c:v>
                </c:pt>
                <c:pt idx="100">
                  <c:v>1.67</c:v>
                </c:pt>
                <c:pt idx="101">
                  <c:v>1.6400000000000006</c:v>
                </c:pt>
                <c:pt idx="102">
                  <c:v>1.7800000000000002</c:v>
                </c:pt>
                <c:pt idx="103">
                  <c:v>1.8399999999999999</c:v>
                </c:pt>
                <c:pt idx="104">
                  <c:v>2.17</c:v>
                </c:pt>
                <c:pt idx="105">
                  <c:v>3.1100000000000003</c:v>
                </c:pt>
                <c:pt idx="106">
                  <c:v>3.33</c:v>
                </c:pt>
                <c:pt idx="107">
                  <c:v>3.3599999999999994</c:v>
                </c:pt>
                <c:pt idx="108">
                  <c:v>2.9299999999999997</c:v>
                </c:pt>
                <c:pt idx="109">
                  <c:v>2.4700000000000002</c:v>
                </c:pt>
                <c:pt idx="110">
                  <c:v>2.64</c:v>
                </c:pt>
                <c:pt idx="111">
                  <c:v>2.6399999999999997</c:v>
                </c:pt>
                <c:pt idx="112">
                  <c:v>2.2699999999999996</c:v>
                </c:pt>
                <c:pt idx="113">
                  <c:v>1.6899999999999995</c:v>
                </c:pt>
                <c:pt idx="114">
                  <c:v>1.5899999999999999</c:v>
                </c:pt>
                <c:pt idx="115">
                  <c:v>1.3800000000000008</c:v>
                </c:pt>
                <c:pt idx="116">
                  <c:v>1.3899999999999997</c:v>
                </c:pt>
                <c:pt idx="117">
                  <c:v>1.3900000000000006</c:v>
                </c:pt>
                <c:pt idx="118">
                  <c:v>1.4000000000000004</c:v>
                </c:pt>
                <c:pt idx="119">
                  <c:v>1.3899999999999988</c:v>
                </c:pt>
                <c:pt idx="120">
                  <c:v>1.2699999999999996</c:v>
                </c:pt>
                <c:pt idx="121">
                  <c:v>1.3899999999999988</c:v>
                </c:pt>
                <c:pt idx="122">
                  <c:v>1.3500000000000005</c:v>
                </c:pt>
                <c:pt idx="123">
                  <c:v>1.2800000000000002</c:v>
                </c:pt>
                <c:pt idx="124">
                  <c:v>1.3899999999999997</c:v>
                </c:pt>
                <c:pt idx="125">
                  <c:v>1.5100000000000002</c:v>
                </c:pt>
                <c:pt idx="126">
                  <c:v>1.46</c:v>
                </c:pt>
                <c:pt idx="127">
                  <c:v>1.4900000000000002</c:v>
                </c:pt>
                <c:pt idx="128">
                  <c:v>1.54</c:v>
                </c:pt>
                <c:pt idx="129">
                  <c:v>1.58</c:v>
                </c:pt>
                <c:pt idx="130">
                  <c:v>1.5499999999999994</c:v>
                </c:pt>
                <c:pt idx="131">
                  <c:v>1.3899999999999997</c:v>
                </c:pt>
                <c:pt idx="132">
                  <c:v>1.29</c:v>
                </c:pt>
                <c:pt idx="133">
                  <c:v>1.2599999999999998</c:v>
                </c:pt>
                <c:pt idx="134">
                  <c:v>1.29</c:v>
                </c:pt>
                <c:pt idx="135">
                  <c:v>1.2700000000000005</c:v>
                </c:pt>
                <c:pt idx="136">
                  <c:v>1.3099999999999996</c:v>
                </c:pt>
                <c:pt idx="137">
                  <c:v>1.35</c:v>
                </c:pt>
                <c:pt idx="138">
                  <c:v>1.3199999999999998</c:v>
                </c:pt>
                <c:pt idx="139">
                  <c:v>1.4500000000000006</c:v>
                </c:pt>
                <c:pt idx="140">
                  <c:v>1.6500000000000008</c:v>
                </c:pt>
                <c:pt idx="141">
                  <c:v>1.65</c:v>
                </c:pt>
                <c:pt idx="142">
                  <c:v>1.5300000000000002</c:v>
                </c:pt>
                <c:pt idx="143">
                  <c:v>1.6599999999999993</c:v>
                </c:pt>
                <c:pt idx="144">
                  <c:v>1.6400000000000001</c:v>
                </c:pt>
                <c:pt idx="145">
                  <c:v>1.6100000000000003</c:v>
                </c:pt>
                <c:pt idx="146">
                  <c:v>1.5400000000000005</c:v>
                </c:pt>
                <c:pt idx="147">
                  <c:v>1.5800000000000005</c:v>
                </c:pt>
                <c:pt idx="148">
                  <c:v>1.6699999999999995</c:v>
                </c:pt>
                <c:pt idx="149">
                  <c:v>1.7699999999999996</c:v>
                </c:pt>
                <c:pt idx="150">
                  <c:v>1.7099999999999995</c:v>
                </c:pt>
                <c:pt idx="151">
                  <c:v>1.6</c:v>
                </c:pt>
                <c:pt idx="152">
                  <c:v>1.5299999999999994</c:v>
                </c:pt>
                <c:pt idx="153">
                  <c:v>1.4</c:v>
                </c:pt>
                <c:pt idx="154">
                  <c:v>1.4500000000000002</c:v>
                </c:pt>
                <c:pt idx="155">
                  <c:v>1.5299999999999998</c:v>
                </c:pt>
                <c:pt idx="156">
                  <c:v>1.4700000000000006</c:v>
                </c:pt>
                <c:pt idx="157">
                  <c:v>1.4</c:v>
                </c:pt>
                <c:pt idx="158">
                  <c:v>1.3700000000000006</c:v>
                </c:pt>
                <c:pt idx="159">
                  <c:v>1.4500000000000002</c:v>
                </c:pt>
                <c:pt idx="160">
                  <c:v>1.44</c:v>
                </c:pt>
                <c:pt idx="161">
                  <c:v>1.4599999999999995</c:v>
                </c:pt>
                <c:pt idx="162">
                  <c:v>1.37</c:v>
                </c:pt>
                <c:pt idx="163">
                  <c:v>1.2400000000000007</c:v>
                </c:pt>
                <c:pt idx="164">
                  <c:v>1.27</c:v>
                </c:pt>
                <c:pt idx="165">
                  <c:v>1.3199999999999994</c:v>
                </c:pt>
                <c:pt idx="166">
                  <c:v>1.2699999999999996</c:v>
                </c:pt>
                <c:pt idx="167">
                  <c:v>1.1799999999999997</c:v>
                </c:pt>
                <c:pt idx="168">
                  <c:v>1.1100000000000003</c:v>
                </c:pt>
                <c:pt idx="169">
                  <c:v>1.1499999999999995</c:v>
                </c:pt>
                <c:pt idx="170">
                  <c:v>1.1600000000000001</c:v>
                </c:pt>
                <c:pt idx="171">
                  <c:v>1.1399999999999997</c:v>
                </c:pt>
                <c:pt idx="172">
                  <c:v>1.1400000000000001</c:v>
                </c:pt>
                <c:pt idx="173">
                  <c:v>1.1399999999999992</c:v>
                </c:pt>
                <c:pt idx="174">
                  <c:v>1.1600000000000006</c:v>
                </c:pt>
                <c:pt idx="175">
                  <c:v>1.19</c:v>
                </c:pt>
                <c:pt idx="176">
                  <c:v>1.2299999999999995</c:v>
                </c:pt>
                <c:pt idx="177">
                  <c:v>1.29</c:v>
                </c:pt>
                <c:pt idx="178">
                  <c:v>1.33</c:v>
                </c:pt>
                <c:pt idx="179">
                  <c:v>1.4</c:v>
                </c:pt>
                <c:pt idx="180">
                  <c:v>1.3799999999999994</c:v>
                </c:pt>
                <c:pt idx="181">
                  <c:v>1.33</c:v>
                </c:pt>
                <c:pt idx="182">
                  <c:v>1.3199999999999998</c:v>
                </c:pt>
                <c:pt idx="183">
                  <c:v>1.31</c:v>
                </c:pt>
                <c:pt idx="184">
                  <c:v>1.48</c:v>
                </c:pt>
                <c:pt idx="185">
                  <c:v>1.8400000000000007</c:v>
                </c:pt>
                <c:pt idx="186">
                  <c:v>1.6300000000000008</c:v>
                </c:pt>
                <c:pt idx="187">
                  <c:v>1.7000000000000002</c:v>
                </c:pt>
                <c:pt idx="188">
                  <c:v>1.77</c:v>
                </c:pt>
                <c:pt idx="189">
                  <c:v>1.7899999999999991</c:v>
                </c:pt>
                <c:pt idx="190">
                  <c:v>1.7100000000000004</c:v>
                </c:pt>
                <c:pt idx="191">
                  <c:v>1.7399999999999998</c:v>
                </c:pt>
                <c:pt idx="192">
                  <c:v>1.7799999999999994</c:v>
                </c:pt>
                <c:pt idx="193">
                  <c:v>1.9100000000000001</c:v>
                </c:pt>
                <c:pt idx="194">
                  <c:v>1.8799999999999994</c:v>
                </c:pt>
                <c:pt idx="195">
                  <c:v>1.75</c:v>
                </c:pt>
                <c:pt idx="196">
                  <c:v>1.7099999999999995</c:v>
                </c:pt>
                <c:pt idx="197">
                  <c:v>1.8299999999999998</c:v>
                </c:pt>
                <c:pt idx="198">
                  <c:v>1.75</c:v>
                </c:pt>
                <c:pt idx="199">
                  <c:v>1.7</c:v>
                </c:pt>
                <c:pt idx="200">
                  <c:v>1.6400000000000001</c:v>
                </c:pt>
                <c:pt idx="201">
                  <c:v>1.5999999999999996</c:v>
                </c:pt>
                <c:pt idx="202">
                  <c:v>1.5399999999999996</c:v>
                </c:pt>
                <c:pt idx="203">
                  <c:v>1.4299999999999997</c:v>
                </c:pt>
                <c:pt idx="204">
                  <c:v>1.4899999999999998</c:v>
                </c:pt>
                <c:pt idx="205">
                  <c:v>1.4099999999999997</c:v>
                </c:pt>
                <c:pt idx="206">
                  <c:v>1.4000000000000004</c:v>
                </c:pt>
                <c:pt idx="207">
                  <c:v>1.4500000000000002</c:v>
                </c:pt>
                <c:pt idx="208">
                  <c:v>1.42</c:v>
                </c:pt>
                <c:pt idx="209">
                  <c:v>1.4</c:v>
                </c:pt>
                <c:pt idx="210">
                  <c:v>1.3400000000000003</c:v>
                </c:pt>
                <c:pt idx="211">
                  <c:v>1.31</c:v>
                </c:pt>
                <c:pt idx="212">
                  <c:v>1.3400000000000003</c:v>
                </c:pt>
                <c:pt idx="213">
                  <c:v>1.2600000000000002</c:v>
                </c:pt>
                <c:pt idx="214">
                  <c:v>1.25</c:v>
                </c:pt>
                <c:pt idx="215">
                  <c:v>1.19</c:v>
                </c:pt>
                <c:pt idx="216">
                  <c:v>1.1299999999999999</c:v>
                </c:pt>
                <c:pt idx="217">
                  <c:v>1.0699999999999998</c:v>
                </c:pt>
                <c:pt idx="218">
                  <c:v>1.1599999999999997</c:v>
                </c:pt>
                <c:pt idx="219">
                  <c:v>1.19</c:v>
                </c:pt>
                <c:pt idx="220">
                  <c:v>1.2700000000000005</c:v>
                </c:pt>
                <c:pt idx="221">
                  <c:v>1.2899999999999996</c:v>
                </c:pt>
                <c:pt idx="222">
                  <c:v>1.3299999999999996</c:v>
                </c:pt>
                <c:pt idx="223">
                  <c:v>1.2895652173913041</c:v>
                </c:pt>
                <c:pt idx="224">
                  <c:v>1.2352631578947371</c:v>
                </c:pt>
                <c:pt idx="225">
                  <c:v>1.1836363636363636</c:v>
                </c:pt>
                <c:pt idx="226">
                  <c:v>1.2519999999999998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C4-4F24-B9C1-45B3A1B9A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880"/>
        <c:axId val="689834312"/>
      </c:lineChart>
      <c:dateAx>
        <c:axId val="68983588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312"/>
        <c:crosses val="autoZero"/>
        <c:auto val="1"/>
        <c:lblOffset val="100"/>
        <c:baseTimeUnit val="months"/>
      </c:dateAx>
      <c:valAx>
        <c:axId val="689834312"/>
        <c:scaling>
          <c:orientation val="minMax"/>
          <c:max val="4"/>
          <c:min val="0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8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547770700636945E-2"/>
          <c:y val="0.12335958005249344"/>
          <c:w val="0.90286624203821653"/>
          <c:h val="0.71916010498687666"/>
        </c:manualLayout>
      </c:layout>
      <c:lineChart>
        <c:grouping val="standard"/>
        <c:varyColors val="0"/>
        <c:ser>
          <c:idx val="0"/>
          <c:order val="0"/>
          <c:tx>
            <c:strRef>
              <c:f>'Graph - all series'!$N$106</c:f>
              <c:strCache>
                <c:ptCount val="1"/>
                <c:pt idx="0">
                  <c:v>Aa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series'!$G$10:$G$221</c:f>
              <c:numCache>
                <c:formatCode>General</c:formatCode>
                <c:ptCount val="212"/>
                <c:pt idx="0">
                  <c:v>8.17</c:v>
                </c:pt>
                <c:pt idx="1">
                  <c:v>7.9899999999999993</c:v>
                </c:pt>
                <c:pt idx="2">
                  <c:v>7.9899999999999993</c:v>
                </c:pt>
                <c:pt idx="3">
                  <c:v>8</c:v>
                </c:pt>
                <c:pt idx="4">
                  <c:v>8.44</c:v>
                </c:pt>
                <c:pt idx="5">
                  <c:v>8.1</c:v>
                </c:pt>
                <c:pt idx="6">
                  <c:v>8.1</c:v>
                </c:pt>
                <c:pt idx="7">
                  <c:v>7.96</c:v>
                </c:pt>
                <c:pt idx="8">
                  <c:v>8.11</c:v>
                </c:pt>
                <c:pt idx="9">
                  <c:v>8.0799999999999983</c:v>
                </c:pt>
                <c:pt idx="10">
                  <c:v>8.0299999999999994</c:v>
                </c:pt>
                <c:pt idx="11">
                  <c:v>7.7899999999999991</c:v>
                </c:pt>
                <c:pt idx="12">
                  <c:v>7.7299999999999995</c:v>
                </c:pt>
                <c:pt idx="13">
                  <c:v>7.6199999999999992</c:v>
                </c:pt>
                <c:pt idx="14">
                  <c:v>7.51</c:v>
                </c:pt>
                <c:pt idx="15">
                  <c:v>7.72</c:v>
                </c:pt>
                <c:pt idx="16">
                  <c:v>7.7899999999999991</c:v>
                </c:pt>
                <c:pt idx="17">
                  <c:v>7.6199999999999992</c:v>
                </c:pt>
                <c:pt idx="18">
                  <c:v>7.55</c:v>
                </c:pt>
                <c:pt idx="19">
                  <c:v>7.39</c:v>
                </c:pt>
                <c:pt idx="20">
                  <c:v>7.55</c:v>
                </c:pt>
                <c:pt idx="21">
                  <c:v>7.47</c:v>
                </c:pt>
                <c:pt idx="22">
                  <c:v>7.4499999999999993</c:v>
                </c:pt>
                <c:pt idx="23">
                  <c:v>7.5299999999999994</c:v>
                </c:pt>
                <c:pt idx="24">
                  <c:v>7.2799999999999994</c:v>
                </c:pt>
                <c:pt idx="25">
                  <c:v>7.14</c:v>
                </c:pt>
                <c:pt idx="26">
                  <c:v>7.42</c:v>
                </c:pt>
                <c:pt idx="27">
                  <c:v>7.38</c:v>
                </c:pt>
                <c:pt idx="28">
                  <c:v>7.43</c:v>
                </c:pt>
                <c:pt idx="29">
                  <c:v>7.3299999999999992</c:v>
                </c:pt>
                <c:pt idx="30">
                  <c:v>7.22</c:v>
                </c:pt>
                <c:pt idx="31">
                  <c:v>7.1999999999999993</c:v>
                </c:pt>
                <c:pt idx="32">
                  <c:v>7.1199999999999992</c:v>
                </c:pt>
                <c:pt idx="33">
                  <c:v>7.2399999999999993</c:v>
                </c:pt>
                <c:pt idx="34">
                  <c:v>7.14</c:v>
                </c:pt>
                <c:pt idx="35">
                  <c:v>7.1599999999999993</c:v>
                </c:pt>
                <c:pt idx="36">
                  <c:v>6.8699999999999992</c:v>
                </c:pt>
                <c:pt idx="37">
                  <c:v>6.6599999999999993</c:v>
                </c:pt>
                <c:pt idx="38">
                  <c:v>6.56</c:v>
                </c:pt>
                <c:pt idx="39">
                  <c:v>6.47</c:v>
                </c:pt>
                <c:pt idx="40">
                  <c:v>6.1999999999999993</c:v>
                </c:pt>
                <c:pt idx="41">
                  <c:v>6.1199999999999992</c:v>
                </c:pt>
                <c:pt idx="42">
                  <c:v>6.3699999999999992</c:v>
                </c:pt>
                <c:pt idx="43">
                  <c:v>6.4799999999999995</c:v>
                </c:pt>
                <c:pt idx="44">
                  <c:v>6.3</c:v>
                </c:pt>
                <c:pt idx="45">
                  <c:v>6.2799999999999994</c:v>
                </c:pt>
                <c:pt idx="46">
                  <c:v>6.26</c:v>
                </c:pt>
                <c:pt idx="47">
                  <c:v>6.18</c:v>
                </c:pt>
                <c:pt idx="48">
                  <c:v>6.06</c:v>
                </c:pt>
                <c:pt idx="49">
                  <c:v>6.1</c:v>
                </c:pt>
                <c:pt idx="50">
                  <c:v>5.93</c:v>
                </c:pt>
                <c:pt idx="51">
                  <c:v>6.3299999999999992</c:v>
                </c:pt>
                <c:pt idx="52">
                  <c:v>6.6599999999999993</c:v>
                </c:pt>
                <c:pt idx="53">
                  <c:v>6.3</c:v>
                </c:pt>
                <c:pt idx="54">
                  <c:v>6.09</c:v>
                </c:pt>
                <c:pt idx="55">
                  <c:v>5.9499999999999993</c:v>
                </c:pt>
                <c:pt idx="56">
                  <c:v>5.7899999999999991</c:v>
                </c:pt>
                <c:pt idx="57">
                  <c:v>5.7399999999999993</c:v>
                </c:pt>
                <c:pt idx="58">
                  <c:v>5.7899999999999991</c:v>
                </c:pt>
                <c:pt idx="59">
                  <c:v>5.7799999999999994</c:v>
                </c:pt>
                <c:pt idx="60">
                  <c:v>5.68</c:v>
                </c:pt>
                <c:pt idx="61">
                  <c:v>5.55</c:v>
                </c:pt>
                <c:pt idx="62">
                  <c:v>5.76</c:v>
                </c:pt>
                <c:pt idx="63">
                  <c:v>5.56</c:v>
                </c:pt>
                <c:pt idx="64">
                  <c:v>5.39</c:v>
                </c:pt>
                <c:pt idx="65">
                  <c:v>5.05</c:v>
                </c:pt>
                <c:pt idx="66">
                  <c:v>5.18</c:v>
                </c:pt>
                <c:pt idx="67">
                  <c:v>5.2299999999999995</c:v>
                </c:pt>
                <c:pt idx="68">
                  <c:v>5.27</c:v>
                </c:pt>
                <c:pt idx="69">
                  <c:v>5.5</c:v>
                </c:pt>
                <c:pt idx="70">
                  <c:v>5.59</c:v>
                </c:pt>
                <c:pt idx="71">
                  <c:v>5.55</c:v>
                </c:pt>
                <c:pt idx="72">
                  <c:v>5.5</c:v>
                </c:pt>
                <c:pt idx="73">
                  <c:v>5.55</c:v>
                </c:pt>
                <c:pt idx="74">
                  <c:v>5.71</c:v>
                </c:pt>
                <c:pt idx="75">
                  <c:v>6.02</c:v>
                </c:pt>
                <c:pt idx="76">
                  <c:v>6.1599999999999993</c:v>
                </c:pt>
                <c:pt idx="77">
                  <c:v>6.1599999999999993</c:v>
                </c:pt>
                <c:pt idx="78">
                  <c:v>6.13</c:v>
                </c:pt>
                <c:pt idx="79">
                  <c:v>5.97</c:v>
                </c:pt>
                <c:pt idx="80">
                  <c:v>5.81</c:v>
                </c:pt>
                <c:pt idx="81">
                  <c:v>5.8</c:v>
                </c:pt>
                <c:pt idx="82">
                  <c:v>5.6099999999999994</c:v>
                </c:pt>
                <c:pt idx="83">
                  <c:v>5.6199999999999992</c:v>
                </c:pt>
                <c:pt idx="84">
                  <c:v>5.7799999999999994</c:v>
                </c:pt>
                <c:pt idx="85">
                  <c:v>5.7299999999999995</c:v>
                </c:pt>
                <c:pt idx="86">
                  <c:v>5.6599999999999993</c:v>
                </c:pt>
                <c:pt idx="87">
                  <c:v>5.8299999999999992</c:v>
                </c:pt>
                <c:pt idx="88">
                  <c:v>5.8599999999999994</c:v>
                </c:pt>
                <c:pt idx="89">
                  <c:v>6.18</c:v>
                </c:pt>
                <c:pt idx="90">
                  <c:v>6.1099999999999994</c:v>
                </c:pt>
                <c:pt idx="91">
                  <c:v>6.1099999999999994</c:v>
                </c:pt>
                <c:pt idx="92">
                  <c:v>6.1</c:v>
                </c:pt>
                <c:pt idx="93">
                  <c:v>6.0399999999999991</c:v>
                </c:pt>
                <c:pt idx="94">
                  <c:v>5.8699999999999992</c:v>
                </c:pt>
                <c:pt idx="95">
                  <c:v>6.0299999999999994</c:v>
                </c:pt>
                <c:pt idx="96">
                  <c:v>5.8699999999999992</c:v>
                </c:pt>
                <c:pt idx="97">
                  <c:v>6.0399999999999991</c:v>
                </c:pt>
                <c:pt idx="98">
                  <c:v>5.9899999999999993</c:v>
                </c:pt>
                <c:pt idx="99">
                  <c:v>5.9899999999999993</c:v>
                </c:pt>
                <c:pt idx="100">
                  <c:v>6.0699999999999994</c:v>
                </c:pt>
                <c:pt idx="101">
                  <c:v>6.1899999999999995</c:v>
                </c:pt>
                <c:pt idx="102">
                  <c:v>6.13</c:v>
                </c:pt>
                <c:pt idx="103">
                  <c:v>6.09</c:v>
                </c:pt>
                <c:pt idx="104">
                  <c:v>6.13</c:v>
                </c:pt>
                <c:pt idx="105">
                  <c:v>6.9499999999999993</c:v>
                </c:pt>
                <c:pt idx="106">
                  <c:v>6.8299999999999992</c:v>
                </c:pt>
                <c:pt idx="107">
                  <c:v>5.93</c:v>
                </c:pt>
                <c:pt idx="108">
                  <c:v>6.01</c:v>
                </c:pt>
                <c:pt idx="109">
                  <c:v>6.1099999999999994</c:v>
                </c:pt>
                <c:pt idx="110">
                  <c:v>6.14</c:v>
                </c:pt>
                <c:pt idx="111">
                  <c:v>6.1999999999999993</c:v>
                </c:pt>
                <c:pt idx="112">
                  <c:v>6.2299999999999995</c:v>
                </c:pt>
                <c:pt idx="113">
                  <c:v>6.13</c:v>
                </c:pt>
                <c:pt idx="114">
                  <c:v>5.63</c:v>
                </c:pt>
                <c:pt idx="115">
                  <c:v>5.3299999999999992</c:v>
                </c:pt>
                <c:pt idx="116">
                  <c:v>5.1499999999999995</c:v>
                </c:pt>
                <c:pt idx="117">
                  <c:v>5.2299999999999995</c:v>
                </c:pt>
                <c:pt idx="118">
                  <c:v>5.3299999999999992</c:v>
                </c:pt>
                <c:pt idx="119">
                  <c:v>5.52</c:v>
                </c:pt>
                <c:pt idx="120">
                  <c:v>5.55</c:v>
                </c:pt>
                <c:pt idx="121">
                  <c:v>5.6899999999999995</c:v>
                </c:pt>
                <c:pt idx="122">
                  <c:v>5.64</c:v>
                </c:pt>
                <c:pt idx="123">
                  <c:v>5.6199999999999992</c:v>
                </c:pt>
                <c:pt idx="124">
                  <c:v>5.2899999999999991</c:v>
                </c:pt>
                <c:pt idx="125">
                  <c:v>5.22</c:v>
                </c:pt>
                <c:pt idx="126">
                  <c:v>4.9899999999999993</c:v>
                </c:pt>
                <c:pt idx="127">
                  <c:v>4.75</c:v>
                </c:pt>
                <c:pt idx="128">
                  <c:v>4.7399999999999993</c:v>
                </c:pt>
                <c:pt idx="129">
                  <c:v>4.8899999999999997</c:v>
                </c:pt>
                <c:pt idx="130">
                  <c:v>5.1199999999999992</c:v>
                </c:pt>
                <c:pt idx="131">
                  <c:v>5.3199999999999994</c:v>
                </c:pt>
                <c:pt idx="132">
                  <c:v>5.2899999999999991</c:v>
                </c:pt>
                <c:pt idx="133">
                  <c:v>5.42</c:v>
                </c:pt>
                <c:pt idx="134">
                  <c:v>5.3299999999999992</c:v>
                </c:pt>
                <c:pt idx="135">
                  <c:v>5.3199999999999994</c:v>
                </c:pt>
                <c:pt idx="136">
                  <c:v>5.0799999999999992</c:v>
                </c:pt>
                <c:pt idx="137">
                  <c:v>5.0399999999999991</c:v>
                </c:pt>
                <c:pt idx="138">
                  <c:v>5.05</c:v>
                </c:pt>
                <c:pt idx="139">
                  <c:v>4.4400000000000004</c:v>
                </c:pt>
                <c:pt idx="140">
                  <c:v>4.2399999999999993</c:v>
                </c:pt>
                <c:pt idx="141">
                  <c:v>4.21</c:v>
                </c:pt>
                <c:pt idx="142">
                  <c:v>3.92</c:v>
                </c:pt>
                <c:pt idx="143">
                  <c:v>4</c:v>
                </c:pt>
                <c:pt idx="144">
                  <c:v>4.0299999999999994</c:v>
                </c:pt>
                <c:pt idx="145">
                  <c:v>4.0199999999999996</c:v>
                </c:pt>
                <c:pt idx="146">
                  <c:v>4.1599999999999993</c:v>
                </c:pt>
                <c:pt idx="147">
                  <c:v>4.0999999999999996</c:v>
                </c:pt>
                <c:pt idx="148">
                  <c:v>3.92</c:v>
                </c:pt>
                <c:pt idx="149">
                  <c:v>3.7899999999999996</c:v>
                </c:pt>
                <c:pt idx="150">
                  <c:v>3.5799999999999996</c:v>
                </c:pt>
                <c:pt idx="151">
                  <c:v>3.65</c:v>
                </c:pt>
                <c:pt idx="152">
                  <c:v>3.69</c:v>
                </c:pt>
                <c:pt idx="153">
                  <c:v>3.6799999999999997</c:v>
                </c:pt>
                <c:pt idx="154">
                  <c:v>3.5999999999999996</c:v>
                </c:pt>
                <c:pt idx="155">
                  <c:v>3.75</c:v>
                </c:pt>
                <c:pt idx="156">
                  <c:v>3.9</c:v>
                </c:pt>
                <c:pt idx="157">
                  <c:v>3.9499999999999997</c:v>
                </c:pt>
                <c:pt idx="158">
                  <c:v>3.9</c:v>
                </c:pt>
                <c:pt idx="159">
                  <c:v>3.7399999999999998</c:v>
                </c:pt>
                <c:pt idx="160">
                  <c:v>4.1599999999999993</c:v>
                </c:pt>
                <c:pt idx="161">
                  <c:v>4.2300000000000004</c:v>
                </c:pt>
                <c:pt idx="162">
                  <c:v>4.1599999999999993</c:v>
                </c:pt>
                <c:pt idx="163">
                  <c:v>4.0699999999999994</c:v>
                </c:pt>
                <c:pt idx="164">
                  <c:v>4.18</c:v>
                </c:pt>
                <c:pt idx="165">
                  <c:v>3.98</c:v>
                </c:pt>
                <c:pt idx="166">
                  <c:v>4.0299999999999994</c:v>
                </c:pt>
                <c:pt idx="167">
                  <c:v>3.9</c:v>
                </c:pt>
                <c:pt idx="168">
                  <c:v>3.5199999999999996</c:v>
                </c:pt>
                <c:pt idx="169">
                  <c:v>3.6199999999999997</c:v>
                </c:pt>
                <c:pt idx="170">
                  <c:v>3.67</c:v>
                </c:pt>
                <c:pt idx="171">
                  <c:v>3.63</c:v>
                </c:pt>
                <c:pt idx="172">
                  <c:v>4.05</c:v>
                </c:pt>
                <c:pt idx="173">
                  <c:v>4.2899999999999991</c:v>
                </c:pt>
                <c:pt idx="174">
                  <c:v>4.2699999999999996</c:v>
                </c:pt>
                <c:pt idx="175">
                  <c:v>4.13</c:v>
                </c:pt>
                <c:pt idx="176">
                  <c:v>4.25</c:v>
                </c:pt>
                <c:pt idx="177">
                  <c:v>4.13</c:v>
                </c:pt>
                <c:pt idx="178">
                  <c:v>4.22</c:v>
                </c:pt>
                <c:pt idx="179">
                  <c:v>4.1599999999999993</c:v>
                </c:pt>
                <c:pt idx="180">
                  <c:v>4.09</c:v>
                </c:pt>
                <c:pt idx="181">
                  <c:v>3.94</c:v>
                </c:pt>
                <c:pt idx="182">
                  <c:v>3.9299999999999997</c:v>
                </c:pt>
                <c:pt idx="183">
                  <c:v>3.7399999999999998</c:v>
                </c:pt>
                <c:pt idx="184">
                  <c:v>3.65</c:v>
                </c:pt>
                <c:pt idx="185">
                  <c:v>3.5599999999999996</c:v>
                </c:pt>
                <c:pt idx="186">
                  <c:v>3.36</c:v>
                </c:pt>
                <c:pt idx="187">
                  <c:v>3.3899999999999997</c:v>
                </c:pt>
                <c:pt idx="188">
                  <c:v>3.4699999999999998</c:v>
                </c:pt>
                <c:pt idx="189">
                  <c:v>3.59</c:v>
                </c:pt>
                <c:pt idx="190">
                  <c:v>3.9099999999999997</c:v>
                </c:pt>
                <c:pt idx="191">
                  <c:v>4.1100000000000003</c:v>
                </c:pt>
                <c:pt idx="192">
                  <c:v>3.96</c:v>
                </c:pt>
                <c:pt idx="193">
                  <c:v>3.99</c:v>
                </c:pt>
                <c:pt idx="194">
                  <c:v>4.04</c:v>
                </c:pt>
                <c:pt idx="195">
                  <c:v>3.93</c:v>
                </c:pt>
                <c:pt idx="196">
                  <c:v>3.94</c:v>
                </c:pt>
                <c:pt idx="197">
                  <c:v>3.77</c:v>
                </c:pt>
                <c:pt idx="198">
                  <c:v>3.82</c:v>
                </c:pt>
                <c:pt idx="199">
                  <c:v>3.67</c:v>
                </c:pt>
                <c:pt idx="200">
                  <c:v>3.7</c:v>
                </c:pt>
                <c:pt idx="201">
                  <c:v>3.74</c:v>
                </c:pt>
                <c:pt idx="202">
                  <c:v>3.65</c:v>
                </c:pt>
                <c:pt idx="203">
                  <c:v>3.62</c:v>
                </c:pt>
                <c:pt idx="204">
                  <c:v>3.69</c:v>
                </c:pt>
                <c:pt idx="205">
                  <c:v>3.94</c:v>
                </c:pt>
                <c:pt idx="206">
                  <c:v>3.97</c:v>
                </c:pt>
                <c:pt idx="207">
                  <c:v>3.99</c:v>
                </c:pt>
                <c:pt idx="208">
                  <c:v>4.0999999999999996</c:v>
                </c:pt>
                <c:pt idx="209">
                  <c:v>4.1100000000000003</c:v>
                </c:pt>
                <c:pt idx="210">
                  <c:v>4.0999999999999996</c:v>
                </c:pt>
                <c:pt idx="211">
                  <c:v>4.08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13-4278-95C6-76F5084BFB25}"/>
            </c:ext>
          </c:extLst>
        </c:ser>
        <c:ser>
          <c:idx val="1"/>
          <c:order val="1"/>
          <c:tx>
            <c:strRef>
              <c:f>'Graph - all series'!$O$106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series'!$H$10:$H$221</c:f>
              <c:numCache>
                <c:formatCode>General</c:formatCode>
                <c:ptCount val="212"/>
                <c:pt idx="0">
                  <c:v>8.35</c:v>
                </c:pt>
                <c:pt idx="1">
                  <c:v>8.25</c:v>
                </c:pt>
                <c:pt idx="2">
                  <c:v>8.2799999999999994</c:v>
                </c:pt>
                <c:pt idx="3">
                  <c:v>8.2899999999999991</c:v>
                </c:pt>
                <c:pt idx="4">
                  <c:v>8.6999999999999993</c:v>
                </c:pt>
                <c:pt idx="5">
                  <c:v>8.36</c:v>
                </c:pt>
                <c:pt idx="6">
                  <c:v>8.25</c:v>
                </c:pt>
                <c:pt idx="7">
                  <c:v>8.1300000000000008</c:v>
                </c:pt>
                <c:pt idx="8">
                  <c:v>8.2299999999999986</c:v>
                </c:pt>
                <c:pt idx="9">
                  <c:v>8.1399999999999988</c:v>
                </c:pt>
                <c:pt idx="10">
                  <c:v>8.11</c:v>
                </c:pt>
                <c:pt idx="11">
                  <c:v>7.84</c:v>
                </c:pt>
                <c:pt idx="12">
                  <c:v>7.8</c:v>
                </c:pt>
                <c:pt idx="13">
                  <c:v>7.7399999999999993</c:v>
                </c:pt>
                <c:pt idx="14">
                  <c:v>7.68</c:v>
                </c:pt>
                <c:pt idx="15">
                  <c:v>7.9399999999999995</c:v>
                </c:pt>
                <c:pt idx="16">
                  <c:v>7.9899999999999993</c:v>
                </c:pt>
                <c:pt idx="17">
                  <c:v>7.85</c:v>
                </c:pt>
                <c:pt idx="18">
                  <c:v>7.7799999999999994</c:v>
                </c:pt>
                <c:pt idx="19">
                  <c:v>7.59</c:v>
                </c:pt>
                <c:pt idx="20">
                  <c:v>7.75</c:v>
                </c:pt>
                <c:pt idx="21">
                  <c:v>7.63</c:v>
                </c:pt>
                <c:pt idx="22">
                  <c:v>7.5699999999999994</c:v>
                </c:pt>
                <c:pt idx="23">
                  <c:v>7.8299999999999992</c:v>
                </c:pt>
                <c:pt idx="24">
                  <c:v>7.6599999999999993</c:v>
                </c:pt>
                <c:pt idx="25">
                  <c:v>7.5399999999999991</c:v>
                </c:pt>
                <c:pt idx="26">
                  <c:v>7.76</c:v>
                </c:pt>
                <c:pt idx="27">
                  <c:v>7.5699999999999994</c:v>
                </c:pt>
                <c:pt idx="28">
                  <c:v>7.52</c:v>
                </c:pt>
                <c:pt idx="29">
                  <c:v>7.42</c:v>
                </c:pt>
                <c:pt idx="30">
                  <c:v>7.31</c:v>
                </c:pt>
                <c:pt idx="31">
                  <c:v>7.17</c:v>
                </c:pt>
                <c:pt idx="32">
                  <c:v>7.3199999999999994</c:v>
                </c:pt>
                <c:pt idx="33">
                  <c:v>7.4399999999999995</c:v>
                </c:pt>
                <c:pt idx="34">
                  <c:v>7.35</c:v>
                </c:pt>
                <c:pt idx="35">
                  <c:v>7.2799999999999994</c:v>
                </c:pt>
                <c:pt idx="36">
                  <c:v>7.06</c:v>
                </c:pt>
                <c:pt idx="37">
                  <c:v>6.93</c:v>
                </c:pt>
                <c:pt idx="38">
                  <c:v>6.7899999999999991</c:v>
                </c:pt>
                <c:pt idx="39">
                  <c:v>6.64</c:v>
                </c:pt>
                <c:pt idx="40">
                  <c:v>6.3599999999999994</c:v>
                </c:pt>
                <c:pt idx="41">
                  <c:v>6.21</c:v>
                </c:pt>
                <c:pt idx="42">
                  <c:v>6.5699999999999994</c:v>
                </c:pt>
                <c:pt idx="43">
                  <c:v>6.7799999999999994</c:v>
                </c:pt>
                <c:pt idx="44">
                  <c:v>6.56</c:v>
                </c:pt>
                <c:pt idx="45">
                  <c:v>6.43</c:v>
                </c:pt>
                <c:pt idx="46">
                  <c:v>6.3699999999999992</c:v>
                </c:pt>
                <c:pt idx="47">
                  <c:v>6.27</c:v>
                </c:pt>
                <c:pt idx="48">
                  <c:v>6.1499999999999995</c:v>
                </c:pt>
                <c:pt idx="49">
                  <c:v>6.1499999999999995</c:v>
                </c:pt>
                <c:pt idx="50">
                  <c:v>5.97</c:v>
                </c:pt>
                <c:pt idx="51">
                  <c:v>6.35</c:v>
                </c:pt>
                <c:pt idx="52">
                  <c:v>6.6199999999999992</c:v>
                </c:pt>
                <c:pt idx="53">
                  <c:v>6.46</c:v>
                </c:pt>
                <c:pt idx="54">
                  <c:v>6.27</c:v>
                </c:pt>
                <c:pt idx="55">
                  <c:v>6.14</c:v>
                </c:pt>
                <c:pt idx="56">
                  <c:v>5.9799999999999995</c:v>
                </c:pt>
                <c:pt idx="57">
                  <c:v>5.9399999999999995</c:v>
                </c:pt>
                <c:pt idx="58">
                  <c:v>5.97</c:v>
                </c:pt>
                <c:pt idx="59">
                  <c:v>5.92</c:v>
                </c:pt>
                <c:pt idx="60">
                  <c:v>5.7799999999999994</c:v>
                </c:pt>
                <c:pt idx="61">
                  <c:v>5.6099999999999994</c:v>
                </c:pt>
                <c:pt idx="62">
                  <c:v>5.8299999999999992</c:v>
                </c:pt>
                <c:pt idx="63">
                  <c:v>5.64</c:v>
                </c:pt>
                <c:pt idx="64">
                  <c:v>5.5299999999999994</c:v>
                </c:pt>
                <c:pt idx="65">
                  <c:v>5.3999999999999995</c:v>
                </c:pt>
                <c:pt idx="66">
                  <c:v>5.51</c:v>
                </c:pt>
                <c:pt idx="67">
                  <c:v>5.5</c:v>
                </c:pt>
                <c:pt idx="68">
                  <c:v>5.52</c:v>
                </c:pt>
                <c:pt idx="69">
                  <c:v>5.7899999999999991</c:v>
                </c:pt>
                <c:pt idx="70">
                  <c:v>5.88</c:v>
                </c:pt>
                <c:pt idx="71">
                  <c:v>5.8</c:v>
                </c:pt>
                <c:pt idx="72">
                  <c:v>5.75</c:v>
                </c:pt>
                <c:pt idx="73">
                  <c:v>5.8199999999999994</c:v>
                </c:pt>
                <c:pt idx="74">
                  <c:v>5.9799999999999995</c:v>
                </c:pt>
                <c:pt idx="75">
                  <c:v>6.2899999999999991</c:v>
                </c:pt>
                <c:pt idx="76">
                  <c:v>6.42</c:v>
                </c:pt>
                <c:pt idx="77">
                  <c:v>6.3999999999999995</c:v>
                </c:pt>
                <c:pt idx="78">
                  <c:v>6.3699999999999992</c:v>
                </c:pt>
                <c:pt idx="79">
                  <c:v>6.1999999999999993</c:v>
                </c:pt>
                <c:pt idx="80">
                  <c:v>6</c:v>
                </c:pt>
                <c:pt idx="81">
                  <c:v>5.9799999999999995</c:v>
                </c:pt>
                <c:pt idx="82">
                  <c:v>5.8</c:v>
                </c:pt>
                <c:pt idx="83">
                  <c:v>5.81</c:v>
                </c:pt>
                <c:pt idx="84">
                  <c:v>5.96</c:v>
                </c:pt>
                <c:pt idx="85">
                  <c:v>5.8999999999999995</c:v>
                </c:pt>
                <c:pt idx="86">
                  <c:v>5.85</c:v>
                </c:pt>
                <c:pt idx="87">
                  <c:v>5.97</c:v>
                </c:pt>
                <c:pt idx="88">
                  <c:v>5.9899999999999993</c:v>
                </c:pt>
                <c:pt idx="89">
                  <c:v>6.3</c:v>
                </c:pt>
                <c:pt idx="90">
                  <c:v>6.25</c:v>
                </c:pt>
                <c:pt idx="91">
                  <c:v>6.2399999999999993</c:v>
                </c:pt>
                <c:pt idx="92">
                  <c:v>6.18</c:v>
                </c:pt>
                <c:pt idx="93">
                  <c:v>6.1099999999999994</c:v>
                </c:pt>
                <c:pt idx="94">
                  <c:v>5.97</c:v>
                </c:pt>
                <c:pt idx="95">
                  <c:v>6.1599999999999993</c:v>
                </c:pt>
                <c:pt idx="96">
                  <c:v>6.02</c:v>
                </c:pt>
                <c:pt idx="97">
                  <c:v>6.21</c:v>
                </c:pt>
                <c:pt idx="98">
                  <c:v>6.21</c:v>
                </c:pt>
                <c:pt idx="99">
                  <c:v>6.2899999999999991</c:v>
                </c:pt>
                <c:pt idx="100">
                  <c:v>6.27</c:v>
                </c:pt>
                <c:pt idx="101">
                  <c:v>6.38</c:v>
                </c:pt>
                <c:pt idx="102">
                  <c:v>6.3999999999999995</c:v>
                </c:pt>
                <c:pt idx="103">
                  <c:v>6.3699999999999992</c:v>
                </c:pt>
                <c:pt idx="104">
                  <c:v>6.4899999999999993</c:v>
                </c:pt>
                <c:pt idx="105">
                  <c:v>7.56</c:v>
                </c:pt>
                <c:pt idx="106">
                  <c:v>7.6</c:v>
                </c:pt>
                <c:pt idx="107">
                  <c:v>6.5399999999999991</c:v>
                </c:pt>
                <c:pt idx="108">
                  <c:v>6.39</c:v>
                </c:pt>
                <c:pt idx="109">
                  <c:v>6.3</c:v>
                </c:pt>
                <c:pt idx="110">
                  <c:v>6.42</c:v>
                </c:pt>
                <c:pt idx="111">
                  <c:v>6.4799999999999995</c:v>
                </c:pt>
                <c:pt idx="112">
                  <c:v>6.4899999999999993</c:v>
                </c:pt>
                <c:pt idx="113">
                  <c:v>6.1999999999999993</c:v>
                </c:pt>
                <c:pt idx="114">
                  <c:v>5.97</c:v>
                </c:pt>
                <c:pt idx="115">
                  <c:v>5.71</c:v>
                </c:pt>
                <c:pt idx="116">
                  <c:v>5.5299999999999994</c:v>
                </c:pt>
                <c:pt idx="117">
                  <c:v>5.55</c:v>
                </c:pt>
                <c:pt idx="118">
                  <c:v>5.64</c:v>
                </c:pt>
                <c:pt idx="119">
                  <c:v>5.7899999999999991</c:v>
                </c:pt>
                <c:pt idx="120">
                  <c:v>5.77</c:v>
                </c:pt>
                <c:pt idx="121">
                  <c:v>5.8699999999999992</c:v>
                </c:pt>
                <c:pt idx="122">
                  <c:v>5.84</c:v>
                </c:pt>
                <c:pt idx="123">
                  <c:v>5.81</c:v>
                </c:pt>
                <c:pt idx="124">
                  <c:v>5.5</c:v>
                </c:pt>
                <c:pt idx="125">
                  <c:v>5.46</c:v>
                </c:pt>
                <c:pt idx="126">
                  <c:v>5.26</c:v>
                </c:pt>
                <c:pt idx="127">
                  <c:v>5.01</c:v>
                </c:pt>
                <c:pt idx="128">
                  <c:v>5.01</c:v>
                </c:pt>
                <c:pt idx="129">
                  <c:v>5.0999999999999996</c:v>
                </c:pt>
                <c:pt idx="130">
                  <c:v>5.3699999999999992</c:v>
                </c:pt>
                <c:pt idx="131">
                  <c:v>5.56</c:v>
                </c:pt>
                <c:pt idx="132">
                  <c:v>5.5699999999999994</c:v>
                </c:pt>
                <c:pt idx="133">
                  <c:v>5.68</c:v>
                </c:pt>
                <c:pt idx="134">
                  <c:v>5.56</c:v>
                </c:pt>
                <c:pt idx="135">
                  <c:v>5.55</c:v>
                </c:pt>
                <c:pt idx="136">
                  <c:v>5.3199999999999994</c:v>
                </c:pt>
                <c:pt idx="137">
                  <c:v>5.26</c:v>
                </c:pt>
                <c:pt idx="138">
                  <c:v>5.27</c:v>
                </c:pt>
                <c:pt idx="139">
                  <c:v>4.6900000000000004</c:v>
                </c:pt>
                <c:pt idx="140">
                  <c:v>4.4800000000000004</c:v>
                </c:pt>
                <c:pt idx="141">
                  <c:v>4.5199999999999996</c:v>
                </c:pt>
                <c:pt idx="142">
                  <c:v>4.25</c:v>
                </c:pt>
                <c:pt idx="143">
                  <c:v>4.3299999999999992</c:v>
                </c:pt>
                <c:pt idx="144">
                  <c:v>4.34</c:v>
                </c:pt>
                <c:pt idx="145">
                  <c:v>4.3600000000000003</c:v>
                </c:pt>
                <c:pt idx="146">
                  <c:v>4.4800000000000004</c:v>
                </c:pt>
                <c:pt idx="147">
                  <c:v>4.4000000000000004</c:v>
                </c:pt>
                <c:pt idx="148">
                  <c:v>4.1999999999999993</c:v>
                </c:pt>
                <c:pt idx="149">
                  <c:v>4.0799999999999992</c:v>
                </c:pt>
                <c:pt idx="150">
                  <c:v>3.9299999999999997</c:v>
                </c:pt>
                <c:pt idx="151">
                  <c:v>4</c:v>
                </c:pt>
                <c:pt idx="152">
                  <c:v>4.0199999999999996</c:v>
                </c:pt>
                <c:pt idx="153">
                  <c:v>3.9099999999999997</c:v>
                </c:pt>
                <c:pt idx="154">
                  <c:v>3.84</c:v>
                </c:pt>
                <c:pt idx="155">
                  <c:v>4</c:v>
                </c:pt>
                <c:pt idx="156">
                  <c:v>4.1500000000000004</c:v>
                </c:pt>
                <c:pt idx="157">
                  <c:v>4.18</c:v>
                </c:pt>
                <c:pt idx="158">
                  <c:v>4.1500000000000004</c:v>
                </c:pt>
                <c:pt idx="159">
                  <c:v>4</c:v>
                </c:pt>
                <c:pt idx="160">
                  <c:v>4.26</c:v>
                </c:pt>
                <c:pt idx="161">
                  <c:v>4.2899999999999991</c:v>
                </c:pt>
                <c:pt idx="162">
                  <c:v>4.2300000000000004</c:v>
                </c:pt>
                <c:pt idx="163">
                  <c:v>4.13</c:v>
                </c:pt>
                <c:pt idx="164">
                  <c:v>4.2399999999999993</c:v>
                </c:pt>
                <c:pt idx="165">
                  <c:v>4.0599999999999996</c:v>
                </c:pt>
                <c:pt idx="166">
                  <c:v>4.09</c:v>
                </c:pt>
                <c:pt idx="167">
                  <c:v>3.9499999999999997</c:v>
                </c:pt>
                <c:pt idx="168">
                  <c:v>3.5799999999999996</c:v>
                </c:pt>
                <c:pt idx="169">
                  <c:v>3.67</c:v>
                </c:pt>
                <c:pt idx="170">
                  <c:v>3.7399999999999998</c:v>
                </c:pt>
                <c:pt idx="171">
                  <c:v>3.75</c:v>
                </c:pt>
                <c:pt idx="172">
                  <c:v>4.17</c:v>
                </c:pt>
                <c:pt idx="173">
                  <c:v>4.6900000000000004</c:v>
                </c:pt>
                <c:pt idx="174">
                  <c:v>4.4000000000000004</c:v>
                </c:pt>
                <c:pt idx="175">
                  <c:v>4.25</c:v>
                </c:pt>
                <c:pt idx="176">
                  <c:v>4.3899999999999997</c:v>
                </c:pt>
                <c:pt idx="177">
                  <c:v>4.2899999999999991</c:v>
                </c:pt>
                <c:pt idx="178">
                  <c:v>4.4000000000000004</c:v>
                </c:pt>
                <c:pt idx="179">
                  <c:v>4.3499999999999996</c:v>
                </c:pt>
                <c:pt idx="180">
                  <c:v>4.2699999999999996</c:v>
                </c:pt>
                <c:pt idx="181">
                  <c:v>4.1100000000000003</c:v>
                </c:pt>
                <c:pt idx="182">
                  <c:v>4.1599999999999993</c:v>
                </c:pt>
                <c:pt idx="183">
                  <c:v>4</c:v>
                </c:pt>
                <c:pt idx="184">
                  <c:v>3.9299999999999997</c:v>
                </c:pt>
                <c:pt idx="185">
                  <c:v>3.78</c:v>
                </c:pt>
                <c:pt idx="186">
                  <c:v>3.57</c:v>
                </c:pt>
                <c:pt idx="187">
                  <c:v>3.59</c:v>
                </c:pt>
                <c:pt idx="188">
                  <c:v>3.6599999999999997</c:v>
                </c:pt>
                <c:pt idx="189">
                  <c:v>3.7699999999999996</c:v>
                </c:pt>
                <c:pt idx="190">
                  <c:v>4.0799999999999992</c:v>
                </c:pt>
                <c:pt idx="191">
                  <c:v>4.2699999999999996</c:v>
                </c:pt>
                <c:pt idx="192">
                  <c:v>4.1399999999999997</c:v>
                </c:pt>
                <c:pt idx="193">
                  <c:v>4.18</c:v>
                </c:pt>
                <c:pt idx="194">
                  <c:v>4.2300000000000004</c:v>
                </c:pt>
                <c:pt idx="195">
                  <c:v>4.12</c:v>
                </c:pt>
                <c:pt idx="196">
                  <c:v>4.12</c:v>
                </c:pt>
                <c:pt idx="197">
                  <c:v>3.94</c:v>
                </c:pt>
                <c:pt idx="198">
                  <c:v>3.99</c:v>
                </c:pt>
                <c:pt idx="199">
                  <c:v>3.86</c:v>
                </c:pt>
                <c:pt idx="200">
                  <c:v>3.87</c:v>
                </c:pt>
                <c:pt idx="201">
                  <c:v>3.91</c:v>
                </c:pt>
                <c:pt idx="202">
                  <c:v>3.83</c:v>
                </c:pt>
                <c:pt idx="203">
                  <c:v>3.79</c:v>
                </c:pt>
                <c:pt idx="204">
                  <c:v>3.86</c:v>
                </c:pt>
                <c:pt idx="205">
                  <c:v>4.09</c:v>
                </c:pt>
                <c:pt idx="206">
                  <c:v>4.13</c:v>
                </c:pt>
                <c:pt idx="207">
                  <c:v>4.17</c:v>
                </c:pt>
                <c:pt idx="208">
                  <c:v>4.28</c:v>
                </c:pt>
                <c:pt idx="209">
                  <c:v>4.2699999999999996</c:v>
                </c:pt>
                <c:pt idx="210">
                  <c:v>4.2699999999999996</c:v>
                </c:pt>
                <c:pt idx="211">
                  <c:v>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13-4278-95C6-76F5084BFB25}"/>
            </c:ext>
          </c:extLst>
        </c:ser>
        <c:ser>
          <c:idx val="2"/>
          <c:order val="2"/>
          <c:tx>
            <c:strRef>
              <c:f>'Graph - all series'!$P$106</c:f>
              <c:strCache>
                <c:ptCount val="1"/>
                <c:pt idx="0">
                  <c:v>Baa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lgDash"/>
            </a:ln>
          </c:spPr>
          <c:marker>
            <c:symbol val="none"/>
          </c:marker>
          <c:cat>
            <c:numRef>
              <c:f>'Graph - all series'!$F$10:$F$221</c:f>
              <c:numCache>
                <c:formatCode>[$-409]mmm\-yy;@</c:formatCode>
                <c:ptCount val="212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41760</c:v>
                </c:pt>
                <c:pt idx="161">
                  <c:v>41791</c:v>
                </c:pt>
                <c:pt idx="162">
                  <c:v>41821</c:v>
                </c:pt>
                <c:pt idx="163">
                  <c:v>41852</c:v>
                </c:pt>
                <c:pt idx="164">
                  <c:v>41883</c:v>
                </c:pt>
                <c:pt idx="165">
                  <c:v>41913</c:v>
                </c:pt>
                <c:pt idx="166">
                  <c:v>41944</c:v>
                </c:pt>
                <c:pt idx="167">
                  <c:v>41974</c:v>
                </c:pt>
                <c:pt idx="168">
                  <c:v>42005</c:v>
                </c:pt>
                <c:pt idx="169">
                  <c:v>42036</c:v>
                </c:pt>
                <c:pt idx="170">
                  <c:v>42064</c:v>
                </c:pt>
                <c:pt idx="171">
                  <c:v>42095</c:v>
                </c:pt>
                <c:pt idx="172">
                  <c:v>42125</c:v>
                </c:pt>
                <c:pt idx="173">
                  <c:v>42156</c:v>
                </c:pt>
                <c:pt idx="174">
                  <c:v>42186</c:v>
                </c:pt>
                <c:pt idx="175">
                  <c:v>42217</c:v>
                </c:pt>
                <c:pt idx="176">
                  <c:v>42248</c:v>
                </c:pt>
                <c:pt idx="177">
                  <c:v>42278</c:v>
                </c:pt>
                <c:pt idx="178">
                  <c:v>42309</c:v>
                </c:pt>
                <c:pt idx="179">
                  <c:v>42339</c:v>
                </c:pt>
                <c:pt idx="180">
                  <c:v>42370</c:v>
                </c:pt>
                <c:pt idx="181">
                  <c:v>42401</c:v>
                </c:pt>
                <c:pt idx="182">
                  <c:v>42430</c:v>
                </c:pt>
                <c:pt idx="183">
                  <c:v>42461</c:v>
                </c:pt>
                <c:pt idx="184">
                  <c:v>42491</c:v>
                </c:pt>
                <c:pt idx="185">
                  <c:v>42522</c:v>
                </c:pt>
                <c:pt idx="186">
                  <c:v>42552</c:v>
                </c:pt>
                <c:pt idx="187">
                  <c:v>42583</c:v>
                </c:pt>
                <c:pt idx="188">
                  <c:v>42614</c:v>
                </c:pt>
                <c:pt idx="189">
                  <c:v>42644</c:v>
                </c:pt>
                <c:pt idx="190">
                  <c:v>42675</c:v>
                </c:pt>
                <c:pt idx="191">
                  <c:v>42705</c:v>
                </c:pt>
                <c:pt idx="192">
                  <c:v>42736</c:v>
                </c:pt>
                <c:pt idx="193">
                  <c:v>42767</c:v>
                </c:pt>
                <c:pt idx="194">
                  <c:v>42795</c:v>
                </c:pt>
                <c:pt idx="195">
                  <c:v>42826</c:v>
                </c:pt>
                <c:pt idx="196">
                  <c:v>42856</c:v>
                </c:pt>
                <c:pt idx="197">
                  <c:v>42887</c:v>
                </c:pt>
                <c:pt idx="198">
                  <c:v>42917</c:v>
                </c:pt>
                <c:pt idx="199">
                  <c:v>42948</c:v>
                </c:pt>
                <c:pt idx="200">
                  <c:v>42979</c:v>
                </c:pt>
                <c:pt idx="201">
                  <c:v>43009</c:v>
                </c:pt>
                <c:pt idx="202">
                  <c:v>43040</c:v>
                </c:pt>
                <c:pt idx="203">
                  <c:v>43070</c:v>
                </c:pt>
                <c:pt idx="204">
                  <c:v>43101</c:v>
                </c:pt>
                <c:pt idx="205">
                  <c:v>43132</c:v>
                </c:pt>
                <c:pt idx="206">
                  <c:v>43160</c:v>
                </c:pt>
                <c:pt idx="207">
                  <c:v>43191</c:v>
                </c:pt>
                <c:pt idx="208">
                  <c:v>43221</c:v>
                </c:pt>
                <c:pt idx="209">
                  <c:v>43252</c:v>
                </c:pt>
                <c:pt idx="210">
                  <c:v>43282</c:v>
                </c:pt>
                <c:pt idx="211">
                  <c:v>43313</c:v>
                </c:pt>
              </c:numCache>
            </c:numRef>
          </c:cat>
          <c:val>
            <c:numRef>
              <c:f>'Graph - all series'!$I$10:$I$221</c:f>
              <c:numCache>
                <c:formatCode>General</c:formatCode>
                <c:ptCount val="212"/>
                <c:pt idx="0">
                  <c:v>8.3999999999999986</c:v>
                </c:pt>
                <c:pt idx="1">
                  <c:v>8.3299999999999983</c:v>
                </c:pt>
                <c:pt idx="2">
                  <c:v>8.3999999999999986</c:v>
                </c:pt>
                <c:pt idx="3">
                  <c:v>8.3999999999999986</c:v>
                </c:pt>
                <c:pt idx="4">
                  <c:v>8.86</c:v>
                </c:pt>
                <c:pt idx="5">
                  <c:v>8.4700000000000006</c:v>
                </c:pt>
                <c:pt idx="6">
                  <c:v>8.3299999999999983</c:v>
                </c:pt>
                <c:pt idx="7">
                  <c:v>8.25</c:v>
                </c:pt>
                <c:pt idx="8">
                  <c:v>8.3199999999999985</c:v>
                </c:pt>
                <c:pt idx="9">
                  <c:v>8.4899999999999984</c:v>
                </c:pt>
                <c:pt idx="10">
                  <c:v>8.25</c:v>
                </c:pt>
                <c:pt idx="11">
                  <c:v>8.01</c:v>
                </c:pt>
                <c:pt idx="12">
                  <c:v>7.9899999999999993</c:v>
                </c:pt>
                <c:pt idx="13">
                  <c:v>7.9399999999999995</c:v>
                </c:pt>
                <c:pt idx="14">
                  <c:v>7.85</c:v>
                </c:pt>
                <c:pt idx="15">
                  <c:v>8.0599999999999987</c:v>
                </c:pt>
                <c:pt idx="16">
                  <c:v>8.11</c:v>
                </c:pt>
                <c:pt idx="17">
                  <c:v>8.02</c:v>
                </c:pt>
                <c:pt idx="18">
                  <c:v>8.0500000000000007</c:v>
                </c:pt>
                <c:pt idx="19">
                  <c:v>7.9499999999999993</c:v>
                </c:pt>
                <c:pt idx="20">
                  <c:v>8.1199999999999992</c:v>
                </c:pt>
                <c:pt idx="21">
                  <c:v>8.02</c:v>
                </c:pt>
                <c:pt idx="22">
                  <c:v>7.96</c:v>
                </c:pt>
                <c:pt idx="23">
                  <c:v>8.27</c:v>
                </c:pt>
                <c:pt idx="24">
                  <c:v>8.1300000000000008</c:v>
                </c:pt>
                <c:pt idx="25">
                  <c:v>8.18</c:v>
                </c:pt>
                <c:pt idx="26">
                  <c:v>8.3199999999999985</c:v>
                </c:pt>
                <c:pt idx="27">
                  <c:v>8.26</c:v>
                </c:pt>
                <c:pt idx="28">
                  <c:v>8.3299999999999983</c:v>
                </c:pt>
                <c:pt idx="29">
                  <c:v>8.26</c:v>
                </c:pt>
                <c:pt idx="30">
                  <c:v>8.0699999999999985</c:v>
                </c:pt>
                <c:pt idx="31">
                  <c:v>7.7399999999999993</c:v>
                </c:pt>
                <c:pt idx="32">
                  <c:v>7.2299999999999995</c:v>
                </c:pt>
                <c:pt idx="33">
                  <c:v>7.6099999999999994</c:v>
                </c:pt>
                <c:pt idx="34">
                  <c:v>7.56</c:v>
                </c:pt>
                <c:pt idx="35">
                  <c:v>7.52</c:v>
                </c:pt>
                <c:pt idx="36">
                  <c:v>7.47</c:v>
                </c:pt>
                <c:pt idx="37">
                  <c:v>7.17</c:v>
                </c:pt>
                <c:pt idx="38">
                  <c:v>7.05</c:v>
                </c:pt>
                <c:pt idx="39">
                  <c:v>6.9399999999999995</c:v>
                </c:pt>
                <c:pt idx="40">
                  <c:v>6.47</c:v>
                </c:pt>
                <c:pt idx="41">
                  <c:v>6.3</c:v>
                </c:pt>
                <c:pt idx="42">
                  <c:v>6.67</c:v>
                </c:pt>
                <c:pt idx="43">
                  <c:v>7.0799999999999992</c:v>
                </c:pt>
                <c:pt idx="44">
                  <c:v>6.8699999999999992</c:v>
                </c:pt>
                <c:pt idx="45">
                  <c:v>6.7899999999999991</c:v>
                </c:pt>
                <c:pt idx="46">
                  <c:v>6.6899999999999995</c:v>
                </c:pt>
                <c:pt idx="47">
                  <c:v>6.6099999999999994</c:v>
                </c:pt>
                <c:pt idx="48">
                  <c:v>6.47</c:v>
                </c:pt>
                <c:pt idx="49">
                  <c:v>6.2799999999999994</c:v>
                </c:pt>
                <c:pt idx="50">
                  <c:v>6.1199999999999992</c:v>
                </c:pt>
                <c:pt idx="51">
                  <c:v>6.46</c:v>
                </c:pt>
                <c:pt idx="52">
                  <c:v>6.75</c:v>
                </c:pt>
                <c:pt idx="53">
                  <c:v>6.84</c:v>
                </c:pt>
                <c:pt idx="54">
                  <c:v>6.67</c:v>
                </c:pt>
                <c:pt idx="55">
                  <c:v>6.4499999999999993</c:v>
                </c:pt>
                <c:pt idx="56">
                  <c:v>6.27</c:v>
                </c:pt>
                <c:pt idx="57">
                  <c:v>6.17</c:v>
                </c:pt>
                <c:pt idx="58">
                  <c:v>6.1599999999999993</c:v>
                </c:pt>
                <c:pt idx="59">
                  <c:v>6.1</c:v>
                </c:pt>
                <c:pt idx="60">
                  <c:v>5.9499999999999993</c:v>
                </c:pt>
                <c:pt idx="61">
                  <c:v>5.76</c:v>
                </c:pt>
                <c:pt idx="62">
                  <c:v>6.01</c:v>
                </c:pt>
                <c:pt idx="63">
                  <c:v>5.9499999999999993</c:v>
                </c:pt>
                <c:pt idx="64">
                  <c:v>5.88</c:v>
                </c:pt>
                <c:pt idx="65">
                  <c:v>5.6999999999999993</c:v>
                </c:pt>
                <c:pt idx="66">
                  <c:v>5.81</c:v>
                </c:pt>
                <c:pt idx="67">
                  <c:v>5.8</c:v>
                </c:pt>
                <c:pt idx="68">
                  <c:v>5.8299999999999992</c:v>
                </c:pt>
                <c:pt idx="69">
                  <c:v>6.0799999999999992</c:v>
                </c:pt>
                <c:pt idx="70">
                  <c:v>6.1899999999999995</c:v>
                </c:pt>
                <c:pt idx="71">
                  <c:v>6.14</c:v>
                </c:pt>
                <c:pt idx="72">
                  <c:v>6.06</c:v>
                </c:pt>
                <c:pt idx="73">
                  <c:v>6.1099999999999994</c:v>
                </c:pt>
                <c:pt idx="74">
                  <c:v>6.26</c:v>
                </c:pt>
                <c:pt idx="75">
                  <c:v>6.5399999999999991</c:v>
                </c:pt>
                <c:pt idx="76">
                  <c:v>6.59</c:v>
                </c:pt>
                <c:pt idx="77">
                  <c:v>6.6099999999999994</c:v>
                </c:pt>
                <c:pt idx="78">
                  <c:v>6.6099999999999994</c:v>
                </c:pt>
                <c:pt idx="79">
                  <c:v>6.43</c:v>
                </c:pt>
                <c:pt idx="80">
                  <c:v>6.26</c:v>
                </c:pt>
                <c:pt idx="81">
                  <c:v>6.2399999999999993</c:v>
                </c:pt>
                <c:pt idx="82">
                  <c:v>6.0399999999999991</c:v>
                </c:pt>
                <c:pt idx="83">
                  <c:v>6.05</c:v>
                </c:pt>
                <c:pt idx="84">
                  <c:v>6.1599999999999993</c:v>
                </c:pt>
                <c:pt idx="85">
                  <c:v>6.1</c:v>
                </c:pt>
                <c:pt idx="86">
                  <c:v>6.1</c:v>
                </c:pt>
                <c:pt idx="87">
                  <c:v>6.2399999999999993</c:v>
                </c:pt>
                <c:pt idx="88">
                  <c:v>6.2299999999999995</c:v>
                </c:pt>
                <c:pt idx="89">
                  <c:v>6.5399999999999991</c:v>
                </c:pt>
                <c:pt idx="90">
                  <c:v>6.4899999999999993</c:v>
                </c:pt>
                <c:pt idx="91">
                  <c:v>6.51</c:v>
                </c:pt>
                <c:pt idx="92">
                  <c:v>6.4499999999999993</c:v>
                </c:pt>
                <c:pt idx="93">
                  <c:v>6.3599999999999994</c:v>
                </c:pt>
                <c:pt idx="94">
                  <c:v>6.27</c:v>
                </c:pt>
                <c:pt idx="95">
                  <c:v>6.51</c:v>
                </c:pt>
                <c:pt idx="96">
                  <c:v>6.35</c:v>
                </c:pt>
                <c:pt idx="97">
                  <c:v>6.6</c:v>
                </c:pt>
                <c:pt idx="98">
                  <c:v>6.68</c:v>
                </c:pt>
                <c:pt idx="99">
                  <c:v>6.81</c:v>
                </c:pt>
                <c:pt idx="100">
                  <c:v>6.7899999999999991</c:v>
                </c:pt>
                <c:pt idx="101">
                  <c:v>6.93</c:v>
                </c:pt>
                <c:pt idx="102">
                  <c:v>6.97</c:v>
                </c:pt>
                <c:pt idx="103">
                  <c:v>6.9799999999999995</c:v>
                </c:pt>
                <c:pt idx="104">
                  <c:v>7.1499999999999995</c:v>
                </c:pt>
                <c:pt idx="105">
                  <c:v>8.5799999999999983</c:v>
                </c:pt>
                <c:pt idx="106">
                  <c:v>8.9799999999999986</c:v>
                </c:pt>
                <c:pt idx="107">
                  <c:v>8.1300000000000008</c:v>
                </c:pt>
                <c:pt idx="108">
                  <c:v>7.8999999999999995</c:v>
                </c:pt>
                <c:pt idx="109">
                  <c:v>7.7399999999999993</c:v>
                </c:pt>
                <c:pt idx="110">
                  <c:v>8</c:v>
                </c:pt>
                <c:pt idx="111">
                  <c:v>8.0299999999999994</c:v>
                </c:pt>
                <c:pt idx="112">
                  <c:v>7.76</c:v>
                </c:pt>
                <c:pt idx="113">
                  <c:v>7.3</c:v>
                </c:pt>
                <c:pt idx="114">
                  <c:v>6.8699999999999992</c:v>
                </c:pt>
                <c:pt idx="115">
                  <c:v>6.3599999999999994</c:v>
                </c:pt>
                <c:pt idx="116">
                  <c:v>6.1199999999999992</c:v>
                </c:pt>
                <c:pt idx="117">
                  <c:v>6.14</c:v>
                </c:pt>
                <c:pt idx="118">
                  <c:v>6.18</c:v>
                </c:pt>
                <c:pt idx="119">
                  <c:v>6.26</c:v>
                </c:pt>
                <c:pt idx="120">
                  <c:v>6.1599999999999993</c:v>
                </c:pt>
                <c:pt idx="121">
                  <c:v>6.25</c:v>
                </c:pt>
                <c:pt idx="122">
                  <c:v>6.22</c:v>
                </c:pt>
                <c:pt idx="123">
                  <c:v>6.1899999999999995</c:v>
                </c:pt>
                <c:pt idx="124">
                  <c:v>5.97</c:v>
                </c:pt>
                <c:pt idx="125">
                  <c:v>6.18</c:v>
                </c:pt>
                <c:pt idx="126">
                  <c:v>5.9799999999999995</c:v>
                </c:pt>
                <c:pt idx="127">
                  <c:v>5.55</c:v>
                </c:pt>
                <c:pt idx="128">
                  <c:v>5.5299999999999994</c:v>
                </c:pt>
                <c:pt idx="129">
                  <c:v>5.6199999999999992</c:v>
                </c:pt>
                <c:pt idx="130">
                  <c:v>5.85</c:v>
                </c:pt>
                <c:pt idx="131">
                  <c:v>6.0399999999999991</c:v>
                </c:pt>
                <c:pt idx="132">
                  <c:v>6.06</c:v>
                </c:pt>
                <c:pt idx="133">
                  <c:v>6.1</c:v>
                </c:pt>
                <c:pt idx="134">
                  <c:v>5.97</c:v>
                </c:pt>
                <c:pt idx="135">
                  <c:v>5.9799999999999995</c:v>
                </c:pt>
                <c:pt idx="136">
                  <c:v>5.7399999999999993</c:v>
                </c:pt>
                <c:pt idx="137">
                  <c:v>5.67</c:v>
                </c:pt>
                <c:pt idx="138">
                  <c:v>5.6999999999999993</c:v>
                </c:pt>
                <c:pt idx="139">
                  <c:v>5.22</c:v>
                </c:pt>
                <c:pt idx="140">
                  <c:v>5.1100000000000003</c:v>
                </c:pt>
                <c:pt idx="141">
                  <c:v>5.2399999999999993</c:v>
                </c:pt>
                <c:pt idx="142">
                  <c:v>4.93</c:v>
                </c:pt>
                <c:pt idx="143">
                  <c:v>5.0699999999999994</c:v>
                </c:pt>
                <c:pt idx="144">
                  <c:v>5.0599999999999996</c:v>
                </c:pt>
                <c:pt idx="145">
                  <c:v>5.0199999999999996</c:v>
                </c:pt>
                <c:pt idx="146">
                  <c:v>5.13</c:v>
                </c:pt>
                <c:pt idx="147">
                  <c:v>5.1100000000000003</c:v>
                </c:pt>
                <c:pt idx="148">
                  <c:v>4.97</c:v>
                </c:pt>
                <c:pt idx="149">
                  <c:v>4.9099999999999993</c:v>
                </c:pt>
                <c:pt idx="150">
                  <c:v>4.8499999999999996</c:v>
                </c:pt>
                <c:pt idx="151">
                  <c:v>4.88</c:v>
                </c:pt>
                <c:pt idx="152">
                  <c:v>4.8099999999999996</c:v>
                </c:pt>
                <c:pt idx="153">
                  <c:v>4.5399999999999991</c:v>
                </c:pt>
                <c:pt idx="154">
                  <c:v>4.42</c:v>
                </c:pt>
                <c:pt idx="155">
                  <c:v>4.5599999999999996</c:v>
                </c:pt>
                <c:pt idx="156">
                  <c:v>4.6599999999999993</c:v>
                </c:pt>
                <c:pt idx="157">
                  <c:v>4.7399999999999993</c:v>
                </c:pt>
                <c:pt idx="158">
                  <c:v>4.6599999999999993</c:v>
                </c:pt>
                <c:pt idx="159">
                  <c:v>4.4899999999999993</c:v>
                </c:pt>
                <c:pt idx="160">
                  <c:v>4.6900000000000004</c:v>
                </c:pt>
                <c:pt idx="161">
                  <c:v>4.7300000000000004</c:v>
                </c:pt>
                <c:pt idx="162">
                  <c:v>4.6599999999999993</c:v>
                </c:pt>
                <c:pt idx="163">
                  <c:v>4.6500000000000004</c:v>
                </c:pt>
                <c:pt idx="164">
                  <c:v>4.7899999999999991</c:v>
                </c:pt>
                <c:pt idx="165">
                  <c:v>4.67</c:v>
                </c:pt>
                <c:pt idx="166">
                  <c:v>4.75</c:v>
                </c:pt>
                <c:pt idx="167">
                  <c:v>4.6999999999999993</c:v>
                </c:pt>
                <c:pt idx="168">
                  <c:v>4.3899999999999997</c:v>
                </c:pt>
                <c:pt idx="169">
                  <c:v>4.4400000000000004</c:v>
                </c:pt>
                <c:pt idx="170">
                  <c:v>4.51</c:v>
                </c:pt>
                <c:pt idx="171">
                  <c:v>4.51</c:v>
                </c:pt>
                <c:pt idx="172">
                  <c:v>4.9099999999999993</c:v>
                </c:pt>
                <c:pt idx="173">
                  <c:v>5.13</c:v>
                </c:pt>
                <c:pt idx="174">
                  <c:v>5.22</c:v>
                </c:pt>
                <c:pt idx="175">
                  <c:v>5.2299999999999995</c:v>
                </c:pt>
                <c:pt idx="176">
                  <c:v>5.42</c:v>
                </c:pt>
                <c:pt idx="177">
                  <c:v>5.47</c:v>
                </c:pt>
                <c:pt idx="178">
                  <c:v>5.5699999999999994</c:v>
                </c:pt>
                <c:pt idx="179">
                  <c:v>5.55</c:v>
                </c:pt>
                <c:pt idx="180">
                  <c:v>5.4899999999999993</c:v>
                </c:pt>
                <c:pt idx="181">
                  <c:v>5.2799999999999994</c:v>
                </c:pt>
                <c:pt idx="182">
                  <c:v>5.1199999999999992</c:v>
                </c:pt>
                <c:pt idx="183">
                  <c:v>4.75</c:v>
                </c:pt>
                <c:pt idx="184">
                  <c:v>4.5999999999999996</c:v>
                </c:pt>
                <c:pt idx="185">
                  <c:v>4.47</c:v>
                </c:pt>
                <c:pt idx="186">
                  <c:v>4.1599999999999993</c:v>
                </c:pt>
                <c:pt idx="187">
                  <c:v>4.1999999999999993</c:v>
                </c:pt>
                <c:pt idx="188">
                  <c:v>4.2699999999999996</c:v>
                </c:pt>
                <c:pt idx="189">
                  <c:v>4.34</c:v>
                </c:pt>
                <c:pt idx="190">
                  <c:v>4.6399999999999997</c:v>
                </c:pt>
                <c:pt idx="191">
                  <c:v>4.7899999999999991</c:v>
                </c:pt>
                <c:pt idx="192">
                  <c:v>4.62</c:v>
                </c:pt>
                <c:pt idx="193">
                  <c:v>4.58</c:v>
                </c:pt>
                <c:pt idx="194">
                  <c:v>4.62</c:v>
                </c:pt>
                <c:pt idx="195">
                  <c:v>4.51</c:v>
                </c:pt>
                <c:pt idx="196">
                  <c:v>4.5</c:v>
                </c:pt>
                <c:pt idx="197">
                  <c:v>4.32</c:v>
                </c:pt>
                <c:pt idx="198">
                  <c:v>4.3600000000000003</c:v>
                </c:pt>
                <c:pt idx="199">
                  <c:v>4.2300000000000004</c:v>
                </c:pt>
                <c:pt idx="200">
                  <c:v>4.24</c:v>
                </c:pt>
                <c:pt idx="201">
                  <c:v>4.26</c:v>
                </c:pt>
                <c:pt idx="202">
                  <c:v>4.16</c:v>
                </c:pt>
                <c:pt idx="203">
                  <c:v>4.1399999999999997</c:v>
                </c:pt>
                <c:pt idx="204">
                  <c:v>4.18</c:v>
                </c:pt>
                <c:pt idx="205">
                  <c:v>4.42</c:v>
                </c:pt>
                <c:pt idx="206">
                  <c:v>4.5199999999999996</c:v>
                </c:pt>
                <c:pt idx="207">
                  <c:v>4.58</c:v>
                </c:pt>
                <c:pt idx="208">
                  <c:v>4.71</c:v>
                </c:pt>
                <c:pt idx="209">
                  <c:v>4.71</c:v>
                </c:pt>
                <c:pt idx="210">
                  <c:v>4.67</c:v>
                </c:pt>
                <c:pt idx="211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13-4278-95C6-76F5084BF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89835096"/>
        <c:axId val="689834704"/>
      </c:lineChart>
      <c:dateAx>
        <c:axId val="689835096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crossAx val="689834704"/>
        <c:crosses val="autoZero"/>
        <c:auto val="1"/>
        <c:lblOffset val="100"/>
        <c:baseTimeUnit val="months"/>
      </c:dateAx>
      <c:valAx>
        <c:axId val="689834704"/>
        <c:scaling>
          <c:orientation val="minMax"/>
          <c:max val="9"/>
          <c:min val="3"/>
        </c:scaling>
        <c:delete val="0"/>
        <c:axPos val="l"/>
        <c:majorGridlines/>
        <c:numFmt formatCode="#,##0.0" sourceLinked="0"/>
        <c:majorTickMark val="out"/>
        <c:minorTickMark val="none"/>
        <c:tickLblPos val="nextTo"/>
        <c:crossAx val="6898350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txPr>
    <a:bodyPr/>
    <a:lstStyle/>
    <a:p>
      <a:pPr>
        <a:defRPr sz="1100" b="1" i="0" baseline="0">
          <a:latin typeface="Times New Roman" pitchFamily="18" charset="0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109</xdr:row>
      <xdr:rowOff>47625</xdr:rowOff>
    </xdr:from>
    <xdr:to>
      <xdr:col>18</xdr:col>
      <xdr:colOff>590550</xdr:colOff>
      <xdr:row>128</xdr:row>
      <xdr:rowOff>57150</xdr:rowOff>
    </xdr:to>
    <xdr:graphicFrame macro="">
      <xdr:nvGraphicFramePr>
        <xdr:cNvPr id="1025" name="Chart 7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45719</xdr:colOff>
      <xdr:row>109</xdr:row>
      <xdr:rowOff>15240</xdr:rowOff>
    </xdr:from>
    <xdr:to>
      <xdr:col>22</xdr:col>
      <xdr:colOff>74295</xdr:colOff>
      <xdr:row>130</xdr:row>
      <xdr:rowOff>62865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304801</xdr:colOff>
      <xdr:row>166</xdr:row>
      <xdr:rowOff>142875</xdr:rowOff>
    </xdr:from>
    <xdr:to>
      <xdr:col>23</xdr:col>
      <xdr:colOff>323851</xdr:colOff>
      <xdr:row>190</xdr:row>
      <xdr:rowOff>180975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352424</xdr:colOff>
      <xdr:row>103</xdr:row>
      <xdr:rowOff>19050</xdr:rowOff>
    </xdr:from>
    <xdr:to>
      <xdr:col>22</xdr:col>
      <xdr:colOff>209549</xdr:colOff>
      <xdr:row>123</xdr:row>
      <xdr:rowOff>123825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342900</xdr:colOff>
      <xdr:row>108</xdr:row>
      <xdr:rowOff>38100</xdr:rowOff>
    </xdr:from>
    <xdr:to>
      <xdr:col>20</xdr:col>
      <xdr:colOff>571500</xdr:colOff>
      <xdr:row>128</xdr:row>
      <xdr:rowOff>47625</xdr:rowOff>
    </xdr:to>
    <xdr:graphicFrame macro="">
      <xdr:nvGraphicFramePr>
        <xdr:cNvPr id="3073" name="Chart 7">
          <a:extLst>
            <a:ext uri="{FF2B5EF4-FFF2-40B4-BE49-F238E27FC236}">
              <a16:creationId xmlns:a16="http://schemas.microsoft.com/office/drawing/2014/main" id="{00000000-0008-0000-03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10:T246"/>
  <sheetViews>
    <sheetView topLeftCell="B235" workbookViewId="0">
      <selection activeCell="F244" sqref="F244:I246"/>
    </sheetView>
  </sheetViews>
  <sheetFormatPr defaultRowHeight="14.4" x14ac:dyDescent="0.55000000000000004"/>
  <cols>
    <col min="6" max="6" width="13.15625" customWidth="1"/>
  </cols>
  <sheetData>
    <row r="10" spans="6:9" x14ac:dyDescent="0.55000000000000004">
      <c r="F10" s="1">
        <v>36526</v>
      </c>
      <c r="G10">
        <v>8.17</v>
      </c>
      <c r="H10">
        <v>8.35</v>
      </c>
      <c r="I10">
        <v>8.3999999999999986</v>
      </c>
    </row>
    <row r="11" spans="6:9" x14ac:dyDescent="0.55000000000000004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55000000000000004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55000000000000004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55000000000000004">
      <c r="F14" s="1">
        <v>36647</v>
      </c>
      <c r="G14">
        <v>8.44</v>
      </c>
      <c r="H14">
        <v>8.6999999999999993</v>
      </c>
      <c r="I14">
        <v>8.86</v>
      </c>
    </row>
    <row r="15" spans="6:9" x14ac:dyDescent="0.55000000000000004">
      <c r="F15" s="1">
        <v>36678</v>
      </c>
      <c r="G15">
        <v>8.1</v>
      </c>
      <c r="H15">
        <v>8.36</v>
      </c>
      <c r="I15">
        <v>8.4700000000000006</v>
      </c>
    </row>
    <row r="16" spans="6:9" x14ac:dyDescent="0.55000000000000004">
      <c r="F16" s="1">
        <v>36708</v>
      </c>
      <c r="G16">
        <v>8.1</v>
      </c>
      <c r="H16">
        <v>8.25</v>
      </c>
      <c r="I16">
        <v>8.3299999999999983</v>
      </c>
    </row>
    <row r="17" spans="6:9" x14ac:dyDescent="0.55000000000000004">
      <c r="F17" s="1">
        <v>36739</v>
      </c>
      <c r="G17">
        <v>7.96</v>
      </c>
      <c r="H17">
        <v>8.1300000000000008</v>
      </c>
      <c r="I17">
        <v>8.25</v>
      </c>
    </row>
    <row r="18" spans="6:9" x14ac:dyDescent="0.55000000000000004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55000000000000004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55000000000000004">
      <c r="F20" s="1">
        <v>36831</v>
      </c>
      <c r="G20">
        <v>8.0299999999999994</v>
      </c>
      <c r="H20">
        <v>8.11</v>
      </c>
      <c r="I20">
        <v>8.25</v>
      </c>
    </row>
    <row r="21" spans="6:9" x14ac:dyDescent="0.55000000000000004">
      <c r="F21" s="1">
        <v>36861</v>
      </c>
      <c r="G21">
        <v>7.7899999999999991</v>
      </c>
      <c r="H21">
        <v>7.84</v>
      </c>
      <c r="I21">
        <v>8.01</v>
      </c>
    </row>
    <row r="22" spans="6:9" x14ac:dyDescent="0.55000000000000004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55000000000000004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55000000000000004">
      <c r="F24" s="1">
        <v>36951</v>
      </c>
      <c r="G24">
        <v>7.51</v>
      </c>
      <c r="H24">
        <v>7.68</v>
      </c>
      <c r="I24">
        <v>7.85</v>
      </c>
    </row>
    <row r="25" spans="6:9" x14ac:dyDescent="0.55000000000000004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55000000000000004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55000000000000004">
      <c r="F27" s="1">
        <v>37043</v>
      </c>
      <c r="G27">
        <v>7.6199999999999992</v>
      </c>
      <c r="H27">
        <v>7.85</v>
      </c>
      <c r="I27">
        <v>8.02</v>
      </c>
    </row>
    <row r="28" spans="6:9" x14ac:dyDescent="0.55000000000000004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55000000000000004">
      <c r="F29" s="1">
        <v>37104</v>
      </c>
      <c r="G29">
        <v>7.39</v>
      </c>
      <c r="H29">
        <v>7.59</v>
      </c>
      <c r="I29">
        <v>7.9499999999999993</v>
      </c>
    </row>
    <row r="30" spans="6:9" x14ac:dyDescent="0.55000000000000004">
      <c r="F30" s="1">
        <v>37135</v>
      </c>
      <c r="G30">
        <v>7.55</v>
      </c>
      <c r="H30">
        <v>7.75</v>
      </c>
      <c r="I30">
        <v>8.1199999999999992</v>
      </c>
    </row>
    <row r="31" spans="6:9" x14ac:dyDescent="0.55000000000000004">
      <c r="F31" s="1">
        <v>37165</v>
      </c>
      <c r="G31">
        <v>7.47</v>
      </c>
      <c r="H31">
        <v>7.63</v>
      </c>
      <c r="I31">
        <v>8.02</v>
      </c>
    </row>
    <row r="32" spans="6:9" x14ac:dyDescent="0.55000000000000004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55000000000000004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55000000000000004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55000000000000004">
      <c r="F35" s="1">
        <v>37288</v>
      </c>
      <c r="G35">
        <v>7.14</v>
      </c>
      <c r="H35">
        <v>7.5399999999999991</v>
      </c>
      <c r="I35">
        <v>8.18</v>
      </c>
    </row>
    <row r="36" spans="6:9" x14ac:dyDescent="0.55000000000000004">
      <c r="F36" s="1">
        <v>37316</v>
      </c>
      <c r="G36">
        <v>7.42</v>
      </c>
      <c r="H36">
        <v>7.76</v>
      </c>
      <c r="I36">
        <v>8.3199999999999985</v>
      </c>
    </row>
    <row r="37" spans="6:9" x14ac:dyDescent="0.55000000000000004">
      <c r="F37" s="1">
        <v>37347</v>
      </c>
      <c r="G37">
        <v>7.38</v>
      </c>
      <c r="H37">
        <v>7.5699999999999994</v>
      </c>
      <c r="I37">
        <v>8.26</v>
      </c>
    </row>
    <row r="38" spans="6:9" x14ac:dyDescent="0.55000000000000004">
      <c r="F38" s="1">
        <v>37377</v>
      </c>
      <c r="G38">
        <v>7.43</v>
      </c>
      <c r="H38">
        <v>7.52</v>
      </c>
      <c r="I38">
        <v>8.3299999999999983</v>
      </c>
    </row>
    <row r="39" spans="6:9" x14ac:dyDescent="0.55000000000000004">
      <c r="F39" s="1">
        <v>37408</v>
      </c>
      <c r="G39">
        <v>7.3299999999999992</v>
      </c>
      <c r="H39">
        <v>7.42</v>
      </c>
      <c r="I39">
        <v>8.26</v>
      </c>
    </row>
    <row r="40" spans="6:9" x14ac:dyDescent="0.55000000000000004">
      <c r="F40" s="1">
        <v>37438</v>
      </c>
      <c r="G40">
        <v>7.22</v>
      </c>
      <c r="H40">
        <v>7.31</v>
      </c>
      <c r="I40">
        <v>8.0699999999999985</v>
      </c>
    </row>
    <row r="41" spans="6:9" x14ac:dyDescent="0.55000000000000004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55000000000000004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55000000000000004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55000000000000004">
      <c r="F44" s="1">
        <v>37561</v>
      </c>
      <c r="G44">
        <v>7.14</v>
      </c>
      <c r="H44">
        <v>7.35</v>
      </c>
      <c r="I44">
        <v>7.56</v>
      </c>
    </row>
    <row r="45" spans="6:9" x14ac:dyDescent="0.55000000000000004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55000000000000004">
      <c r="F46" s="1">
        <v>37622</v>
      </c>
      <c r="G46">
        <v>6.8699999999999992</v>
      </c>
      <c r="H46">
        <v>7.06</v>
      </c>
      <c r="I46">
        <v>7.47</v>
      </c>
    </row>
    <row r="47" spans="6:9" x14ac:dyDescent="0.55000000000000004">
      <c r="F47" s="1">
        <v>37653</v>
      </c>
      <c r="G47">
        <v>6.6599999999999993</v>
      </c>
      <c r="H47">
        <v>6.93</v>
      </c>
      <c r="I47">
        <v>7.17</v>
      </c>
    </row>
    <row r="48" spans="6:9" x14ac:dyDescent="0.55000000000000004">
      <c r="F48" s="1">
        <v>37681</v>
      </c>
      <c r="G48">
        <v>6.56</v>
      </c>
      <c r="H48">
        <v>6.7899999999999991</v>
      </c>
      <c r="I48">
        <v>7.05</v>
      </c>
    </row>
    <row r="49" spans="6:9" x14ac:dyDescent="0.55000000000000004">
      <c r="F49" s="1">
        <v>37712</v>
      </c>
      <c r="G49">
        <v>6.47</v>
      </c>
      <c r="H49">
        <v>6.64</v>
      </c>
      <c r="I49">
        <v>6.9399999999999995</v>
      </c>
    </row>
    <row r="50" spans="6:9" x14ac:dyDescent="0.55000000000000004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55000000000000004">
      <c r="F51" s="1">
        <v>37773</v>
      </c>
      <c r="G51">
        <v>6.1199999999999992</v>
      </c>
      <c r="H51">
        <v>6.21</v>
      </c>
      <c r="I51">
        <v>6.3</v>
      </c>
    </row>
    <row r="52" spans="6:9" x14ac:dyDescent="0.55000000000000004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55000000000000004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55000000000000004">
      <c r="F54" s="1">
        <v>37865</v>
      </c>
      <c r="G54">
        <v>6.3</v>
      </c>
      <c r="H54">
        <v>6.56</v>
      </c>
      <c r="I54">
        <v>6.8699999999999992</v>
      </c>
    </row>
    <row r="55" spans="6:9" x14ac:dyDescent="0.55000000000000004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55000000000000004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55000000000000004">
      <c r="F57" s="1">
        <v>37956</v>
      </c>
      <c r="G57">
        <v>6.18</v>
      </c>
      <c r="H57">
        <v>6.27</v>
      </c>
      <c r="I57">
        <v>6.6099999999999994</v>
      </c>
    </row>
    <row r="58" spans="6:9" x14ac:dyDescent="0.55000000000000004">
      <c r="F58" s="1">
        <v>37987</v>
      </c>
      <c r="G58">
        <v>6.06</v>
      </c>
      <c r="H58">
        <v>6.1499999999999995</v>
      </c>
      <c r="I58">
        <v>6.47</v>
      </c>
    </row>
    <row r="59" spans="6:9" x14ac:dyDescent="0.55000000000000004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55000000000000004">
      <c r="F60" s="1">
        <v>38047</v>
      </c>
      <c r="G60">
        <v>5.93</v>
      </c>
      <c r="H60">
        <v>5.97</v>
      </c>
      <c r="I60">
        <v>6.1199999999999992</v>
      </c>
    </row>
    <row r="61" spans="6:9" x14ac:dyDescent="0.55000000000000004">
      <c r="F61" s="1">
        <v>38078</v>
      </c>
      <c r="G61">
        <v>6.3299999999999992</v>
      </c>
      <c r="H61">
        <v>6.35</v>
      </c>
      <c r="I61">
        <v>6.46</v>
      </c>
    </row>
    <row r="62" spans="6:9" x14ac:dyDescent="0.55000000000000004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55000000000000004">
      <c r="F63" s="1">
        <v>38139</v>
      </c>
      <c r="G63">
        <v>6.3</v>
      </c>
      <c r="H63">
        <v>6.46</v>
      </c>
      <c r="I63">
        <v>6.84</v>
      </c>
    </row>
    <row r="64" spans="6:9" x14ac:dyDescent="0.55000000000000004">
      <c r="F64" s="1">
        <v>38169</v>
      </c>
      <c r="G64">
        <v>6.09</v>
      </c>
      <c r="H64">
        <v>6.27</v>
      </c>
      <c r="I64">
        <v>6.67</v>
      </c>
    </row>
    <row r="65" spans="6:9" x14ac:dyDescent="0.55000000000000004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55000000000000004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55000000000000004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55000000000000004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55000000000000004">
      <c r="F69" s="1">
        <v>38322</v>
      </c>
      <c r="G69">
        <v>5.7799999999999994</v>
      </c>
      <c r="H69">
        <v>5.92</v>
      </c>
      <c r="I69">
        <v>6.1</v>
      </c>
    </row>
    <row r="70" spans="6:9" x14ac:dyDescent="0.55000000000000004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55000000000000004">
      <c r="F71" s="1">
        <v>38384</v>
      </c>
      <c r="G71">
        <v>5.55</v>
      </c>
      <c r="H71">
        <v>5.6099999999999994</v>
      </c>
      <c r="I71">
        <v>5.76</v>
      </c>
    </row>
    <row r="72" spans="6:9" x14ac:dyDescent="0.55000000000000004">
      <c r="F72" s="1">
        <v>38412</v>
      </c>
      <c r="G72">
        <v>5.76</v>
      </c>
      <c r="H72">
        <v>5.8299999999999992</v>
      </c>
      <c r="I72">
        <v>6.01</v>
      </c>
    </row>
    <row r="73" spans="6:9" x14ac:dyDescent="0.55000000000000004">
      <c r="F73" s="1">
        <v>38443</v>
      </c>
      <c r="G73">
        <v>5.56</v>
      </c>
      <c r="H73">
        <v>5.64</v>
      </c>
      <c r="I73">
        <v>5.9499999999999993</v>
      </c>
    </row>
    <row r="74" spans="6:9" x14ac:dyDescent="0.55000000000000004">
      <c r="F74" s="1">
        <v>38473</v>
      </c>
      <c r="G74">
        <v>5.39</v>
      </c>
      <c r="H74">
        <v>5.5299999999999994</v>
      </c>
      <c r="I74">
        <v>5.88</v>
      </c>
    </row>
    <row r="75" spans="6:9" x14ac:dyDescent="0.55000000000000004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55000000000000004">
      <c r="F76" s="1">
        <v>38534</v>
      </c>
      <c r="G76">
        <v>5.18</v>
      </c>
      <c r="H76">
        <v>5.51</v>
      </c>
      <c r="I76">
        <v>5.81</v>
      </c>
    </row>
    <row r="77" spans="6:9" x14ac:dyDescent="0.55000000000000004">
      <c r="F77" s="1">
        <v>38565</v>
      </c>
      <c r="G77">
        <v>5.2299999999999995</v>
      </c>
      <c r="H77">
        <v>5.5</v>
      </c>
      <c r="I77">
        <v>5.8</v>
      </c>
    </row>
    <row r="78" spans="6:9" x14ac:dyDescent="0.55000000000000004">
      <c r="F78" s="1">
        <v>38596</v>
      </c>
      <c r="G78">
        <v>5.27</v>
      </c>
      <c r="H78">
        <v>5.52</v>
      </c>
      <c r="I78">
        <v>5.8299999999999992</v>
      </c>
    </row>
    <row r="79" spans="6:9" x14ac:dyDescent="0.55000000000000004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55000000000000004">
      <c r="F80" s="1">
        <v>38657</v>
      </c>
      <c r="G80">
        <v>5.59</v>
      </c>
      <c r="H80">
        <v>5.88</v>
      </c>
      <c r="I80">
        <v>6.1899999999999995</v>
      </c>
    </row>
    <row r="81" spans="6:9" x14ac:dyDescent="0.55000000000000004">
      <c r="F81" s="1">
        <v>38687</v>
      </c>
      <c r="G81">
        <v>5.55</v>
      </c>
      <c r="H81">
        <v>5.8</v>
      </c>
      <c r="I81">
        <v>6.14</v>
      </c>
    </row>
    <row r="82" spans="6:9" x14ac:dyDescent="0.55000000000000004">
      <c r="F82" s="1">
        <v>38718</v>
      </c>
      <c r="G82">
        <v>5.5</v>
      </c>
      <c r="H82">
        <v>5.75</v>
      </c>
      <c r="I82">
        <v>6.06</v>
      </c>
    </row>
    <row r="83" spans="6:9" x14ac:dyDescent="0.55000000000000004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55000000000000004">
      <c r="F84" s="1">
        <v>38777</v>
      </c>
      <c r="G84">
        <v>5.71</v>
      </c>
      <c r="H84">
        <v>5.9799999999999995</v>
      </c>
      <c r="I84">
        <v>6.26</v>
      </c>
    </row>
    <row r="85" spans="6:9" x14ac:dyDescent="0.55000000000000004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55000000000000004">
      <c r="F86" s="1">
        <v>38838</v>
      </c>
      <c r="G86">
        <v>6.1599999999999993</v>
      </c>
      <c r="H86">
        <v>6.42</v>
      </c>
      <c r="I86">
        <v>6.59</v>
      </c>
    </row>
    <row r="87" spans="6:9" x14ac:dyDescent="0.55000000000000004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55000000000000004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55000000000000004">
      <c r="F89" s="1">
        <v>38930</v>
      </c>
      <c r="G89">
        <v>5.97</v>
      </c>
      <c r="H89">
        <v>6.1999999999999993</v>
      </c>
      <c r="I89">
        <v>6.43</v>
      </c>
    </row>
    <row r="90" spans="6:9" x14ac:dyDescent="0.55000000000000004">
      <c r="F90" s="1">
        <v>38961</v>
      </c>
      <c r="G90">
        <v>5.81</v>
      </c>
      <c r="H90">
        <v>6</v>
      </c>
      <c r="I90">
        <v>6.26</v>
      </c>
    </row>
    <row r="91" spans="6:9" x14ac:dyDescent="0.55000000000000004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55000000000000004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55000000000000004">
      <c r="F93" s="1">
        <v>39052</v>
      </c>
      <c r="G93">
        <v>5.6199999999999992</v>
      </c>
      <c r="H93">
        <v>5.81</v>
      </c>
      <c r="I93">
        <v>6.05</v>
      </c>
    </row>
    <row r="94" spans="6:9" x14ac:dyDescent="0.55000000000000004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55000000000000004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55000000000000004">
      <c r="F96" s="1">
        <v>39142</v>
      </c>
      <c r="G96">
        <v>5.6599999999999993</v>
      </c>
      <c r="H96">
        <v>5.85</v>
      </c>
      <c r="I96">
        <v>6.1</v>
      </c>
    </row>
    <row r="97" spans="6:20" x14ac:dyDescent="0.55000000000000004">
      <c r="F97" s="1">
        <v>39173</v>
      </c>
      <c r="G97">
        <v>5.8299999999999992</v>
      </c>
      <c r="H97">
        <v>5.97</v>
      </c>
      <c r="I97">
        <v>6.2399999999999993</v>
      </c>
    </row>
    <row r="98" spans="6:20" x14ac:dyDescent="0.55000000000000004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0" x14ac:dyDescent="0.55000000000000004">
      <c r="F99" s="1">
        <v>39234</v>
      </c>
      <c r="G99">
        <v>6.18</v>
      </c>
      <c r="H99">
        <v>6.3</v>
      </c>
      <c r="I99">
        <v>6.5399999999999991</v>
      </c>
    </row>
    <row r="100" spans="6:20" x14ac:dyDescent="0.55000000000000004">
      <c r="F100" s="1">
        <v>39264</v>
      </c>
      <c r="G100">
        <v>6.1099999999999994</v>
      </c>
      <c r="H100">
        <v>6.25</v>
      </c>
      <c r="I100">
        <v>6.4899999999999993</v>
      </c>
    </row>
    <row r="101" spans="6:20" x14ac:dyDescent="0.55000000000000004">
      <c r="F101" s="1">
        <v>39295</v>
      </c>
      <c r="G101">
        <v>6.1099999999999994</v>
      </c>
      <c r="H101">
        <v>6.2399999999999993</v>
      </c>
      <c r="I101">
        <v>6.51</v>
      </c>
    </row>
    <row r="102" spans="6:20" x14ac:dyDescent="0.55000000000000004">
      <c r="F102" s="1">
        <v>39326</v>
      </c>
      <c r="G102">
        <v>6.1</v>
      </c>
      <c r="H102">
        <v>6.18</v>
      </c>
      <c r="I102">
        <v>6.4499999999999993</v>
      </c>
    </row>
    <row r="103" spans="6:20" x14ac:dyDescent="0.55000000000000004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0" x14ac:dyDescent="0.55000000000000004">
      <c r="F104" s="1">
        <v>39387</v>
      </c>
      <c r="G104">
        <v>5.8699999999999992</v>
      </c>
      <c r="H104">
        <v>5.97</v>
      </c>
      <c r="I104">
        <v>6.27</v>
      </c>
    </row>
    <row r="105" spans="6:20" x14ac:dyDescent="0.55000000000000004">
      <c r="F105" s="1">
        <v>39417</v>
      </c>
      <c r="G105">
        <v>6.0299999999999994</v>
      </c>
      <c r="H105">
        <v>6.1599999999999993</v>
      </c>
      <c r="I105">
        <v>6.51</v>
      </c>
    </row>
    <row r="106" spans="6:20" x14ac:dyDescent="0.55000000000000004">
      <c r="F106" s="1">
        <v>39448</v>
      </c>
      <c r="G106">
        <v>5.8699999999999992</v>
      </c>
      <c r="H106">
        <v>6.02</v>
      </c>
      <c r="I106">
        <v>6.35</v>
      </c>
    </row>
    <row r="107" spans="6:20" x14ac:dyDescent="0.55000000000000004">
      <c r="F107" s="1">
        <v>39479</v>
      </c>
      <c r="G107">
        <v>6.0399999999999991</v>
      </c>
      <c r="H107">
        <v>6.21</v>
      </c>
      <c r="I107">
        <v>6.6</v>
      </c>
    </row>
    <row r="108" spans="6:20" x14ac:dyDescent="0.55000000000000004">
      <c r="F108" s="1">
        <v>39508</v>
      </c>
      <c r="G108">
        <v>5.9899999999999993</v>
      </c>
      <c r="H108">
        <v>6.21</v>
      </c>
      <c r="I108">
        <v>6.68</v>
      </c>
    </row>
    <row r="109" spans="6:20" x14ac:dyDescent="0.55000000000000004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6:20" x14ac:dyDescent="0.55000000000000004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6:20" x14ac:dyDescent="0.55000000000000004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6:20" x14ac:dyDescent="0.55000000000000004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6:20" x14ac:dyDescent="0.55000000000000004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6:20" x14ac:dyDescent="0.55000000000000004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6:20" x14ac:dyDescent="0.55000000000000004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6:20" x14ac:dyDescent="0.55000000000000004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6:20" x14ac:dyDescent="0.55000000000000004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6:20" x14ac:dyDescent="0.55000000000000004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6:20" x14ac:dyDescent="0.55000000000000004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6:20" x14ac:dyDescent="0.55000000000000004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6:20" x14ac:dyDescent="0.55000000000000004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6:20" x14ac:dyDescent="0.55000000000000004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6:20" x14ac:dyDescent="0.55000000000000004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6:20" x14ac:dyDescent="0.55000000000000004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6:20" x14ac:dyDescent="0.55000000000000004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6:20" x14ac:dyDescent="0.55000000000000004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6:20" x14ac:dyDescent="0.55000000000000004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6:20" x14ac:dyDescent="0.55000000000000004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6:20" x14ac:dyDescent="0.55000000000000004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6:20" x14ac:dyDescent="0.55000000000000004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6:20" x14ac:dyDescent="0.55000000000000004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6:20" x14ac:dyDescent="0.55000000000000004">
      <c r="F132" s="2">
        <v>40238</v>
      </c>
      <c r="G132">
        <v>5.64</v>
      </c>
      <c r="H132">
        <v>5.84</v>
      </c>
      <c r="I132">
        <v>6.22</v>
      </c>
    </row>
    <row r="133" spans="6:20" x14ac:dyDescent="0.55000000000000004">
      <c r="F133" s="2">
        <v>40269</v>
      </c>
      <c r="G133">
        <v>5.6199999999999992</v>
      </c>
      <c r="H133">
        <v>5.81</v>
      </c>
      <c r="I133">
        <v>6.1899999999999995</v>
      </c>
    </row>
    <row r="134" spans="6:20" x14ac:dyDescent="0.55000000000000004">
      <c r="F134" s="2">
        <v>40299</v>
      </c>
      <c r="G134">
        <v>5.2899999999999991</v>
      </c>
      <c r="H134">
        <v>5.5</v>
      </c>
      <c r="I134">
        <v>5.97</v>
      </c>
    </row>
    <row r="135" spans="6:20" x14ac:dyDescent="0.55000000000000004">
      <c r="F135" s="2">
        <v>40330</v>
      </c>
      <c r="G135">
        <v>5.22</v>
      </c>
      <c r="H135">
        <v>5.46</v>
      </c>
      <c r="I135">
        <v>6.18</v>
      </c>
    </row>
    <row r="136" spans="6:20" x14ac:dyDescent="0.55000000000000004">
      <c r="F136" s="2">
        <v>40360</v>
      </c>
      <c r="G136">
        <v>4.9899999999999993</v>
      </c>
      <c r="H136">
        <v>5.26</v>
      </c>
      <c r="I136">
        <v>5.9799999999999995</v>
      </c>
    </row>
    <row r="137" spans="6:20" x14ac:dyDescent="0.55000000000000004">
      <c r="F137" s="2">
        <v>40391</v>
      </c>
      <c r="G137">
        <v>4.75</v>
      </c>
      <c r="H137">
        <v>5.01</v>
      </c>
      <c r="I137">
        <v>5.55</v>
      </c>
    </row>
    <row r="138" spans="6:20" x14ac:dyDescent="0.55000000000000004">
      <c r="F138" s="2">
        <v>40422</v>
      </c>
      <c r="G138">
        <v>4.7399999999999993</v>
      </c>
      <c r="H138">
        <v>5.01</v>
      </c>
      <c r="I138">
        <v>5.5299999999999994</v>
      </c>
    </row>
    <row r="139" spans="6:20" x14ac:dyDescent="0.55000000000000004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0" x14ac:dyDescent="0.55000000000000004">
      <c r="F140" s="2">
        <v>40483</v>
      </c>
      <c r="G140">
        <v>5.1199999999999992</v>
      </c>
      <c r="H140">
        <v>5.3699999999999992</v>
      </c>
      <c r="I140">
        <v>5.85</v>
      </c>
    </row>
    <row r="141" spans="6:20" x14ac:dyDescent="0.55000000000000004">
      <c r="F141" s="2">
        <v>40513</v>
      </c>
      <c r="G141">
        <v>5.3199999999999994</v>
      </c>
      <c r="H141">
        <v>5.56</v>
      </c>
      <c r="I141">
        <v>6.0399999999999991</v>
      </c>
    </row>
    <row r="142" spans="6:20" x14ac:dyDescent="0.55000000000000004">
      <c r="F142" s="2">
        <v>40544</v>
      </c>
      <c r="G142">
        <v>5.2899999999999991</v>
      </c>
      <c r="H142">
        <v>5.5699999999999994</v>
      </c>
      <c r="I142">
        <v>6.06</v>
      </c>
    </row>
    <row r="143" spans="6:20" x14ac:dyDescent="0.55000000000000004">
      <c r="F143" s="2">
        <v>40575</v>
      </c>
      <c r="G143">
        <v>5.42</v>
      </c>
      <c r="H143">
        <v>5.68</v>
      </c>
      <c r="I143">
        <v>6.1</v>
      </c>
    </row>
    <row r="144" spans="6:20" x14ac:dyDescent="0.55000000000000004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55000000000000004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55000000000000004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55000000000000004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55000000000000004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55000000000000004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55000000000000004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55000000000000004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55000000000000004">
      <c r="F152" s="2">
        <v>40848</v>
      </c>
      <c r="G152">
        <v>3.92</v>
      </c>
      <c r="H152">
        <v>4.25</v>
      </c>
      <c r="I152">
        <v>4.93</v>
      </c>
    </row>
    <row r="153" spans="6:9" x14ac:dyDescent="0.55000000000000004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55000000000000004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55000000000000004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55000000000000004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55000000000000004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55000000000000004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55000000000000004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55000000000000004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13" x14ac:dyDescent="0.55000000000000004">
      <c r="F161" s="2">
        <v>41122</v>
      </c>
      <c r="G161">
        <v>3.65</v>
      </c>
      <c r="H161">
        <v>4</v>
      </c>
      <c r="I161">
        <v>4.88</v>
      </c>
    </row>
    <row r="162" spans="6:13" x14ac:dyDescent="0.55000000000000004">
      <c r="F162" s="2">
        <v>41153</v>
      </c>
      <c r="G162">
        <v>3.69</v>
      </c>
      <c r="H162">
        <v>4.0199999999999996</v>
      </c>
      <c r="I162">
        <v>4.8099999999999996</v>
      </c>
    </row>
    <row r="163" spans="6:13" x14ac:dyDescent="0.55000000000000004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13" x14ac:dyDescent="0.55000000000000004">
      <c r="F164" s="2">
        <v>41214</v>
      </c>
      <c r="G164">
        <v>3.5999999999999996</v>
      </c>
      <c r="H164">
        <v>3.84</v>
      </c>
      <c r="I164">
        <v>4.42</v>
      </c>
    </row>
    <row r="165" spans="6:13" x14ac:dyDescent="0.55000000000000004">
      <c r="F165" s="2">
        <v>41244</v>
      </c>
      <c r="G165">
        <v>3.75</v>
      </c>
      <c r="H165">
        <v>4</v>
      </c>
      <c r="I165">
        <v>4.5599999999999996</v>
      </c>
    </row>
    <row r="166" spans="6:13" x14ac:dyDescent="0.55000000000000004">
      <c r="F166" s="2">
        <v>41275</v>
      </c>
      <c r="G166">
        <v>3.9</v>
      </c>
      <c r="H166">
        <v>4.1500000000000004</v>
      </c>
      <c r="I166">
        <v>4.6599999999999993</v>
      </c>
    </row>
    <row r="167" spans="6:13" x14ac:dyDescent="0.55000000000000004">
      <c r="F167" s="2">
        <v>41306</v>
      </c>
      <c r="G167">
        <v>3.9499999999999997</v>
      </c>
      <c r="H167">
        <v>4.18</v>
      </c>
      <c r="I167">
        <v>4.7399999999999993</v>
      </c>
    </row>
    <row r="168" spans="6:13" x14ac:dyDescent="0.55000000000000004">
      <c r="F168" s="2">
        <v>41334</v>
      </c>
      <c r="G168">
        <v>3.9</v>
      </c>
      <c r="H168">
        <v>4.1500000000000004</v>
      </c>
      <c r="I168">
        <v>4.6599999999999993</v>
      </c>
    </row>
    <row r="169" spans="6:13" x14ac:dyDescent="0.55000000000000004">
      <c r="F169" s="2">
        <v>41365</v>
      </c>
      <c r="G169">
        <v>3.7399999999999998</v>
      </c>
      <c r="H169">
        <v>4</v>
      </c>
      <c r="I169">
        <v>4.4899999999999993</v>
      </c>
    </row>
    <row r="170" spans="6:13" x14ac:dyDescent="0.55000000000000004">
      <c r="F170" s="2">
        <v>41395</v>
      </c>
      <c r="G170">
        <v>3.9099999999999997</v>
      </c>
      <c r="H170">
        <v>4.17</v>
      </c>
      <c r="I170">
        <v>4.6500000000000004</v>
      </c>
    </row>
    <row r="171" spans="6:13" x14ac:dyDescent="0.55000000000000004">
      <c r="F171" s="2">
        <v>41426</v>
      </c>
      <c r="G171">
        <v>4.2699999999999996</v>
      </c>
      <c r="H171">
        <v>4.5299999999999994</v>
      </c>
      <c r="I171">
        <v>5.0799999999999992</v>
      </c>
      <c r="K171">
        <v>3.9099999999999997</v>
      </c>
      <c r="L171">
        <v>4.17</v>
      </c>
      <c r="M171">
        <v>4.6500000000000004</v>
      </c>
    </row>
    <row r="172" spans="6:13" x14ac:dyDescent="0.55000000000000004">
      <c r="F172" s="2">
        <v>41456</v>
      </c>
      <c r="G172">
        <v>4.4400000000000004</v>
      </c>
      <c r="H172">
        <v>4.68</v>
      </c>
      <c r="I172">
        <v>5.21</v>
      </c>
    </row>
    <row r="173" spans="6:13" x14ac:dyDescent="0.55000000000000004">
      <c r="F173" s="6">
        <f ca="1">DATA!F173</f>
        <v>41487</v>
      </c>
      <c r="G173">
        <v>4.5299999999999994</v>
      </c>
      <c r="H173">
        <v>4.7300000000000004</v>
      </c>
      <c r="I173">
        <v>5.2799999999999994</v>
      </c>
    </row>
    <row r="174" spans="6:13" x14ac:dyDescent="0.55000000000000004">
      <c r="F174" s="2">
        <v>41518</v>
      </c>
      <c r="G174">
        <v>4.5799999999999992</v>
      </c>
      <c r="H174">
        <v>4.8</v>
      </c>
      <c r="I174">
        <v>5.31</v>
      </c>
    </row>
    <row r="175" spans="6:13" x14ac:dyDescent="0.55000000000000004">
      <c r="F175" s="2">
        <v>41548</v>
      </c>
      <c r="G175">
        <v>4.4800000000000004</v>
      </c>
      <c r="H175">
        <v>4.6999999999999993</v>
      </c>
      <c r="I175">
        <v>5.17</v>
      </c>
    </row>
    <row r="176" spans="6:13" x14ac:dyDescent="0.55000000000000004">
      <c r="F176" s="2">
        <v>41579</v>
      </c>
      <c r="G176">
        <v>4.5599999999999996</v>
      </c>
      <c r="H176">
        <v>4.7699999999999996</v>
      </c>
      <c r="I176">
        <v>5.2399999999999993</v>
      </c>
    </row>
    <row r="177" spans="6:9" x14ac:dyDescent="0.55000000000000004">
      <c r="F177" s="2">
        <v>41609</v>
      </c>
      <c r="G177">
        <v>4.59</v>
      </c>
      <c r="H177">
        <v>4.8099999999999996</v>
      </c>
      <c r="I177">
        <v>5.25</v>
      </c>
    </row>
    <row r="178" spans="6:9" x14ac:dyDescent="0.55000000000000004">
      <c r="F178" s="2">
        <v>41640</v>
      </c>
      <c r="G178">
        <v>4.4400000000000004</v>
      </c>
      <c r="H178">
        <v>4.63</v>
      </c>
      <c r="I178">
        <v>5.09</v>
      </c>
    </row>
    <row r="179" spans="6:9" x14ac:dyDescent="0.55000000000000004">
      <c r="F179" s="2">
        <v>41671</v>
      </c>
      <c r="G179">
        <v>4.38</v>
      </c>
      <c r="H179">
        <v>4.5299999999999994</v>
      </c>
      <c r="I179">
        <v>5.01</v>
      </c>
    </row>
    <row r="180" spans="6:9" x14ac:dyDescent="0.55000000000000004">
      <c r="F180" s="2">
        <v>41699</v>
      </c>
      <c r="G180">
        <v>4.4000000000000004</v>
      </c>
      <c r="H180">
        <v>4.51</v>
      </c>
      <c r="I180">
        <v>5</v>
      </c>
    </row>
    <row r="181" spans="6:9" x14ac:dyDescent="0.55000000000000004">
      <c r="F181" s="2">
        <v>41730</v>
      </c>
      <c r="G181">
        <v>4.3</v>
      </c>
      <c r="H181">
        <v>4.4099999999999993</v>
      </c>
      <c r="I181">
        <v>4.8499999999999996</v>
      </c>
    </row>
    <row r="182" spans="6:9" x14ac:dyDescent="0.55000000000000004">
      <c r="F182" s="2">
        <v>41760</v>
      </c>
      <c r="G182">
        <v>4.1599999999999993</v>
      </c>
      <c r="H182">
        <v>4.26</v>
      </c>
      <c r="I182">
        <v>4.6900000000000004</v>
      </c>
    </row>
    <row r="183" spans="6:9" x14ac:dyDescent="0.55000000000000004">
      <c r="F183" s="2">
        <v>41791</v>
      </c>
      <c r="G183">
        <v>4.2300000000000004</v>
      </c>
      <c r="H183">
        <v>4.2899999999999991</v>
      </c>
      <c r="I183">
        <v>4.7300000000000004</v>
      </c>
    </row>
    <row r="184" spans="6:9" x14ac:dyDescent="0.55000000000000004">
      <c r="F184" s="2">
        <v>41821</v>
      </c>
      <c r="G184">
        <v>4.1599999999999993</v>
      </c>
      <c r="H184">
        <v>4.2300000000000004</v>
      </c>
      <c r="I184">
        <v>4.6599999999999993</v>
      </c>
    </row>
    <row r="185" spans="6:9" x14ac:dyDescent="0.55000000000000004">
      <c r="F185" s="2">
        <v>41852</v>
      </c>
      <c r="G185">
        <v>4.0699999999999994</v>
      </c>
      <c r="H185">
        <v>4.13</v>
      </c>
      <c r="I185">
        <v>4.6500000000000004</v>
      </c>
    </row>
    <row r="186" spans="6:9" x14ac:dyDescent="0.55000000000000004">
      <c r="F186" s="2">
        <v>41883</v>
      </c>
      <c r="G186">
        <v>4.18</v>
      </c>
      <c r="H186">
        <v>4.2399999999999993</v>
      </c>
      <c r="I186">
        <v>4.7899999999999991</v>
      </c>
    </row>
    <row r="187" spans="6:9" x14ac:dyDescent="0.55000000000000004">
      <c r="F187" s="2">
        <v>41913</v>
      </c>
      <c r="G187">
        <v>3.98</v>
      </c>
      <c r="H187">
        <v>4.0599999999999996</v>
      </c>
      <c r="I187">
        <v>4.67</v>
      </c>
    </row>
    <row r="188" spans="6:9" x14ac:dyDescent="0.55000000000000004">
      <c r="F188" s="2">
        <v>41944</v>
      </c>
      <c r="G188">
        <v>4.0299999999999994</v>
      </c>
      <c r="H188">
        <v>4.09</v>
      </c>
      <c r="I188">
        <v>4.75</v>
      </c>
    </row>
    <row r="189" spans="6:9" x14ac:dyDescent="0.55000000000000004">
      <c r="F189" s="2">
        <v>41974</v>
      </c>
      <c r="G189">
        <v>3.9</v>
      </c>
      <c r="H189">
        <v>3.9499999999999997</v>
      </c>
      <c r="I189">
        <v>4.6999999999999993</v>
      </c>
    </row>
    <row r="190" spans="6:9" x14ac:dyDescent="0.55000000000000004">
      <c r="F190" s="2">
        <v>42005</v>
      </c>
      <c r="G190">
        <v>3.5199999999999996</v>
      </c>
      <c r="H190">
        <v>3.5799999999999996</v>
      </c>
      <c r="I190">
        <v>4.3899999999999997</v>
      </c>
    </row>
    <row r="191" spans="6:9" x14ac:dyDescent="0.55000000000000004">
      <c r="F191" s="2">
        <v>42036</v>
      </c>
      <c r="G191">
        <v>3.6199999999999997</v>
      </c>
      <c r="H191">
        <v>3.67</v>
      </c>
      <c r="I191">
        <v>4.4400000000000004</v>
      </c>
    </row>
    <row r="192" spans="6:9" x14ac:dyDescent="0.55000000000000004">
      <c r="F192" s="2">
        <v>42064</v>
      </c>
      <c r="G192">
        <v>3.67</v>
      </c>
      <c r="H192">
        <v>3.7399999999999998</v>
      </c>
      <c r="I192">
        <v>4.51</v>
      </c>
    </row>
    <row r="193" spans="6:9" x14ac:dyDescent="0.55000000000000004">
      <c r="F193" s="2">
        <v>42095</v>
      </c>
      <c r="G193">
        <v>3.63</v>
      </c>
      <c r="H193">
        <v>3.75</v>
      </c>
      <c r="I193">
        <v>4.51</v>
      </c>
    </row>
    <row r="194" spans="6:9" x14ac:dyDescent="0.55000000000000004">
      <c r="F194" s="2">
        <v>42125</v>
      </c>
      <c r="G194">
        <v>4.05</v>
      </c>
      <c r="H194">
        <v>4.17</v>
      </c>
      <c r="I194">
        <v>4.9099999999999993</v>
      </c>
    </row>
    <row r="195" spans="6:9" x14ac:dyDescent="0.55000000000000004">
      <c r="F195" s="2">
        <v>42156</v>
      </c>
      <c r="G195">
        <v>4.2899999999999991</v>
      </c>
      <c r="H195">
        <v>4.6900000000000004</v>
      </c>
      <c r="I195">
        <v>5.13</v>
      </c>
    </row>
    <row r="196" spans="6:9" x14ac:dyDescent="0.55000000000000004">
      <c r="F196" s="2">
        <v>42186</v>
      </c>
      <c r="G196">
        <v>4.2699999999999996</v>
      </c>
      <c r="H196">
        <v>4.4000000000000004</v>
      </c>
      <c r="I196">
        <v>5.22</v>
      </c>
    </row>
    <row r="197" spans="6:9" x14ac:dyDescent="0.55000000000000004">
      <c r="F197" s="2">
        <v>42217</v>
      </c>
      <c r="G197">
        <v>4.13</v>
      </c>
      <c r="H197">
        <v>4.25</v>
      </c>
      <c r="I197">
        <v>5.2299999999999995</v>
      </c>
    </row>
    <row r="198" spans="6:9" x14ac:dyDescent="0.55000000000000004">
      <c r="F198" s="2">
        <v>42248</v>
      </c>
      <c r="G198">
        <v>4.25</v>
      </c>
      <c r="H198">
        <v>4.3899999999999997</v>
      </c>
      <c r="I198">
        <v>5.42</v>
      </c>
    </row>
    <row r="199" spans="6:9" x14ac:dyDescent="0.55000000000000004">
      <c r="F199" s="2">
        <v>42278</v>
      </c>
      <c r="G199">
        <v>4.13</v>
      </c>
      <c r="H199">
        <v>4.2899999999999991</v>
      </c>
      <c r="I199">
        <v>5.47</v>
      </c>
    </row>
    <row r="200" spans="6:9" x14ac:dyDescent="0.55000000000000004">
      <c r="F200" s="2">
        <v>42309</v>
      </c>
      <c r="G200">
        <v>4.22</v>
      </c>
      <c r="H200">
        <v>4.4000000000000004</v>
      </c>
      <c r="I200">
        <v>5.5699999999999994</v>
      </c>
    </row>
    <row r="201" spans="6:9" x14ac:dyDescent="0.55000000000000004">
      <c r="F201" s="2">
        <v>42339</v>
      </c>
      <c r="G201">
        <v>4.1599999999999993</v>
      </c>
      <c r="H201">
        <v>4.3499999999999996</v>
      </c>
      <c r="I201">
        <v>5.55</v>
      </c>
    </row>
    <row r="202" spans="6:9" x14ac:dyDescent="0.55000000000000004">
      <c r="F202" s="2">
        <v>42370</v>
      </c>
      <c r="G202">
        <v>4.09</v>
      </c>
      <c r="H202">
        <v>4.2699999999999996</v>
      </c>
      <c r="I202">
        <v>5.4899999999999993</v>
      </c>
    </row>
    <row r="203" spans="6:9" x14ac:dyDescent="0.55000000000000004">
      <c r="F203" s="2">
        <v>42401</v>
      </c>
      <c r="G203">
        <v>3.94</v>
      </c>
      <c r="H203">
        <v>4.1100000000000003</v>
      </c>
      <c r="I203">
        <v>5.2799999999999994</v>
      </c>
    </row>
    <row r="204" spans="6:9" x14ac:dyDescent="0.55000000000000004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9" x14ac:dyDescent="0.55000000000000004">
      <c r="F205" s="2">
        <v>42461</v>
      </c>
      <c r="G205">
        <v>3.7399999999999998</v>
      </c>
      <c r="H205">
        <v>4</v>
      </c>
      <c r="I205">
        <v>4.75</v>
      </c>
    </row>
    <row r="206" spans="6:9" x14ac:dyDescent="0.55000000000000004">
      <c r="F206" s="2">
        <v>42491</v>
      </c>
      <c r="G206">
        <v>3.65</v>
      </c>
      <c r="H206">
        <v>3.9299999999999997</v>
      </c>
      <c r="I206">
        <v>4.5999999999999996</v>
      </c>
    </row>
    <row r="207" spans="6:9" x14ac:dyDescent="0.55000000000000004">
      <c r="F207" s="2">
        <v>42522</v>
      </c>
      <c r="G207">
        <v>3.5599999999999996</v>
      </c>
      <c r="H207">
        <v>3.78</v>
      </c>
      <c r="I207">
        <v>4.47</v>
      </c>
    </row>
    <row r="208" spans="6:9" x14ac:dyDescent="0.55000000000000004">
      <c r="F208" s="2">
        <v>42552</v>
      </c>
      <c r="G208">
        <v>3.36</v>
      </c>
      <c r="H208">
        <v>3.57</v>
      </c>
      <c r="I208">
        <v>4.1599999999999993</v>
      </c>
    </row>
    <row r="209" spans="5:9" x14ac:dyDescent="0.55000000000000004">
      <c r="F209" s="2">
        <v>42583</v>
      </c>
      <c r="G209">
        <v>3.3899999999999997</v>
      </c>
      <c r="H209">
        <v>3.59</v>
      </c>
      <c r="I209">
        <v>4.1999999999999993</v>
      </c>
    </row>
    <row r="210" spans="5:9" x14ac:dyDescent="0.55000000000000004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5:9" x14ac:dyDescent="0.55000000000000004">
      <c r="F211" s="2">
        <v>42644</v>
      </c>
      <c r="G211">
        <v>3.59</v>
      </c>
      <c r="H211">
        <v>3.7699999999999996</v>
      </c>
      <c r="I211">
        <v>4.34</v>
      </c>
    </row>
    <row r="212" spans="5:9" x14ac:dyDescent="0.55000000000000004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5:9" x14ac:dyDescent="0.55000000000000004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5:9" x14ac:dyDescent="0.55000000000000004">
      <c r="F214" s="2">
        <v>42736</v>
      </c>
      <c r="G214">
        <v>3.96</v>
      </c>
      <c r="H214">
        <v>4.1399999999999997</v>
      </c>
      <c r="I214">
        <v>4.62</v>
      </c>
    </row>
    <row r="215" spans="5:9" x14ac:dyDescent="0.55000000000000004">
      <c r="F215" s="2">
        <v>42767</v>
      </c>
      <c r="G215">
        <v>3.99</v>
      </c>
      <c r="H215">
        <v>4.18</v>
      </c>
      <c r="I215">
        <v>4.58</v>
      </c>
    </row>
    <row r="216" spans="5:9" x14ac:dyDescent="0.55000000000000004">
      <c r="F216" s="2">
        <v>42795</v>
      </c>
      <c r="G216">
        <v>4.04</v>
      </c>
      <c r="H216">
        <v>4.2300000000000004</v>
      </c>
      <c r="I216">
        <v>4.62</v>
      </c>
    </row>
    <row r="217" spans="5:9" x14ac:dyDescent="0.55000000000000004">
      <c r="F217" s="2">
        <v>42826</v>
      </c>
      <c r="G217">
        <v>3.93</v>
      </c>
      <c r="H217">
        <v>4.12</v>
      </c>
      <c r="I217">
        <v>4.51</v>
      </c>
    </row>
    <row r="218" spans="5:9" x14ac:dyDescent="0.55000000000000004">
      <c r="F218" s="2">
        <v>42856</v>
      </c>
      <c r="G218">
        <v>3.94</v>
      </c>
      <c r="H218">
        <v>4.12</v>
      </c>
      <c r="I218">
        <v>4.5</v>
      </c>
    </row>
    <row r="219" spans="5:9" x14ac:dyDescent="0.55000000000000004">
      <c r="F219" s="2">
        <v>42887</v>
      </c>
      <c r="G219">
        <v>3.77</v>
      </c>
      <c r="H219">
        <v>3.94</v>
      </c>
      <c r="I219">
        <v>4.32</v>
      </c>
    </row>
    <row r="220" spans="5:9" x14ac:dyDescent="0.55000000000000004">
      <c r="E220" t="s">
        <v>0</v>
      </c>
      <c r="F220" s="2">
        <v>42917</v>
      </c>
      <c r="G220">
        <v>3.82</v>
      </c>
      <c r="H220">
        <v>3.99</v>
      </c>
      <c r="I220">
        <v>4.3600000000000003</v>
      </c>
    </row>
    <row r="221" spans="5:9" x14ac:dyDescent="0.55000000000000004">
      <c r="F221" s="2">
        <v>42948</v>
      </c>
      <c r="G221">
        <v>3.67</v>
      </c>
      <c r="H221">
        <v>3.86</v>
      </c>
      <c r="I221">
        <v>4.2300000000000004</v>
      </c>
    </row>
    <row r="222" spans="5:9" x14ac:dyDescent="0.55000000000000004">
      <c r="F222" s="2">
        <v>42979</v>
      </c>
      <c r="G222">
        <v>3.7</v>
      </c>
      <c r="H222">
        <v>3.87</v>
      </c>
      <c r="I222">
        <v>4.24</v>
      </c>
    </row>
    <row r="223" spans="5:9" x14ac:dyDescent="0.55000000000000004">
      <c r="F223" s="2">
        <v>43009</v>
      </c>
      <c r="G223">
        <v>3.74</v>
      </c>
      <c r="H223">
        <v>3.91</v>
      </c>
      <c r="I223">
        <v>4.26</v>
      </c>
    </row>
    <row r="224" spans="5:9" x14ac:dyDescent="0.55000000000000004">
      <c r="F224" s="2">
        <v>43040</v>
      </c>
      <c r="G224">
        <v>3.65</v>
      </c>
      <c r="H224">
        <v>3.83</v>
      </c>
      <c r="I224">
        <v>4.16</v>
      </c>
    </row>
    <row r="225" spans="6:9" x14ac:dyDescent="0.55000000000000004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55000000000000004">
      <c r="F226" s="2">
        <v>43101</v>
      </c>
      <c r="G226">
        <v>3.69</v>
      </c>
      <c r="H226">
        <v>3.86</v>
      </c>
      <c r="I226">
        <v>4.18</v>
      </c>
    </row>
    <row r="227" spans="6:9" x14ac:dyDescent="0.55000000000000004">
      <c r="F227" s="2">
        <v>43132</v>
      </c>
      <c r="G227">
        <v>3.94</v>
      </c>
      <c r="H227">
        <v>4.09</v>
      </c>
      <c r="I227">
        <v>4.42</v>
      </c>
    </row>
    <row r="228" spans="6:9" x14ac:dyDescent="0.55000000000000004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55000000000000004">
      <c r="F229" s="2">
        <v>43191</v>
      </c>
      <c r="G229">
        <v>3.99</v>
      </c>
      <c r="H229">
        <v>4.17</v>
      </c>
      <c r="I229">
        <v>4.58</v>
      </c>
    </row>
    <row r="230" spans="6:9" x14ac:dyDescent="0.55000000000000004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55000000000000004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55000000000000004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55000000000000004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55000000000000004">
      <c r="F234" s="2">
        <v>43344</v>
      </c>
      <c r="G234">
        <v>4.18</v>
      </c>
      <c r="H234">
        <v>4.32</v>
      </c>
      <c r="I234">
        <v>4.74</v>
      </c>
    </row>
    <row r="235" spans="6:9" x14ac:dyDescent="0.55000000000000004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55000000000000004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55000000000000004">
      <c r="F237" s="2">
        <v>43435</v>
      </c>
      <c r="G237">
        <v>4.24</v>
      </c>
      <c r="H237">
        <v>4.37</v>
      </c>
      <c r="I237">
        <v>4.92</v>
      </c>
    </row>
    <row r="238" spans="6:9" x14ac:dyDescent="0.55000000000000004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55000000000000004">
      <c r="F239" s="2">
        <v>43497</v>
      </c>
      <c r="G239">
        <v>4.05</v>
      </c>
      <c r="H239">
        <v>4.25</v>
      </c>
      <c r="I239">
        <v>4.76</v>
      </c>
    </row>
    <row r="240" spans="6:9" x14ac:dyDescent="0.55000000000000004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55000000000000004">
      <c r="F241" s="2">
        <v>43556</v>
      </c>
      <c r="G241">
        <v>3.91</v>
      </c>
      <c r="H241">
        <v>4.08</v>
      </c>
      <c r="I241">
        <v>4.55</v>
      </c>
    </row>
    <row r="242" spans="6:9" x14ac:dyDescent="0.55000000000000004">
      <c r="F242" s="2">
        <v>43586</v>
      </c>
      <c r="G242">
        <v>3.84</v>
      </c>
      <c r="H242">
        <v>3.98</v>
      </c>
      <c r="I242">
        <v>4.47</v>
      </c>
    </row>
    <row r="243" spans="6:9" x14ac:dyDescent="0.55000000000000004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55000000000000004">
      <c r="F244" s="2">
        <v>43647</v>
      </c>
      <c r="G244">
        <v>3.53</v>
      </c>
      <c r="H244">
        <v>3.69</v>
      </c>
      <c r="I244">
        <v>4.13</v>
      </c>
    </row>
    <row r="245" spans="6:9" x14ac:dyDescent="0.55000000000000004">
      <c r="F245" s="2">
        <v>43678</v>
      </c>
      <c r="G245">
        <v>3.17</v>
      </c>
      <c r="H245">
        <v>3.29</v>
      </c>
      <c r="I245">
        <v>3.63</v>
      </c>
    </row>
    <row r="246" spans="6:9" x14ac:dyDescent="0.55000000000000004">
      <c r="F246" s="2">
        <v>43709</v>
      </c>
      <c r="G246">
        <v>3.24</v>
      </c>
      <c r="H246">
        <v>3.37</v>
      </c>
      <c r="I246">
        <v>3.71</v>
      </c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9:Z246"/>
  <sheetViews>
    <sheetView tabSelected="1" topLeftCell="F108" workbookViewId="0">
      <selection activeCell="N237" sqref="N237"/>
    </sheetView>
  </sheetViews>
  <sheetFormatPr defaultRowHeight="14.4" x14ac:dyDescent="0.55000000000000004"/>
  <cols>
    <col min="6" max="6" width="13.15625" customWidth="1"/>
  </cols>
  <sheetData>
    <row r="9" spans="6:9" x14ac:dyDescent="0.55000000000000004">
      <c r="G9" t="s">
        <v>1</v>
      </c>
      <c r="H9" t="s">
        <v>2</v>
      </c>
      <c r="I9" t="s">
        <v>3</v>
      </c>
    </row>
    <row r="10" spans="6:9" x14ac:dyDescent="0.55000000000000004">
      <c r="F10" s="1">
        <v>36526</v>
      </c>
      <c r="G10">
        <v>8.17</v>
      </c>
      <c r="H10">
        <v>8.35</v>
      </c>
      <c r="I10">
        <v>8.3999999999999986</v>
      </c>
    </row>
    <row r="11" spans="6:9" x14ac:dyDescent="0.55000000000000004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55000000000000004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55000000000000004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55000000000000004">
      <c r="F14" s="1">
        <v>36647</v>
      </c>
      <c r="G14">
        <v>8.44</v>
      </c>
      <c r="H14">
        <v>8.6999999999999993</v>
      </c>
      <c r="I14">
        <v>8.86</v>
      </c>
    </row>
    <row r="15" spans="6:9" x14ac:dyDescent="0.55000000000000004">
      <c r="F15" s="1">
        <v>36678</v>
      </c>
      <c r="G15">
        <v>8.1</v>
      </c>
      <c r="H15">
        <v>8.36</v>
      </c>
      <c r="I15">
        <v>8.4700000000000006</v>
      </c>
    </row>
    <row r="16" spans="6:9" x14ac:dyDescent="0.55000000000000004">
      <c r="F16" s="1">
        <v>36708</v>
      </c>
      <c r="G16">
        <v>8.1</v>
      </c>
      <c r="H16">
        <v>8.25</v>
      </c>
      <c r="I16">
        <v>8.3299999999999983</v>
      </c>
    </row>
    <row r="17" spans="6:9" x14ac:dyDescent="0.55000000000000004">
      <c r="F17" s="1">
        <v>36739</v>
      </c>
      <c r="G17">
        <v>7.96</v>
      </c>
      <c r="H17">
        <v>8.1300000000000008</v>
      </c>
      <c r="I17">
        <v>8.25</v>
      </c>
    </row>
    <row r="18" spans="6:9" x14ac:dyDescent="0.55000000000000004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55000000000000004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55000000000000004">
      <c r="F20" s="1">
        <v>36831</v>
      </c>
      <c r="G20">
        <v>8.0299999999999994</v>
      </c>
      <c r="H20">
        <v>8.11</v>
      </c>
      <c r="I20">
        <v>8.25</v>
      </c>
    </row>
    <row r="21" spans="6:9" x14ac:dyDescent="0.55000000000000004">
      <c r="F21" s="1">
        <v>36861</v>
      </c>
      <c r="G21">
        <v>7.7899999999999991</v>
      </c>
      <c r="H21">
        <v>7.84</v>
      </c>
      <c r="I21">
        <v>8.01</v>
      </c>
    </row>
    <row r="22" spans="6:9" x14ac:dyDescent="0.55000000000000004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55000000000000004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55000000000000004">
      <c r="F24" s="1">
        <v>36951</v>
      </c>
      <c r="G24">
        <v>7.51</v>
      </c>
      <c r="H24">
        <v>7.68</v>
      </c>
      <c r="I24">
        <v>7.85</v>
      </c>
    </row>
    <row r="25" spans="6:9" x14ac:dyDescent="0.55000000000000004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55000000000000004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55000000000000004">
      <c r="F27" s="1">
        <v>37043</v>
      </c>
      <c r="G27">
        <v>7.6199999999999992</v>
      </c>
      <c r="H27">
        <v>7.85</v>
      </c>
      <c r="I27">
        <v>8.02</v>
      </c>
    </row>
    <row r="28" spans="6:9" x14ac:dyDescent="0.55000000000000004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55000000000000004">
      <c r="F29" s="1">
        <v>37104</v>
      </c>
      <c r="G29">
        <v>7.39</v>
      </c>
      <c r="H29">
        <v>7.59</v>
      </c>
      <c r="I29">
        <v>7.9499999999999993</v>
      </c>
    </row>
    <row r="30" spans="6:9" x14ac:dyDescent="0.55000000000000004">
      <c r="F30" s="1">
        <v>37135</v>
      </c>
      <c r="G30">
        <v>7.55</v>
      </c>
      <c r="H30">
        <v>7.75</v>
      </c>
      <c r="I30">
        <v>8.1199999999999992</v>
      </c>
    </row>
    <row r="31" spans="6:9" x14ac:dyDescent="0.55000000000000004">
      <c r="F31" s="1">
        <v>37165</v>
      </c>
      <c r="G31">
        <v>7.47</v>
      </c>
      <c r="H31">
        <v>7.63</v>
      </c>
      <c r="I31">
        <v>8.02</v>
      </c>
    </row>
    <row r="32" spans="6:9" x14ac:dyDescent="0.55000000000000004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55000000000000004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55000000000000004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55000000000000004">
      <c r="F35" s="1">
        <v>37288</v>
      </c>
      <c r="G35">
        <v>7.14</v>
      </c>
      <c r="H35">
        <v>7.5399999999999991</v>
      </c>
      <c r="I35">
        <v>8.18</v>
      </c>
    </row>
    <row r="36" spans="6:9" x14ac:dyDescent="0.55000000000000004">
      <c r="F36" s="1">
        <v>37316</v>
      </c>
      <c r="G36">
        <v>7.42</v>
      </c>
      <c r="H36">
        <v>7.76</v>
      </c>
      <c r="I36">
        <v>8.3199999999999985</v>
      </c>
    </row>
    <row r="37" spans="6:9" x14ac:dyDescent="0.55000000000000004">
      <c r="F37" s="1">
        <v>37347</v>
      </c>
      <c r="G37">
        <v>7.38</v>
      </c>
      <c r="H37">
        <v>7.5699999999999994</v>
      </c>
      <c r="I37">
        <v>8.26</v>
      </c>
    </row>
    <row r="38" spans="6:9" x14ac:dyDescent="0.55000000000000004">
      <c r="F38" s="1">
        <v>37377</v>
      </c>
      <c r="G38">
        <v>7.43</v>
      </c>
      <c r="H38">
        <v>7.52</v>
      </c>
      <c r="I38">
        <v>8.3299999999999983</v>
      </c>
    </row>
    <row r="39" spans="6:9" x14ac:dyDescent="0.55000000000000004">
      <c r="F39" s="1">
        <v>37408</v>
      </c>
      <c r="G39">
        <v>7.3299999999999992</v>
      </c>
      <c r="H39">
        <v>7.42</v>
      </c>
      <c r="I39">
        <v>8.26</v>
      </c>
    </row>
    <row r="40" spans="6:9" x14ac:dyDescent="0.55000000000000004">
      <c r="F40" s="1">
        <v>37438</v>
      </c>
      <c r="G40">
        <v>7.22</v>
      </c>
      <c r="H40">
        <v>7.31</v>
      </c>
      <c r="I40">
        <v>8.0699999999999985</v>
      </c>
    </row>
    <row r="41" spans="6:9" x14ac:dyDescent="0.55000000000000004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55000000000000004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55000000000000004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55000000000000004">
      <c r="F44" s="1">
        <v>37561</v>
      </c>
      <c r="G44">
        <v>7.14</v>
      </c>
      <c r="H44">
        <v>7.35</v>
      </c>
      <c r="I44">
        <v>7.56</v>
      </c>
    </row>
    <row r="45" spans="6:9" x14ac:dyDescent="0.55000000000000004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55000000000000004">
      <c r="F46" s="1">
        <v>37622</v>
      </c>
      <c r="G46">
        <v>6.8699999999999992</v>
      </c>
      <c r="H46">
        <v>7.06</v>
      </c>
      <c r="I46">
        <v>7.47</v>
      </c>
    </row>
    <row r="47" spans="6:9" x14ac:dyDescent="0.55000000000000004">
      <c r="F47" s="1">
        <v>37653</v>
      </c>
      <c r="G47">
        <v>6.6599999999999993</v>
      </c>
      <c r="H47">
        <v>6.93</v>
      </c>
      <c r="I47">
        <v>7.17</v>
      </c>
    </row>
    <row r="48" spans="6:9" x14ac:dyDescent="0.55000000000000004">
      <c r="F48" s="1">
        <v>37681</v>
      </c>
      <c r="G48">
        <v>6.56</v>
      </c>
      <c r="H48">
        <v>6.7899999999999991</v>
      </c>
      <c r="I48">
        <v>7.05</v>
      </c>
    </row>
    <row r="49" spans="6:9" x14ac:dyDescent="0.55000000000000004">
      <c r="F49" s="1">
        <v>37712</v>
      </c>
      <c r="G49">
        <v>6.47</v>
      </c>
      <c r="H49">
        <v>6.64</v>
      </c>
      <c r="I49">
        <v>6.9399999999999995</v>
      </c>
    </row>
    <row r="50" spans="6:9" x14ac:dyDescent="0.55000000000000004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55000000000000004">
      <c r="F51" s="1">
        <v>37773</v>
      </c>
      <c r="G51">
        <v>6.1199999999999992</v>
      </c>
      <c r="H51">
        <v>6.21</v>
      </c>
      <c r="I51">
        <v>6.3</v>
      </c>
    </row>
    <row r="52" spans="6:9" x14ac:dyDescent="0.55000000000000004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55000000000000004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55000000000000004">
      <c r="F54" s="1">
        <v>37865</v>
      </c>
      <c r="G54">
        <v>6.3</v>
      </c>
      <c r="H54">
        <v>6.56</v>
      </c>
      <c r="I54">
        <v>6.8699999999999992</v>
      </c>
    </row>
    <row r="55" spans="6:9" x14ac:dyDescent="0.55000000000000004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55000000000000004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55000000000000004">
      <c r="F57" s="1">
        <v>37956</v>
      </c>
      <c r="G57">
        <v>6.18</v>
      </c>
      <c r="H57">
        <v>6.27</v>
      </c>
      <c r="I57">
        <v>6.6099999999999994</v>
      </c>
    </row>
    <row r="58" spans="6:9" x14ac:dyDescent="0.55000000000000004">
      <c r="F58" s="1">
        <v>37987</v>
      </c>
      <c r="G58">
        <v>6.06</v>
      </c>
      <c r="H58">
        <v>6.1499999999999995</v>
      </c>
      <c r="I58">
        <v>6.47</v>
      </c>
    </row>
    <row r="59" spans="6:9" x14ac:dyDescent="0.55000000000000004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55000000000000004">
      <c r="F60" s="1">
        <v>38047</v>
      </c>
      <c r="G60">
        <v>5.93</v>
      </c>
      <c r="H60">
        <v>5.97</v>
      </c>
      <c r="I60">
        <v>6.1199999999999992</v>
      </c>
    </row>
    <row r="61" spans="6:9" x14ac:dyDescent="0.55000000000000004">
      <c r="F61" s="1">
        <v>38078</v>
      </c>
      <c r="G61">
        <v>6.3299999999999992</v>
      </c>
      <c r="H61">
        <v>6.35</v>
      </c>
      <c r="I61">
        <v>6.46</v>
      </c>
    </row>
    <row r="62" spans="6:9" x14ac:dyDescent="0.55000000000000004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55000000000000004">
      <c r="F63" s="1">
        <v>38139</v>
      </c>
      <c r="G63">
        <v>6.3</v>
      </c>
      <c r="H63">
        <v>6.46</v>
      </c>
      <c r="I63">
        <v>6.84</v>
      </c>
    </row>
    <row r="64" spans="6:9" x14ac:dyDescent="0.55000000000000004">
      <c r="F64" s="1">
        <v>38169</v>
      </c>
      <c r="G64">
        <v>6.09</v>
      </c>
      <c r="H64">
        <v>6.27</v>
      </c>
      <c r="I64">
        <v>6.67</v>
      </c>
    </row>
    <row r="65" spans="6:9" x14ac:dyDescent="0.55000000000000004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55000000000000004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55000000000000004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55000000000000004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55000000000000004">
      <c r="F69" s="1">
        <v>38322</v>
      </c>
      <c r="G69">
        <v>5.7799999999999994</v>
      </c>
      <c r="H69">
        <v>5.92</v>
      </c>
      <c r="I69">
        <v>6.1</v>
      </c>
    </row>
    <row r="70" spans="6:9" x14ac:dyDescent="0.55000000000000004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55000000000000004">
      <c r="F71" s="1">
        <v>38384</v>
      </c>
      <c r="G71">
        <v>5.55</v>
      </c>
      <c r="H71">
        <v>5.6099999999999994</v>
      </c>
      <c r="I71">
        <v>5.76</v>
      </c>
    </row>
    <row r="72" spans="6:9" x14ac:dyDescent="0.55000000000000004">
      <c r="F72" s="1">
        <v>38412</v>
      </c>
      <c r="G72">
        <v>5.76</v>
      </c>
      <c r="H72">
        <v>5.8299999999999992</v>
      </c>
      <c r="I72">
        <v>6.01</v>
      </c>
    </row>
    <row r="73" spans="6:9" x14ac:dyDescent="0.55000000000000004">
      <c r="F73" s="1">
        <v>38443</v>
      </c>
      <c r="G73">
        <v>5.56</v>
      </c>
      <c r="H73">
        <v>5.64</v>
      </c>
      <c r="I73">
        <v>5.9499999999999993</v>
      </c>
    </row>
    <row r="74" spans="6:9" x14ac:dyDescent="0.55000000000000004">
      <c r="F74" s="1">
        <v>38473</v>
      </c>
      <c r="G74">
        <v>5.39</v>
      </c>
      <c r="H74">
        <v>5.5299999999999994</v>
      </c>
      <c r="I74">
        <v>5.88</v>
      </c>
    </row>
    <row r="75" spans="6:9" x14ac:dyDescent="0.55000000000000004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55000000000000004">
      <c r="F76" s="1">
        <v>38534</v>
      </c>
      <c r="G76">
        <v>5.18</v>
      </c>
      <c r="H76">
        <v>5.51</v>
      </c>
      <c r="I76">
        <v>5.81</v>
      </c>
    </row>
    <row r="77" spans="6:9" x14ac:dyDescent="0.55000000000000004">
      <c r="F77" s="1">
        <v>38565</v>
      </c>
      <c r="G77">
        <v>5.2299999999999995</v>
      </c>
      <c r="H77">
        <v>5.5</v>
      </c>
      <c r="I77">
        <v>5.8</v>
      </c>
    </row>
    <row r="78" spans="6:9" x14ac:dyDescent="0.55000000000000004">
      <c r="F78" s="1">
        <v>38596</v>
      </c>
      <c r="G78">
        <v>5.27</v>
      </c>
      <c r="H78">
        <v>5.52</v>
      </c>
      <c r="I78">
        <v>5.8299999999999992</v>
      </c>
    </row>
    <row r="79" spans="6:9" x14ac:dyDescent="0.55000000000000004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55000000000000004">
      <c r="F80" s="1">
        <v>38657</v>
      </c>
      <c r="G80">
        <v>5.59</v>
      </c>
      <c r="H80">
        <v>5.88</v>
      </c>
      <c r="I80">
        <v>6.1899999999999995</v>
      </c>
    </row>
    <row r="81" spans="6:9" x14ac:dyDescent="0.55000000000000004">
      <c r="F81" s="1">
        <v>38687</v>
      </c>
      <c r="G81">
        <v>5.55</v>
      </c>
      <c r="H81">
        <v>5.8</v>
      </c>
      <c r="I81">
        <v>6.14</v>
      </c>
    </row>
    <row r="82" spans="6:9" x14ac:dyDescent="0.55000000000000004">
      <c r="F82" s="1">
        <v>38718</v>
      </c>
      <c r="G82">
        <v>5.5</v>
      </c>
      <c r="H82">
        <v>5.75</v>
      </c>
      <c r="I82">
        <v>6.06</v>
      </c>
    </row>
    <row r="83" spans="6:9" x14ac:dyDescent="0.55000000000000004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55000000000000004">
      <c r="F84" s="1">
        <v>38777</v>
      </c>
      <c r="G84">
        <v>5.71</v>
      </c>
      <c r="H84">
        <v>5.9799999999999995</v>
      </c>
      <c r="I84">
        <v>6.26</v>
      </c>
    </row>
    <row r="85" spans="6:9" x14ac:dyDescent="0.55000000000000004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55000000000000004">
      <c r="F86" s="1">
        <v>38838</v>
      </c>
      <c r="G86">
        <v>6.1599999999999993</v>
      </c>
      <c r="H86">
        <v>6.42</v>
      </c>
      <c r="I86">
        <v>6.59</v>
      </c>
    </row>
    <row r="87" spans="6:9" x14ac:dyDescent="0.55000000000000004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55000000000000004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55000000000000004">
      <c r="F89" s="1">
        <v>38930</v>
      </c>
      <c r="G89">
        <v>5.97</v>
      </c>
      <c r="H89">
        <v>6.1999999999999993</v>
      </c>
      <c r="I89">
        <v>6.43</v>
      </c>
    </row>
    <row r="90" spans="6:9" x14ac:dyDescent="0.55000000000000004">
      <c r="F90" s="1">
        <v>38961</v>
      </c>
      <c r="G90">
        <v>5.81</v>
      </c>
      <c r="H90">
        <v>6</v>
      </c>
      <c r="I90">
        <v>6.26</v>
      </c>
    </row>
    <row r="91" spans="6:9" x14ac:dyDescent="0.55000000000000004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55000000000000004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55000000000000004">
      <c r="F93" s="1">
        <v>39052</v>
      </c>
      <c r="G93">
        <v>5.6199999999999992</v>
      </c>
      <c r="H93">
        <v>5.81</v>
      </c>
      <c r="I93">
        <v>6.05</v>
      </c>
    </row>
    <row r="94" spans="6:9" x14ac:dyDescent="0.55000000000000004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55000000000000004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55000000000000004">
      <c r="F96" s="1">
        <v>39142</v>
      </c>
      <c r="G96">
        <v>5.6599999999999993</v>
      </c>
      <c r="H96">
        <v>5.85</v>
      </c>
      <c r="I96">
        <v>6.1</v>
      </c>
    </row>
    <row r="97" spans="6:23" x14ac:dyDescent="0.55000000000000004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55000000000000004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55000000000000004">
      <c r="F99" s="1">
        <v>39234</v>
      </c>
      <c r="G99">
        <v>6.18</v>
      </c>
      <c r="H99">
        <v>6.3</v>
      </c>
      <c r="I99">
        <v>6.5399999999999991</v>
      </c>
    </row>
    <row r="100" spans="6:23" x14ac:dyDescent="0.55000000000000004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55000000000000004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55000000000000004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55000000000000004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55000000000000004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55000000000000004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55000000000000004">
      <c r="F106" s="1">
        <v>39448</v>
      </c>
      <c r="G106">
        <v>5.8699999999999992</v>
      </c>
      <c r="H106">
        <v>6.02</v>
      </c>
      <c r="I106">
        <v>6.35</v>
      </c>
    </row>
    <row r="107" spans="6:23" x14ac:dyDescent="0.55000000000000004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55000000000000004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55000000000000004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55000000000000004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55000000000000004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55000000000000004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55000000000000004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55000000000000004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55000000000000004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55000000000000004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55000000000000004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55000000000000004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55000000000000004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55000000000000004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55000000000000004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55000000000000004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55000000000000004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55000000000000004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55000000000000004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55000000000000004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55000000000000004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55000000000000004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55000000000000004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55000000000000004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55000000000000004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55000000000000004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55000000000000004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55000000000000004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55000000000000004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55000000000000004">
      <c r="F136" s="2">
        <v>40360</v>
      </c>
      <c r="G136">
        <v>4.9899999999999993</v>
      </c>
      <c r="H136">
        <v>5.26</v>
      </c>
      <c r="I136">
        <v>5.9799999999999995</v>
      </c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6:23" x14ac:dyDescent="0.55000000000000004">
      <c r="F137" s="2">
        <v>40391</v>
      </c>
      <c r="G137">
        <v>4.75</v>
      </c>
      <c r="H137">
        <v>5.01</v>
      </c>
      <c r="I137">
        <v>5.55</v>
      </c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6:23" x14ac:dyDescent="0.55000000000000004">
      <c r="F138" s="2">
        <v>40422</v>
      </c>
      <c r="G138">
        <v>4.7399999999999993</v>
      </c>
      <c r="H138">
        <v>5.01</v>
      </c>
      <c r="I138">
        <v>5.5299999999999994</v>
      </c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6:23" x14ac:dyDescent="0.55000000000000004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55000000000000004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55000000000000004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55000000000000004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55000000000000004">
      <c r="F143" s="2">
        <v>40575</v>
      </c>
      <c r="G143">
        <v>5.42</v>
      </c>
      <c r="H143">
        <v>5.68</v>
      </c>
      <c r="I143">
        <v>6.1</v>
      </c>
    </row>
    <row r="144" spans="6:23" x14ac:dyDescent="0.55000000000000004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55000000000000004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55000000000000004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55000000000000004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55000000000000004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55000000000000004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55000000000000004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55000000000000004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55000000000000004">
      <c r="F152" s="2">
        <v>40848</v>
      </c>
      <c r="G152">
        <v>3.92</v>
      </c>
      <c r="H152">
        <v>4.25</v>
      </c>
      <c r="I152">
        <v>4.93</v>
      </c>
    </row>
    <row r="153" spans="6:9" x14ac:dyDescent="0.55000000000000004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55000000000000004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55000000000000004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55000000000000004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55000000000000004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55000000000000004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55000000000000004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55000000000000004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26" x14ac:dyDescent="0.55000000000000004">
      <c r="F161" s="2">
        <v>41122</v>
      </c>
      <c r="G161">
        <v>3.65</v>
      </c>
      <c r="H161">
        <v>4</v>
      </c>
      <c r="I161">
        <v>4.88</v>
      </c>
    </row>
    <row r="162" spans="6:26" x14ac:dyDescent="0.55000000000000004">
      <c r="F162" s="2">
        <v>41153</v>
      </c>
      <c r="G162">
        <v>3.69</v>
      </c>
      <c r="H162">
        <v>4.0199999999999996</v>
      </c>
      <c r="I162">
        <v>4.8099999999999996</v>
      </c>
    </row>
    <row r="163" spans="6:26" x14ac:dyDescent="0.55000000000000004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26" x14ac:dyDescent="0.55000000000000004">
      <c r="F164" s="2">
        <v>41214</v>
      </c>
      <c r="G164">
        <v>3.5999999999999996</v>
      </c>
      <c r="H164">
        <v>3.84</v>
      </c>
      <c r="I164">
        <v>4.42</v>
      </c>
    </row>
    <row r="165" spans="6:26" x14ac:dyDescent="0.55000000000000004">
      <c r="F165" s="2">
        <v>41244</v>
      </c>
      <c r="G165">
        <v>3.75</v>
      </c>
      <c r="H165">
        <v>4</v>
      </c>
      <c r="I165">
        <v>4.5599999999999996</v>
      </c>
    </row>
    <row r="166" spans="6:26" x14ac:dyDescent="0.55000000000000004">
      <c r="F166" s="2">
        <v>41275</v>
      </c>
      <c r="G166">
        <v>3.9</v>
      </c>
      <c r="H166">
        <v>4.1500000000000004</v>
      </c>
      <c r="I166">
        <v>4.6599999999999993</v>
      </c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6:26" x14ac:dyDescent="0.55000000000000004">
      <c r="F167" s="2">
        <v>41306</v>
      </c>
      <c r="G167">
        <v>3.9499999999999997</v>
      </c>
      <c r="H167">
        <v>4.18</v>
      </c>
      <c r="I167">
        <v>4.7399999999999993</v>
      </c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6:26" x14ac:dyDescent="0.55000000000000004">
      <c r="F168" s="2">
        <v>41334</v>
      </c>
      <c r="G168">
        <v>3.9</v>
      </c>
      <c r="H168">
        <v>4.1500000000000004</v>
      </c>
      <c r="I168">
        <v>4.6599999999999993</v>
      </c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6:26" x14ac:dyDescent="0.55000000000000004">
      <c r="F169" s="2">
        <v>41365</v>
      </c>
      <c r="G169">
        <v>3.7399999999999998</v>
      </c>
      <c r="H169">
        <v>4</v>
      </c>
      <c r="I169">
        <v>4.4899999999999993</v>
      </c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6:26" x14ac:dyDescent="0.55000000000000004">
      <c r="F170" s="2">
        <v>41395</v>
      </c>
      <c r="G170">
        <v>3.9099999999999997</v>
      </c>
      <c r="H170">
        <v>4.17</v>
      </c>
      <c r="I170">
        <v>4.6500000000000004</v>
      </c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6:26" x14ac:dyDescent="0.55000000000000004">
      <c r="F171" s="6">
        <f>DATA!F171</f>
        <v>41426</v>
      </c>
      <c r="G171">
        <f>DATA!G171</f>
        <v>4.2699999999999996</v>
      </c>
      <c r="H171">
        <f>DATA!H171</f>
        <v>4.5299999999999994</v>
      </c>
      <c r="I171">
        <f>DATA!I171</f>
        <v>5.0799999999999992</v>
      </c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6:26" x14ac:dyDescent="0.55000000000000004">
      <c r="F172" s="6">
        <f>DATA!F172</f>
        <v>41456</v>
      </c>
      <c r="G172">
        <f>DATA!G172</f>
        <v>4.4400000000000004</v>
      </c>
      <c r="H172">
        <f>DATA!H172</f>
        <v>4.68</v>
      </c>
      <c r="I172">
        <f>DATA!I172</f>
        <v>5.21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6:26" x14ac:dyDescent="0.55000000000000004">
      <c r="F173" s="6">
        <f ca="1">DATA!F173</f>
        <v>41487</v>
      </c>
      <c r="G173">
        <f>DATA!G173:I173</f>
        <v>4.5299999999999994</v>
      </c>
      <c r="H173">
        <f>DATA!H173:J173</f>
        <v>4.7300000000000004</v>
      </c>
      <c r="I173">
        <f>DATA!I173:K173</f>
        <v>5.2799999999999994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6:26" x14ac:dyDescent="0.55000000000000004">
      <c r="F174" s="2">
        <v>41518</v>
      </c>
      <c r="G174">
        <v>4.5799999999999992</v>
      </c>
      <c r="H174">
        <v>4.8</v>
      </c>
      <c r="I174">
        <v>5.31</v>
      </c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6:26" x14ac:dyDescent="0.55000000000000004">
      <c r="F175" s="2">
        <v>41548</v>
      </c>
      <c r="G175">
        <v>4.4800000000000004</v>
      </c>
      <c r="H175">
        <v>4.6999999999999993</v>
      </c>
      <c r="I175">
        <v>5.17</v>
      </c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6:26" x14ac:dyDescent="0.55000000000000004">
      <c r="F176" s="2">
        <v>41579</v>
      </c>
      <c r="G176">
        <v>4.5599999999999996</v>
      </c>
      <c r="H176">
        <v>4.7699999999999996</v>
      </c>
      <c r="I176">
        <v>5.2399999999999993</v>
      </c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6:26" x14ac:dyDescent="0.55000000000000004">
      <c r="F177" s="2">
        <v>41609</v>
      </c>
      <c r="G177">
        <v>4.59</v>
      </c>
      <c r="H177">
        <v>4.8099999999999996</v>
      </c>
      <c r="I177">
        <v>5.25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6:26" x14ac:dyDescent="0.55000000000000004">
      <c r="F178" s="2">
        <v>41640</v>
      </c>
      <c r="G178">
        <v>4.4400000000000004</v>
      </c>
      <c r="H178">
        <f>AVERAGE(H130:H172)</f>
        <v>4.7781395348837208</v>
      </c>
      <c r="I178">
        <f>AVERAGE(I130:I172)</f>
        <v>5.3506976744186048</v>
      </c>
      <c r="J178" s="7">
        <f>I178-H178</f>
        <v>0.57255813953488399</v>
      </c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6:26" x14ac:dyDescent="0.55000000000000004">
      <c r="F179" s="2">
        <v>41671</v>
      </c>
      <c r="G179">
        <v>4.38</v>
      </c>
      <c r="H179">
        <v>4.5299999999999994</v>
      </c>
      <c r="I179">
        <v>5.01</v>
      </c>
      <c r="J179" s="7">
        <f t="shared" ref="J179:J190" si="0">I179-H179</f>
        <v>0.48000000000000043</v>
      </c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6:26" x14ac:dyDescent="0.55000000000000004">
      <c r="F180" s="2">
        <v>41699</v>
      </c>
      <c r="G180">
        <v>4.4000000000000004</v>
      </c>
      <c r="H180">
        <v>4.51</v>
      </c>
      <c r="I180">
        <v>5</v>
      </c>
      <c r="J180" s="7">
        <f t="shared" si="0"/>
        <v>0.49000000000000021</v>
      </c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6:26" x14ac:dyDescent="0.55000000000000004">
      <c r="F181" s="2">
        <v>41730</v>
      </c>
      <c r="G181">
        <v>4.3</v>
      </c>
      <c r="H181">
        <v>4.4099999999999993</v>
      </c>
      <c r="I181">
        <v>4.8499999999999996</v>
      </c>
      <c r="J181" s="7">
        <f t="shared" si="0"/>
        <v>0.44000000000000039</v>
      </c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6:26" x14ac:dyDescent="0.55000000000000004">
      <c r="F182" s="2">
        <v>41760</v>
      </c>
      <c r="G182">
        <v>4.1599999999999993</v>
      </c>
      <c r="H182">
        <v>4.26</v>
      </c>
      <c r="I182">
        <v>4.6900000000000004</v>
      </c>
      <c r="J182" s="7">
        <f t="shared" si="0"/>
        <v>0.4300000000000006</v>
      </c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6:26" x14ac:dyDescent="0.55000000000000004">
      <c r="F183" s="2">
        <v>41791</v>
      </c>
      <c r="G183">
        <v>4.2300000000000004</v>
      </c>
      <c r="H183">
        <v>4.2899999999999991</v>
      </c>
      <c r="I183">
        <v>4.7300000000000004</v>
      </c>
      <c r="J183" s="7">
        <f t="shared" si="0"/>
        <v>0.44000000000000128</v>
      </c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6:26" x14ac:dyDescent="0.55000000000000004">
      <c r="F184" s="2">
        <v>41821</v>
      </c>
      <c r="G184">
        <v>4.1599999999999993</v>
      </c>
      <c r="H184">
        <v>4.2300000000000004</v>
      </c>
      <c r="I184">
        <v>4.6599999999999993</v>
      </c>
      <c r="J184" s="7">
        <f t="shared" si="0"/>
        <v>0.42999999999999883</v>
      </c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6:26" x14ac:dyDescent="0.55000000000000004">
      <c r="F185" s="2">
        <v>41852</v>
      </c>
      <c r="G185">
        <v>4.0699999999999994</v>
      </c>
      <c r="H185">
        <v>4.13</v>
      </c>
      <c r="I185">
        <v>4.6500000000000004</v>
      </c>
      <c r="J185" s="7">
        <f t="shared" si="0"/>
        <v>0.52000000000000046</v>
      </c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6:26" x14ac:dyDescent="0.55000000000000004">
      <c r="F186" s="2">
        <v>41883</v>
      </c>
      <c r="G186">
        <v>4.18</v>
      </c>
      <c r="H186">
        <v>4.2399999999999993</v>
      </c>
      <c r="I186">
        <v>4.7899999999999991</v>
      </c>
      <c r="J186" s="7">
        <f t="shared" si="0"/>
        <v>0.54999999999999982</v>
      </c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6:26" x14ac:dyDescent="0.55000000000000004">
      <c r="F187" s="2">
        <v>41913</v>
      </c>
      <c r="G187">
        <v>3.98</v>
      </c>
      <c r="H187">
        <v>4.0599999999999996</v>
      </c>
      <c r="I187">
        <v>4.67</v>
      </c>
      <c r="J187" s="7">
        <f t="shared" si="0"/>
        <v>0.61000000000000032</v>
      </c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6:26" x14ac:dyDescent="0.55000000000000004">
      <c r="F188" s="2">
        <v>41944</v>
      </c>
      <c r="G188">
        <v>4.0299999999999994</v>
      </c>
      <c r="H188">
        <v>4.09</v>
      </c>
      <c r="I188">
        <v>4.75</v>
      </c>
      <c r="J188" s="7">
        <f t="shared" si="0"/>
        <v>0.66000000000000014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6:26" x14ac:dyDescent="0.55000000000000004">
      <c r="F189" s="2">
        <v>41974</v>
      </c>
      <c r="G189">
        <v>3.9</v>
      </c>
      <c r="H189">
        <v>3.9499999999999997</v>
      </c>
      <c r="I189">
        <v>4.6999999999999993</v>
      </c>
      <c r="J189" s="7">
        <f t="shared" si="0"/>
        <v>0.74999999999999956</v>
      </c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6:26" x14ac:dyDescent="0.55000000000000004">
      <c r="F190" s="2">
        <v>42005</v>
      </c>
      <c r="G190">
        <v>3.5199999999999996</v>
      </c>
      <c r="H190">
        <v>3.5799999999999996</v>
      </c>
      <c r="I190">
        <v>4.3899999999999997</v>
      </c>
      <c r="J190" s="7">
        <f t="shared" si="0"/>
        <v>0.81</v>
      </c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6:26" x14ac:dyDescent="0.55000000000000004">
      <c r="F191" s="2">
        <v>42036</v>
      </c>
      <c r="G191">
        <v>3.6199999999999997</v>
      </c>
      <c r="H191">
        <v>3.67</v>
      </c>
      <c r="I191">
        <v>4.4400000000000004</v>
      </c>
      <c r="J191" s="8">
        <f>AVERAGE(J178:J190)</f>
        <v>0.55250447227191435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6:26" x14ac:dyDescent="0.55000000000000004">
      <c r="F192" s="2">
        <v>42064</v>
      </c>
      <c r="G192">
        <v>3.67</v>
      </c>
      <c r="H192">
        <v>3.7399999999999998</v>
      </c>
      <c r="I192">
        <v>4.51</v>
      </c>
      <c r="J192" s="8">
        <f>AVERAGE(J179:J191)</f>
        <v>0.55096188248245526</v>
      </c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6:26" x14ac:dyDescent="0.55000000000000004">
      <c r="F193" s="2">
        <v>42095</v>
      </c>
      <c r="G193">
        <v>3.63</v>
      </c>
      <c r="H193">
        <v>3.75</v>
      </c>
      <c r="I193">
        <v>4.51</v>
      </c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6:26" x14ac:dyDescent="0.55000000000000004">
      <c r="F194" s="2">
        <v>42125</v>
      </c>
      <c r="G194">
        <v>4.05</v>
      </c>
      <c r="H194">
        <v>4.17</v>
      </c>
      <c r="I194">
        <v>4.9099999999999993</v>
      </c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6:26" x14ac:dyDescent="0.55000000000000004">
      <c r="F195" s="2">
        <v>42156</v>
      </c>
      <c r="G195">
        <v>4.2899999999999991</v>
      </c>
      <c r="H195">
        <v>4.6900000000000004</v>
      </c>
      <c r="I195">
        <v>5.13</v>
      </c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6:26" x14ac:dyDescent="0.55000000000000004">
      <c r="F196" s="2">
        <v>42186</v>
      </c>
      <c r="G196">
        <v>4.2699999999999996</v>
      </c>
      <c r="H196">
        <v>4.4000000000000004</v>
      </c>
      <c r="I196">
        <v>5.22</v>
      </c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6:26" x14ac:dyDescent="0.55000000000000004">
      <c r="F197" s="2">
        <v>42217</v>
      </c>
      <c r="G197">
        <v>4.13</v>
      </c>
      <c r="H197">
        <v>4.25</v>
      </c>
      <c r="I197">
        <v>5.2299999999999995</v>
      </c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6:26" x14ac:dyDescent="0.55000000000000004">
      <c r="F198" s="2">
        <v>42248</v>
      </c>
      <c r="G198">
        <v>4.25</v>
      </c>
      <c r="H198">
        <v>4.3899999999999997</v>
      </c>
      <c r="I198">
        <v>5.42</v>
      </c>
    </row>
    <row r="199" spans="6:26" x14ac:dyDescent="0.55000000000000004">
      <c r="F199" s="2">
        <v>42278</v>
      </c>
      <c r="G199">
        <v>4.13</v>
      </c>
      <c r="H199">
        <v>4.2899999999999991</v>
      </c>
      <c r="I199">
        <v>5.47</v>
      </c>
    </row>
    <row r="200" spans="6:26" x14ac:dyDescent="0.55000000000000004">
      <c r="F200" s="2">
        <v>42309</v>
      </c>
      <c r="G200">
        <v>4.22</v>
      </c>
      <c r="H200">
        <v>4.4000000000000004</v>
      </c>
      <c r="I200">
        <v>5.5699999999999994</v>
      </c>
    </row>
    <row r="201" spans="6:26" x14ac:dyDescent="0.55000000000000004">
      <c r="F201" s="2">
        <v>42339</v>
      </c>
      <c r="G201">
        <v>4.1599999999999993</v>
      </c>
      <c r="H201">
        <v>4.3499999999999996</v>
      </c>
      <c r="I201">
        <v>5.55</v>
      </c>
    </row>
    <row r="202" spans="6:26" x14ac:dyDescent="0.55000000000000004">
      <c r="F202" s="2">
        <v>42370</v>
      </c>
      <c r="G202">
        <v>4.09</v>
      </c>
      <c r="H202">
        <v>4.2699999999999996</v>
      </c>
      <c r="I202">
        <v>5.4899999999999993</v>
      </c>
    </row>
    <row r="203" spans="6:26" x14ac:dyDescent="0.55000000000000004">
      <c r="F203" s="2">
        <v>42401</v>
      </c>
      <c r="G203">
        <v>3.94</v>
      </c>
      <c r="H203">
        <v>4.1100000000000003</v>
      </c>
      <c r="I203">
        <v>5.2799999999999994</v>
      </c>
    </row>
    <row r="204" spans="6:26" x14ac:dyDescent="0.55000000000000004">
      <c r="F204" s="2">
        <v>42430</v>
      </c>
      <c r="G204">
        <v>3.9299999999999997</v>
      </c>
      <c r="H204">
        <v>4.1599999999999993</v>
      </c>
      <c r="I204">
        <v>5.1199999999999992</v>
      </c>
    </row>
    <row r="205" spans="6:26" x14ac:dyDescent="0.55000000000000004">
      <c r="F205" s="2">
        <v>42461</v>
      </c>
      <c r="G205">
        <v>3.7399999999999998</v>
      </c>
      <c r="H205">
        <v>4</v>
      </c>
      <c r="I205">
        <v>4.75</v>
      </c>
    </row>
    <row r="206" spans="6:26" x14ac:dyDescent="0.55000000000000004">
      <c r="F206" s="2">
        <v>42491</v>
      </c>
      <c r="G206">
        <v>3.65</v>
      </c>
      <c r="H206">
        <v>3.9299999999999997</v>
      </c>
      <c r="I206">
        <v>4.5999999999999996</v>
      </c>
    </row>
    <row r="207" spans="6:26" x14ac:dyDescent="0.55000000000000004">
      <c r="F207" s="2">
        <v>42522</v>
      </c>
      <c r="G207">
        <v>3.5599999999999996</v>
      </c>
      <c r="H207">
        <v>3.78</v>
      </c>
      <c r="I207">
        <v>4.47</v>
      </c>
    </row>
    <row r="208" spans="6:26" x14ac:dyDescent="0.55000000000000004">
      <c r="F208" s="2">
        <v>42552</v>
      </c>
      <c r="G208">
        <v>3.36</v>
      </c>
      <c r="H208">
        <v>3.57</v>
      </c>
      <c r="I208">
        <v>4.1599999999999993</v>
      </c>
    </row>
    <row r="209" spans="6:9" x14ac:dyDescent="0.55000000000000004">
      <c r="F209" s="2">
        <v>42583</v>
      </c>
      <c r="G209">
        <v>3.3899999999999997</v>
      </c>
      <c r="H209">
        <v>3.59</v>
      </c>
      <c r="I209">
        <v>4.1999999999999993</v>
      </c>
    </row>
    <row r="210" spans="6:9" x14ac:dyDescent="0.55000000000000004">
      <c r="F210" s="2">
        <v>42614</v>
      </c>
      <c r="G210">
        <v>3.4699999999999998</v>
      </c>
      <c r="H210">
        <v>3.6599999999999997</v>
      </c>
      <c r="I210">
        <v>4.2699999999999996</v>
      </c>
    </row>
    <row r="211" spans="6:9" x14ac:dyDescent="0.55000000000000004">
      <c r="F211" s="2">
        <v>42644</v>
      </c>
      <c r="G211">
        <v>3.59</v>
      </c>
      <c r="H211">
        <v>3.7699999999999996</v>
      </c>
      <c r="I211">
        <v>4.34</v>
      </c>
    </row>
    <row r="212" spans="6:9" x14ac:dyDescent="0.55000000000000004">
      <c r="F212" s="2">
        <v>42675</v>
      </c>
      <c r="G212">
        <v>3.9099999999999997</v>
      </c>
      <c r="H212">
        <v>4.0799999999999992</v>
      </c>
      <c r="I212">
        <v>4.6399999999999997</v>
      </c>
    </row>
    <row r="213" spans="6:9" x14ac:dyDescent="0.55000000000000004">
      <c r="F213" s="2">
        <v>42705</v>
      </c>
      <c r="G213">
        <v>4.1100000000000003</v>
      </c>
      <c r="H213">
        <v>4.2699999999999996</v>
      </c>
      <c r="I213">
        <v>4.7899999999999991</v>
      </c>
    </row>
    <row r="214" spans="6:9" x14ac:dyDescent="0.55000000000000004">
      <c r="F214" s="2">
        <v>42736</v>
      </c>
      <c r="G214">
        <v>3.96</v>
      </c>
      <c r="H214">
        <v>4.1399999999999997</v>
      </c>
      <c r="I214">
        <v>4.62</v>
      </c>
    </row>
    <row r="215" spans="6:9" x14ac:dyDescent="0.55000000000000004">
      <c r="F215" s="2">
        <v>42767</v>
      </c>
      <c r="G215">
        <v>3.99</v>
      </c>
      <c r="H215">
        <v>4.18</v>
      </c>
      <c r="I215">
        <v>4.58</v>
      </c>
    </row>
    <row r="216" spans="6:9" x14ac:dyDescent="0.55000000000000004">
      <c r="F216" s="2">
        <v>42795</v>
      </c>
      <c r="G216">
        <v>4.04</v>
      </c>
      <c r="H216">
        <v>4.2300000000000004</v>
      </c>
      <c r="I216">
        <v>4.62</v>
      </c>
    </row>
    <row r="217" spans="6:9" x14ac:dyDescent="0.55000000000000004">
      <c r="F217" s="2">
        <v>42826</v>
      </c>
      <c r="G217">
        <v>3.93</v>
      </c>
      <c r="H217">
        <v>4.12</v>
      </c>
      <c r="I217">
        <v>4.51</v>
      </c>
    </row>
    <row r="218" spans="6:9" x14ac:dyDescent="0.55000000000000004">
      <c r="F218" s="2">
        <v>42856</v>
      </c>
      <c r="G218">
        <v>3.94</v>
      </c>
      <c r="H218">
        <v>4.12</v>
      </c>
      <c r="I218">
        <v>4.5</v>
      </c>
    </row>
    <row r="219" spans="6:9" x14ac:dyDescent="0.55000000000000004">
      <c r="F219" s="2">
        <v>42887</v>
      </c>
      <c r="G219">
        <v>3.77</v>
      </c>
      <c r="H219">
        <v>3.94</v>
      </c>
      <c r="I219">
        <v>4.32</v>
      </c>
    </row>
    <row r="220" spans="6:9" x14ac:dyDescent="0.55000000000000004">
      <c r="F220" s="2">
        <v>42917</v>
      </c>
      <c r="G220">
        <v>3.82</v>
      </c>
      <c r="H220">
        <v>3.99</v>
      </c>
      <c r="I220">
        <v>4.3600000000000003</v>
      </c>
    </row>
    <row r="221" spans="6:9" x14ac:dyDescent="0.55000000000000004">
      <c r="F221" s="2">
        <v>42948</v>
      </c>
      <c r="G221">
        <v>3.67</v>
      </c>
      <c r="H221">
        <v>3.86</v>
      </c>
      <c r="I221">
        <v>4.2300000000000004</v>
      </c>
    </row>
    <row r="222" spans="6:9" x14ac:dyDescent="0.55000000000000004">
      <c r="F222" s="2">
        <v>42979</v>
      </c>
      <c r="G222">
        <v>3.7</v>
      </c>
      <c r="H222">
        <v>3.87</v>
      </c>
      <c r="I222">
        <v>4.24</v>
      </c>
    </row>
    <row r="223" spans="6:9" x14ac:dyDescent="0.55000000000000004">
      <c r="F223" s="2">
        <v>43009</v>
      </c>
      <c r="G223">
        <v>3.74</v>
      </c>
      <c r="H223">
        <v>3.91</v>
      </c>
      <c r="I223">
        <v>4.26</v>
      </c>
    </row>
    <row r="224" spans="6:9" x14ac:dyDescent="0.55000000000000004">
      <c r="F224" s="2">
        <v>43040</v>
      </c>
      <c r="G224">
        <v>3.68</v>
      </c>
      <c r="H224">
        <v>3.85</v>
      </c>
      <c r="I224">
        <v>4.37</v>
      </c>
    </row>
    <row r="225" spans="6:9" x14ac:dyDescent="0.55000000000000004">
      <c r="F225" s="2">
        <v>43070</v>
      </c>
      <c r="G225">
        <v>3.62</v>
      </c>
      <c r="H225">
        <v>3.79</v>
      </c>
      <c r="I225">
        <v>4.1399999999999997</v>
      </c>
    </row>
    <row r="226" spans="6:9" x14ac:dyDescent="0.55000000000000004">
      <c r="F226" s="2">
        <v>43101</v>
      </c>
      <c r="G226">
        <v>3.69</v>
      </c>
      <c r="H226">
        <v>3.86</v>
      </c>
      <c r="I226">
        <v>4.18</v>
      </c>
    </row>
    <row r="227" spans="6:9" x14ac:dyDescent="0.55000000000000004">
      <c r="F227" s="2">
        <v>43132</v>
      </c>
      <c r="G227">
        <v>3.94</v>
      </c>
      <c r="H227">
        <v>4.09</v>
      </c>
      <c r="I227">
        <v>4.42</v>
      </c>
    </row>
    <row r="228" spans="6:9" x14ac:dyDescent="0.55000000000000004">
      <c r="F228" s="2">
        <v>43160</v>
      </c>
      <c r="G228">
        <v>3.97</v>
      </c>
      <c r="H228">
        <v>4.13</v>
      </c>
      <c r="I228">
        <v>4.5199999999999996</v>
      </c>
    </row>
    <row r="229" spans="6:9" x14ac:dyDescent="0.55000000000000004">
      <c r="F229" s="2">
        <v>43191</v>
      </c>
      <c r="G229">
        <v>3.99</v>
      </c>
      <c r="H229">
        <v>4.17</v>
      </c>
      <c r="I229">
        <v>4.58</v>
      </c>
    </row>
    <row r="230" spans="6:9" x14ac:dyDescent="0.55000000000000004">
      <c r="F230" s="2">
        <v>43221</v>
      </c>
      <c r="G230">
        <v>4.0999999999999996</v>
      </c>
      <c r="H230">
        <v>4.28</v>
      </c>
      <c r="I230">
        <v>4.71</v>
      </c>
    </row>
    <row r="231" spans="6:9" x14ac:dyDescent="0.55000000000000004">
      <c r="F231" s="2">
        <v>43252</v>
      </c>
      <c r="G231">
        <v>4.1100000000000003</v>
      </c>
      <c r="H231">
        <v>4.2699999999999996</v>
      </c>
      <c r="I231">
        <v>4.71</v>
      </c>
    </row>
    <row r="232" spans="6:9" x14ac:dyDescent="0.55000000000000004">
      <c r="F232" s="2">
        <v>43282</v>
      </c>
      <c r="G232">
        <v>4.0999999999999996</v>
      </c>
      <c r="H232">
        <v>4.2699999999999996</v>
      </c>
      <c r="I232">
        <v>4.67</v>
      </c>
    </row>
    <row r="233" spans="6:9" x14ac:dyDescent="0.55000000000000004">
      <c r="F233" s="2">
        <v>43313</v>
      </c>
      <c r="G233">
        <v>4.08</v>
      </c>
      <c r="H233">
        <v>4.26</v>
      </c>
      <c r="I233">
        <v>4.6399999999999997</v>
      </c>
    </row>
    <row r="234" spans="6:9" x14ac:dyDescent="0.55000000000000004">
      <c r="F234" s="2">
        <v>43344</v>
      </c>
      <c r="G234">
        <v>4.18</v>
      </c>
      <c r="H234">
        <v>4.32</v>
      </c>
      <c r="I234">
        <v>4.74</v>
      </c>
    </row>
    <row r="235" spans="6:9" x14ac:dyDescent="0.55000000000000004">
      <c r="F235" s="2">
        <v>43374</v>
      </c>
      <c r="G235">
        <v>4.3099999999999996</v>
      </c>
      <c r="H235">
        <v>4.45</v>
      </c>
      <c r="I235">
        <v>4.91</v>
      </c>
    </row>
    <row r="236" spans="6:9" x14ac:dyDescent="0.55000000000000004">
      <c r="F236" s="2">
        <v>43405</v>
      </c>
      <c r="G236">
        <v>4.4000000000000004</v>
      </c>
      <c r="H236">
        <v>4.5199999999999996</v>
      </c>
      <c r="I236">
        <v>5.03</v>
      </c>
    </row>
    <row r="237" spans="6:9" x14ac:dyDescent="0.55000000000000004">
      <c r="F237" s="2">
        <v>43435</v>
      </c>
      <c r="G237">
        <v>4.24</v>
      </c>
      <c r="H237">
        <v>4.37</v>
      </c>
      <c r="I237">
        <v>4.92</v>
      </c>
    </row>
    <row r="238" spans="6:9" x14ac:dyDescent="0.55000000000000004">
      <c r="F238" s="2">
        <v>43466</v>
      </c>
      <c r="G238">
        <v>4.18</v>
      </c>
      <c r="H238">
        <v>4.3499999999999996</v>
      </c>
      <c r="I238">
        <v>4.91</v>
      </c>
    </row>
    <row r="239" spans="6:9" x14ac:dyDescent="0.55000000000000004">
      <c r="F239" s="2">
        <v>43497</v>
      </c>
      <c r="G239">
        <v>4.05</v>
      </c>
      <c r="H239">
        <v>4.25</v>
      </c>
      <c r="I239">
        <v>4.76</v>
      </c>
    </row>
    <row r="240" spans="6:9" x14ac:dyDescent="0.55000000000000004">
      <c r="F240" s="2">
        <v>43525</v>
      </c>
      <c r="G240">
        <v>3.98</v>
      </c>
      <c r="H240">
        <v>4.16</v>
      </c>
      <c r="I240">
        <v>4.6500000000000004</v>
      </c>
    </row>
    <row r="241" spans="6:9" x14ac:dyDescent="0.55000000000000004">
      <c r="F241" s="2">
        <v>43556</v>
      </c>
      <c r="G241">
        <v>3.91</v>
      </c>
      <c r="H241">
        <v>4.08</v>
      </c>
      <c r="I241">
        <v>4.55</v>
      </c>
    </row>
    <row r="242" spans="6:9" x14ac:dyDescent="0.55000000000000004">
      <c r="F242" s="2">
        <v>43586</v>
      </c>
      <c r="G242">
        <v>3.84</v>
      </c>
      <c r="H242">
        <v>3.98</v>
      </c>
      <c r="I242">
        <v>4.47</v>
      </c>
    </row>
    <row r="243" spans="6:9" x14ac:dyDescent="0.55000000000000004">
      <c r="F243" s="2">
        <v>43617</v>
      </c>
      <c r="G243">
        <v>3.65</v>
      </c>
      <c r="H243">
        <v>3.82</v>
      </c>
      <c r="I243">
        <v>4.3099999999999996</v>
      </c>
    </row>
    <row r="244" spans="6:9" x14ac:dyDescent="0.55000000000000004">
      <c r="F244" s="2">
        <v>43647</v>
      </c>
      <c r="G244">
        <v>3.53</v>
      </c>
      <c r="H244">
        <v>3.69</v>
      </c>
      <c r="I244">
        <v>4.13</v>
      </c>
    </row>
    <row r="245" spans="6:9" x14ac:dyDescent="0.55000000000000004">
      <c r="F245" s="2">
        <v>43678</v>
      </c>
      <c r="G245">
        <v>3.17</v>
      </c>
      <c r="H245">
        <v>3.29</v>
      </c>
      <c r="I245">
        <v>3.63</v>
      </c>
    </row>
    <row r="246" spans="6:9" x14ac:dyDescent="0.55000000000000004">
      <c r="F246" s="2">
        <v>43709</v>
      </c>
      <c r="G246">
        <v>3.24</v>
      </c>
      <c r="H246">
        <v>3.37</v>
      </c>
      <c r="I246">
        <v>3.71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10:AA258"/>
  <sheetViews>
    <sheetView topLeftCell="D225" workbookViewId="0">
      <selection activeCell="L244" sqref="L244"/>
    </sheetView>
  </sheetViews>
  <sheetFormatPr defaultRowHeight="14.4" x14ac:dyDescent="0.55000000000000004"/>
  <cols>
    <col min="6" max="6" width="13.15625" customWidth="1"/>
    <col min="9" max="9" width="13.15625" customWidth="1"/>
    <col min="13" max="13" width="13.68359375" customWidth="1"/>
  </cols>
  <sheetData>
    <row r="10" spans="6:10" x14ac:dyDescent="0.55000000000000004">
      <c r="F10" s="1">
        <v>36526</v>
      </c>
      <c r="G10">
        <v>8.35</v>
      </c>
      <c r="H10" s="4">
        <v>6.8599999999999994</v>
      </c>
      <c r="I10" s="1">
        <v>36526</v>
      </c>
      <c r="J10" s="5">
        <f t="shared" ref="J10:J41" si="0">G10-H10</f>
        <v>1.4900000000000002</v>
      </c>
    </row>
    <row r="11" spans="6:10" x14ac:dyDescent="0.55000000000000004">
      <c r="F11" s="1">
        <v>36557</v>
      </c>
      <c r="G11">
        <v>8.25</v>
      </c>
      <c r="H11" s="4">
        <v>6.5399999999999991</v>
      </c>
      <c r="I11" s="1">
        <v>36557</v>
      </c>
      <c r="J11" s="5">
        <f t="shared" si="0"/>
        <v>1.7100000000000009</v>
      </c>
    </row>
    <row r="12" spans="6:10" x14ac:dyDescent="0.55000000000000004">
      <c r="F12" s="1">
        <v>36586</v>
      </c>
      <c r="G12">
        <v>8.2799999999999994</v>
      </c>
      <c r="H12" s="4">
        <v>6.38</v>
      </c>
      <c r="I12" s="1">
        <v>36586</v>
      </c>
      <c r="J12" s="5">
        <f t="shared" si="0"/>
        <v>1.8999999999999995</v>
      </c>
    </row>
    <row r="13" spans="6:10" x14ac:dyDescent="0.55000000000000004">
      <c r="F13" s="1">
        <v>36617</v>
      </c>
      <c r="G13">
        <v>8.2899999999999991</v>
      </c>
      <c r="H13" s="4">
        <v>6.18</v>
      </c>
      <c r="I13" s="1">
        <v>36617</v>
      </c>
      <c r="J13" s="5">
        <f t="shared" si="0"/>
        <v>2.1099999999999994</v>
      </c>
    </row>
    <row r="14" spans="6:10" x14ac:dyDescent="0.55000000000000004">
      <c r="F14" s="1">
        <v>36647</v>
      </c>
      <c r="G14">
        <v>8.6999999999999993</v>
      </c>
      <c r="H14" s="4">
        <v>6.55</v>
      </c>
      <c r="I14" s="1">
        <v>36647</v>
      </c>
      <c r="J14" s="5">
        <f t="shared" si="0"/>
        <v>2.1499999999999995</v>
      </c>
    </row>
    <row r="15" spans="6:10" x14ac:dyDescent="0.55000000000000004">
      <c r="F15" s="1">
        <v>36678</v>
      </c>
      <c r="G15">
        <v>8.36</v>
      </c>
      <c r="H15" s="4">
        <v>6.2799999999999994</v>
      </c>
      <c r="I15" s="1">
        <v>36678</v>
      </c>
      <c r="J15" s="5">
        <f t="shared" si="0"/>
        <v>2.08</v>
      </c>
    </row>
    <row r="16" spans="6:10" x14ac:dyDescent="0.55000000000000004">
      <c r="F16" s="1">
        <v>36708</v>
      </c>
      <c r="G16">
        <v>8.25</v>
      </c>
      <c r="H16" s="4">
        <v>6.1999999999999993</v>
      </c>
      <c r="I16" s="1">
        <v>36708</v>
      </c>
      <c r="J16" s="5">
        <f t="shared" si="0"/>
        <v>2.0500000000000007</v>
      </c>
    </row>
    <row r="17" spans="6:10" x14ac:dyDescent="0.55000000000000004">
      <c r="F17" s="1">
        <v>36739</v>
      </c>
      <c r="G17">
        <v>8.1300000000000008</v>
      </c>
      <c r="H17" s="4">
        <v>6.02</v>
      </c>
      <c r="I17" s="1">
        <v>36739</v>
      </c>
      <c r="J17" s="5">
        <f t="shared" si="0"/>
        <v>2.1100000000000012</v>
      </c>
    </row>
    <row r="18" spans="6:10" x14ac:dyDescent="0.55000000000000004">
      <c r="F18" s="1">
        <v>36770</v>
      </c>
      <c r="G18">
        <v>8.2299999999999986</v>
      </c>
      <c r="H18" s="4">
        <v>6.09</v>
      </c>
      <c r="I18" s="1">
        <v>36770</v>
      </c>
      <c r="J18" s="5">
        <f t="shared" si="0"/>
        <v>2.1399999999999988</v>
      </c>
    </row>
    <row r="19" spans="6:10" x14ac:dyDescent="0.55000000000000004">
      <c r="F19" s="1">
        <v>36800</v>
      </c>
      <c r="G19">
        <v>8.1399999999999988</v>
      </c>
      <c r="H19" s="4">
        <v>6.0399999999999991</v>
      </c>
      <c r="I19" s="1">
        <v>36800</v>
      </c>
      <c r="J19" s="5">
        <f t="shared" si="0"/>
        <v>2.0999999999999996</v>
      </c>
    </row>
    <row r="20" spans="6:10" x14ac:dyDescent="0.55000000000000004">
      <c r="F20" s="1">
        <v>36831</v>
      </c>
      <c r="G20">
        <v>8.11</v>
      </c>
      <c r="H20" s="4">
        <v>5.9799999999999995</v>
      </c>
      <c r="I20" s="1">
        <v>36831</v>
      </c>
      <c r="J20" s="5">
        <f t="shared" si="0"/>
        <v>2.13</v>
      </c>
    </row>
    <row r="21" spans="6:10" x14ac:dyDescent="0.55000000000000004">
      <c r="F21" s="1">
        <v>36861</v>
      </c>
      <c r="G21">
        <v>7.84</v>
      </c>
      <c r="H21" s="4">
        <v>5.64</v>
      </c>
      <c r="I21" s="1">
        <v>36861</v>
      </c>
      <c r="J21" s="5">
        <f t="shared" si="0"/>
        <v>2.2000000000000002</v>
      </c>
    </row>
    <row r="22" spans="6:10" x14ac:dyDescent="0.55000000000000004">
      <c r="F22" s="1">
        <v>36892</v>
      </c>
      <c r="G22">
        <v>7.8</v>
      </c>
      <c r="H22" s="4">
        <v>5.6499999999999995</v>
      </c>
      <c r="I22" s="1">
        <v>36892</v>
      </c>
      <c r="J22" s="5">
        <f t="shared" si="0"/>
        <v>2.1500000000000004</v>
      </c>
    </row>
    <row r="23" spans="6:10" x14ac:dyDescent="0.55000000000000004">
      <c r="F23" s="1">
        <v>36923</v>
      </c>
      <c r="G23">
        <v>7.7399999999999993</v>
      </c>
      <c r="H23" s="4">
        <v>5.6199999999999992</v>
      </c>
      <c r="I23" s="1">
        <v>36923</v>
      </c>
      <c r="J23" s="5">
        <f t="shared" si="0"/>
        <v>2.12</v>
      </c>
    </row>
    <row r="24" spans="6:10" x14ac:dyDescent="0.55000000000000004">
      <c r="F24" s="1">
        <v>36951</v>
      </c>
      <c r="G24">
        <v>7.68</v>
      </c>
      <c r="H24" s="4">
        <v>5.4899999999999993</v>
      </c>
      <c r="I24" s="1">
        <v>36951</v>
      </c>
      <c r="J24" s="5">
        <f t="shared" si="0"/>
        <v>2.1900000000000004</v>
      </c>
    </row>
    <row r="25" spans="6:10" x14ac:dyDescent="0.55000000000000004">
      <c r="F25" s="1">
        <v>36982</v>
      </c>
      <c r="G25">
        <v>7.9399999999999995</v>
      </c>
      <c r="H25" s="4">
        <v>5.7799999999999994</v>
      </c>
      <c r="I25" s="1">
        <v>36982</v>
      </c>
      <c r="J25" s="5">
        <f t="shared" si="0"/>
        <v>2.16</v>
      </c>
    </row>
    <row r="26" spans="6:10" x14ac:dyDescent="0.55000000000000004">
      <c r="F26" s="1">
        <v>37012</v>
      </c>
      <c r="G26">
        <v>7.9899999999999993</v>
      </c>
      <c r="H26" s="4">
        <v>5.92</v>
      </c>
      <c r="I26" s="1">
        <v>37012</v>
      </c>
      <c r="J26" s="5">
        <f t="shared" si="0"/>
        <v>2.0699999999999994</v>
      </c>
    </row>
    <row r="27" spans="6:10" x14ac:dyDescent="0.55000000000000004">
      <c r="F27" s="1">
        <v>37043</v>
      </c>
      <c r="G27">
        <v>7.85</v>
      </c>
      <c r="H27" s="4">
        <v>5.8199999999999994</v>
      </c>
      <c r="I27" s="1">
        <v>37043</v>
      </c>
      <c r="J27" s="5">
        <f t="shared" si="0"/>
        <v>2.0300000000000002</v>
      </c>
    </row>
    <row r="28" spans="6:10" x14ac:dyDescent="0.55000000000000004">
      <c r="F28" s="1">
        <v>37073</v>
      </c>
      <c r="G28">
        <v>7.7799999999999994</v>
      </c>
      <c r="H28" s="4">
        <v>5.75</v>
      </c>
      <c r="I28" s="1">
        <v>37073</v>
      </c>
      <c r="J28" s="5">
        <f t="shared" si="0"/>
        <v>2.0299999999999994</v>
      </c>
    </row>
    <row r="29" spans="6:10" x14ac:dyDescent="0.55000000000000004">
      <c r="F29" s="1">
        <v>37104</v>
      </c>
      <c r="G29">
        <v>7.59</v>
      </c>
      <c r="H29" s="4">
        <v>5.5799999999999992</v>
      </c>
      <c r="I29" s="1">
        <v>37104</v>
      </c>
      <c r="J29" s="5">
        <f t="shared" si="0"/>
        <v>2.0100000000000007</v>
      </c>
    </row>
    <row r="30" spans="6:10" x14ac:dyDescent="0.55000000000000004">
      <c r="F30" s="1">
        <v>37135</v>
      </c>
      <c r="G30">
        <v>7.75</v>
      </c>
      <c r="H30" s="4">
        <v>5.5299999999999994</v>
      </c>
      <c r="I30" s="1">
        <v>37135</v>
      </c>
      <c r="J30" s="5">
        <f t="shared" si="0"/>
        <v>2.2200000000000006</v>
      </c>
    </row>
    <row r="31" spans="6:10" x14ac:dyDescent="0.55000000000000004">
      <c r="F31" s="1">
        <v>37165</v>
      </c>
      <c r="G31">
        <v>7.63</v>
      </c>
      <c r="H31" s="4">
        <v>5.34</v>
      </c>
      <c r="I31" s="1">
        <v>37165</v>
      </c>
      <c r="J31" s="5">
        <f t="shared" si="0"/>
        <v>2.29</v>
      </c>
    </row>
    <row r="32" spans="6:10" x14ac:dyDescent="0.55000000000000004">
      <c r="F32" s="1">
        <v>37196</v>
      </c>
      <c r="G32">
        <v>7.5699999999999994</v>
      </c>
      <c r="H32" s="4">
        <v>5.3299999999999992</v>
      </c>
      <c r="I32" s="1">
        <v>37196</v>
      </c>
      <c r="J32" s="5">
        <f t="shared" si="0"/>
        <v>2.2400000000000002</v>
      </c>
    </row>
    <row r="33" spans="6:10" x14ac:dyDescent="0.55000000000000004">
      <c r="F33" s="1">
        <v>37226</v>
      </c>
      <c r="G33">
        <v>7.8299999999999992</v>
      </c>
      <c r="H33" s="4">
        <v>5.76</v>
      </c>
      <c r="I33" s="1">
        <v>37226</v>
      </c>
      <c r="J33" s="5">
        <f t="shared" si="0"/>
        <v>2.0699999999999994</v>
      </c>
    </row>
    <row r="34" spans="6:10" x14ac:dyDescent="0.55000000000000004">
      <c r="F34" s="1">
        <v>37257</v>
      </c>
      <c r="G34">
        <v>7.6599999999999993</v>
      </c>
      <c r="H34" s="4">
        <v>5.6899999999999995</v>
      </c>
      <c r="I34" s="1">
        <v>37257</v>
      </c>
      <c r="J34" s="5">
        <f t="shared" si="0"/>
        <v>1.9699999999999998</v>
      </c>
    </row>
    <row r="35" spans="6:10" x14ac:dyDescent="0.55000000000000004">
      <c r="F35" s="1">
        <v>37288</v>
      </c>
      <c r="G35">
        <v>7.5399999999999991</v>
      </c>
      <c r="H35" s="4">
        <v>5.6099999999999994</v>
      </c>
      <c r="I35" s="1">
        <v>37288</v>
      </c>
      <c r="J35" s="5">
        <f t="shared" si="0"/>
        <v>1.9299999999999997</v>
      </c>
    </row>
    <row r="36" spans="6:10" x14ac:dyDescent="0.55000000000000004">
      <c r="F36" s="1">
        <v>37316</v>
      </c>
      <c r="G36">
        <v>7.76</v>
      </c>
      <c r="H36" s="4">
        <v>5.93</v>
      </c>
      <c r="I36" s="1">
        <v>37316</v>
      </c>
      <c r="J36" s="5">
        <f t="shared" si="0"/>
        <v>1.83</v>
      </c>
    </row>
    <row r="37" spans="6:10" x14ac:dyDescent="0.55000000000000004">
      <c r="F37" s="1">
        <v>37347</v>
      </c>
      <c r="G37">
        <v>7.5699999999999994</v>
      </c>
      <c r="H37" s="4">
        <v>5.85</v>
      </c>
      <c r="I37" s="1">
        <v>37347</v>
      </c>
      <c r="J37" s="5">
        <f t="shared" si="0"/>
        <v>1.7199999999999998</v>
      </c>
    </row>
    <row r="38" spans="6:10" x14ac:dyDescent="0.55000000000000004">
      <c r="F38" s="1">
        <v>37377</v>
      </c>
      <c r="G38">
        <v>7.52</v>
      </c>
      <c r="H38" s="4">
        <v>5.81</v>
      </c>
      <c r="I38" s="1">
        <v>37377</v>
      </c>
      <c r="J38" s="5">
        <f t="shared" si="0"/>
        <v>1.71</v>
      </c>
    </row>
    <row r="39" spans="6:10" x14ac:dyDescent="0.55000000000000004">
      <c r="F39" s="1">
        <v>37408</v>
      </c>
      <c r="G39">
        <v>7.42</v>
      </c>
      <c r="H39" s="4">
        <v>5.6499999999999995</v>
      </c>
      <c r="I39" s="1">
        <v>37408</v>
      </c>
      <c r="J39" s="5">
        <f t="shared" si="0"/>
        <v>1.7700000000000005</v>
      </c>
    </row>
    <row r="40" spans="6:10" x14ac:dyDescent="0.55000000000000004">
      <c r="F40" s="1">
        <v>37438</v>
      </c>
      <c r="G40">
        <v>7.31</v>
      </c>
      <c r="H40" s="4">
        <v>5.51</v>
      </c>
      <c r="I40" s="1">
        <v>37438</v>
      </c>
      <c r="J40" s="5">
        <f t="shared" si="0"/>
        <v>1.7999999999999998</v>
      </c>
    </row>
    <row r="41" spans="6:10" x14ac:dyDescent="0.55000000000000004">
      <c r="F41" s="1">
        <v>37469</v>
      </c>
      <c r="G41">
        <v>7.17</v>
      </c>
      <c r="H41" s="4">
        <v>5.1899999999999995</v>
      </c>
      <c r="I41" s="1">
        <v>37469</v>
      </c>
      <c r="J41" s="5">
        <f t="shared" si="0"/>
        <v>1.9800000000000004</v>
      </c>
    </row>
    <row r="42" spans="6:10" x14ac:dyDescent="0.55000000000000004">
      <c r="F42" s="1">
        <v>37500</v>
      </c>
      <c r="G42">
        <v>7.3199999999999994</v>
      </c>
      <c r="H42" s="4">
        <v>4.8699999999999992</v>
      </c>
      <c r="I42" s="1">
        <v>37500</v>
      </c>
      <c r="J42" s="5">
        <f t="shared" ref="J42:J73" si="1">G42-H42</f>
        <v>2.4500000000000002</v>
      </c>
    </row>
    <row r="43" spans="6:10" x14ac:dyDescent="0.55000000000000004">
      <c r="F43" s="1">
        <v>37530</v>
      </c>
      <c r="G43">
        <v>7.4399999999999995</v>
      </c>
      <c r="H43" s="4">
        <v>5</v>
      </c>
      <c r="I43" s="1">
        <v>37530</v>
      </c>
      <c r="J43" s="5">
        <f t="shared" si="1"/>
        <v>2.4399999999999995</v>
      </c>
    </row>
    <row r="44" spans="6:10" x14ac:dyDescent="0.55000000000000004">
      <c r="F44" s="1">
        <v>37561</v>
      </c>
      <c r="G44">
        <v>7.35</v>
      </c>
      <c r="H44" s="4">
        <v>5.0399999999999991</v>
      </c>
      <c r="I44" s="1">
        <v>37561</v>
      </c>
      <c r="J44" s="5">
        <f t="shared" si="1"/>
        <v>2.3100000000000005</v>
      </c>
    </row>
    <row r="45" spans="6:10" x14ac:dyDescent="0.55000000000000004">
      <c r="F45" s="1">
        <v>37591</v>
      </c>
      <c r="G45">
        <v>7.2799999999999994</v>
      </c>
      <c r="H45" s="4">
        <v>5.01</v>
      </c>
      <c r="I45" s="1">
        <v>37591</v>
      </c>
      <c r="J45" s="5">
        <f t="shared" si="1"/>
        <v>2.2699999999999996</v>
      </c>
    </row>
    <row r="46" spans="6:10" x14ac:dyDescent="0.55000000000000004">
      <c r="F46" s="1">
        <v>37622</v>
      </c>
      <c r="G46">
        <v>7.06</v>
      </c>
      <c r="H46" s="4">
        <v>5.0199999999999996</v>
      </c>
      <c r="I46" s="1">
        <v>37622</v>
      </c>
      <c r="J46" s="5">
        <f t="shared" si="1"/>
        <v>2.04</v>
      </c>
    </row>
    <row r="47" spans="6:10" x14ac:dyDescent="0.55000000000000004">
      <c r="F47" s="1">
        <v>37653</v>
      </c>
      <c r="G47">
        <v>6.93</v>
      </c>
      <c r="H47" s="4">
        <v>4.8699999999999992</v>
      </c>
      <c r="I47" s="1">
        <v>37653</v>
      </c>
      <c r="J47" s="5">
        <f t="shared" si="1"/>
        <v>2.0600000000000005</v>
      </c>
    </row>
    <row r="48" spans="6:10" x14ac:dyDescent="0.55000000000000004">
      <c r="F48" s="1">
        <v>37681</v>
      </c>
      <c r="G48">
        <v>6.7899999999999991</v>
      </c>
      <c r="H48" s="4">
        <v>4.8199999999999994</v>
      </c>
      <c r="I48" s="1">
        <v>37681</v>
      </c>
      <c r="J48" s="5">
        <f t="shared" si="1"/>
        <v>1.9699999999999998</v>
      </c>
    </row>
    <row r="49" spans="6:10" x14ac:dyDescent="0.55000000000000004">
      <c r="F49" s="1">
        <v>37712</v>
      </c>
      <c r="G49">
        <v>6.64</v>
      </c>
      <c r="H49" s="4">
        <v>4.9099999999999993</v>
      </c>
      <c r="I49" s="1">
        <v>37712</v>
      </c>
      <c r="J49" s="5">
        <f t="shared" si="1"/>
        <v>1.7300000000000004</v>
      </c>
    </row>
    <row r="50" spans="6:10" x14ac:dyDescent="0.55000000000000004">
      <c r="F50" s="1">
        <v>37742</v>
      </c>
      <c r="G50">
        <v>6.3599999999999994</v>
      </c>
      <c r="H50" s="4">
        <v>4.5199999999999996</v>
      </c>
      <c r="I50" s="1">
        <v>37742</v>
      </c>
      <c r="J50" s="5">
        <f t="shared" si="1"/>
        <v>1.8399999999999999</v>
      </c>
    </row>
    <row r="51" spans="6:10" x14ac:dyDescent="0.55000000000000004">
      <c r="F51" s="1">
        <v>37773</v>
      </c>
      <c r="G51">
        <v>6.21</v>
      </c>
      <c r="H51" s="4">
        <v>4.34</v>
      </c>
      <c r="I51" s="1">
        <v>37773</v>
      </c>
      <c r="J51" s="5">
        <f t="shared" si="1"/>
        <v>1.87</v>
      </c>
    </row>
    <row r="52" spans="6:10" x14ac:dyDescent="0.55000000000000004">
      <c r="F52" s="1">
        <v>37803</v>
      </c>
      <c r="G52">
        <v>6.5699999999999994</v>
      </c>
      <c r="H52" s="4">
        <v>4.92</v>
      </c>
      <c r="I52" s="1">
        <v>37803</v>
      </c>
      <c r="J52" s="5">
        <f t="shared" si="1"/>
        <v>1.6499999999999995</v>
      </c>
    </row>
    <row r="53" spans="6:10" x14ac:dyDescent="0.55000000000000004">
      <c r="F53" s="1">
        <v>37834</v>
      </c>
      <c r="G53">
        <v>6.7799999999999994</v>
      </c>
      <c r="H53" s="4">
        <v>5.39</v>
      </c>
      <c r="I53" s="1">
        <v>37834</v>
      </c>
      <c r="J53" s="5">
        <f t="shared" si="1"/>
        <v>1.3899999999999997</v>
      </c>
    </row>
    <row r="54" spans="6:10" x14ac:dyDescent="0.55000000000000004">
      <c r="F54" s="1">
        <v>37865</v>
      </c>
      <c r="G54">
        <v>6.56</v>
      </c>
      <c r="H54" s="4">
        <v>5.21</v>
      </c>
      <c r="I54" s="1">
        <v>37865</v>
      </c>
      <c r="J54" s="5">
        <f t="shared" si="1"/>
        <v>1.3499999999999996</v>
      </c>
    </row>
    <row r="55" spans="6:10" x14ac:dyDescent="0.55000000000000004">
      <c r="F55" s="1">
        <v>37895</v>
      </c>
      <c r="G55">
        <v>6.43</v>
      </c>
      <c r="H55" s="4">
        <v>5.21</v>
      </c>
      <c r="I55" s="1">
        <v>37895</v>
      </c>
      <c r="J55" s="5">
        <f t="shared" si="1"/>
        <v>1.2199999999999998</v>
      </c>
    </row>
    <row r="56" spans="6:10" x14ac:dyDescent="0.55000000000000004">
      <c r="F56" s="1">
        <v>37926</v>
      </c>
      <c r="G56">
        <v>6.3699999999999992</v>
      </c>
      <c r="H56" s="4">
        <v>5.17</v>
      </c>
      <c r="I56" s="1">
        <v>37926</v>
      </c>
      <c r="J56" s="5">
        <f t="shared" si="1"/>
        <v>1.1999999999999993</v>
      </c>
    </row>
    <row r="57" spans="6:10" x14ac:dyDescent="0.55000000000000004">
      <c r="F57" s="1">
        <v>37956</v>
      </c>
      <c r="G57">
        <v>6.27</v>
      </c>
      <c r="H57" s="4">
        <v>5.1100000000000003</v>
      </c>
      <c r="I57" s="1">
        <v>37956</v>
      </c>
      <c r="J57" s="5">
        <f t="shared" si="1"/>
        <v>1.1599999999999993</v>
      </c>
    </row>
    <row r="58" spans="6:10" x14ac:dyDescent="0.55000000000000004">
      <c r="F58" s="1">
        <v>37987</v>
      </c>
      <c r="G58">
        <v>6.1499999999999995</v>
      </c>
      <c r="H58" s="4">
        <v>5.01</v>
      </c>
      <c r="I58" s="1">
        <v>37987</v>
      </c>
      <c r="J58" s="5">
        <f t="shared" si="1"/>
        <v>1.1399999999999997</v>
      </c>
    </row>
    <row r="59" spans="6:10" x14ac:dyDescent="0.55000000000000004">
      <c r="F59" s="1">
        <v>38018</v>
      </c>
      <c r="G59">
        <v>6.1499999999999995</v>
      </c>
      <c r="H59" s="4">
        <v>4.9400000000000004</v>
      </c>
      <c r="I59" s="1">
        <v>38018</v>
      </c>
      <c r="J59" s="5">
        <f t="shared" si="1"/>
        <v>1.2099999999999991</v>
      </c>
    </row>
    <row r="60" spans="6:10" x14ac:dyDescent="0.55000000000000004">
      <c r="F60" s="1">
        <v>38047</v>
      </c>
      <c r="G60">
        <v>5.97</v>
      </c>
      <c r="H60" s="4">
        <v>4.72</v>
      </c>
      <c r="I60" s="1">
        <v>38047</v>
      </c>
      <c r="J60" s="5">
        <f t="shared" si="1"/>
        <v>1.25</v>
      </c>
    </row>
    <row r="61" spans="6:10" x14ac:dyDescent="0.55000000000000004">
      <c r="F61" s="1">
        <v>38078</v>
      </c>
      <c r="G61">
        <v>6.35</v>
      </c>
      <c r="H61" s="4">
        <v>5.1599999999999993</v>
      </c>
      <c r="I61" s="1">
        <v>38078</v>
      </c>
      <c r="J61" s="5">
        <f t="shared" si="1"/>
        <v>1.1900000000000004</v>
      </c>
    </row>
    <row r="62" spans="6:10" x14ac:dyDescent="0.55000000000000004">
      <c r="F62" s="1">
        <v>38108</v>
      </c>
      <c r="G62">
        <v>6.6199999999999992</v>
      </c>
      <c r="H62" s="4">
        <v>5.46</v>
      </c>
      <c r="I62" s="1">
        <v>38108</v>
      </c>
      <c r="J62" s="5">
        <f t="shared" si="1"/>
        <v>1.1599999999999993</v>
      </c>
    </row>
    <row r="63" spans="6:10" x14ac:dyDescent="0.55000000000000004">
      <c r="F63" s="1">
        <v>38139</v>
      </c>
      <c r="G63">
        <v>6.46</v>
      </c>
      <c r="H63" s="4">
        <v>5.4499999999999993</v>
      </c>
      <c r="I63" s="1">
        <v>38139</v>
      </c>
      <c r="J63" s="5">
        <f t="shared" si="1"/>
        <v>1.0100000000000007</v>
      </c>
    </row>
    <row r="64" spans="6:10" x14ac:dyDescent="0.55000000000000004">
      <c r="F64" s="1">
        <v>38169</v>
      </c>
      <c r="G64">
        <v>6.27</v>
      </c>
      <c r="H64" s="4">
        <v>5.2399999999999993</v>
      </c>
      <c r="I64" s="1">
        <v>38169</v>
      </c>
      <c r="J64" s="5">
        <f t="shared" si="1"/>
        <v>1.0300000000000002</v>
      </c>
    </row>
    <row r="65" spans="6:10" x14ac:dyDescent="0.55000000000000004">
      <c r="F65" s="1">
        <v>38200</v>
      </c>
      <c r="G65">
        <v>6.14</v>
      </c>
      <c r="H65" s="4">
        <v>5.0699999999999994</v>
      </c>
      <c r="I65" s="1">
        <v>38200</v>
      </c>
      <c r="J65" s="5">
        <f t="shared" si="1"/>
        <v>1.0700000000000003</v>
      </c>
    </row>
    <row r="66" spans="6:10" x14ac:dyDescent="0.55000000000000004">
      <c r="F66" s="1">
        <v>38231</v>
      </c>
      <c r="G66">
        <v>5.9799999999999995</v>
      </c>
      <c r="H66" s="4">
        <v>4.8899999999999997</v>
      </c>
      <c r="I66" s="1">
        <v>38231</v>
      </c>
      <c r="J66" s="5">
        <f t="shared" si="1"/>
        <v>1.0899999999999999</v>
      </c>
    </row>
    <row r="67" spans="6:10" x14ac:dyDescent="0.55000000000000004">
      <c r="F67" s="1">
        <v>38261</v>
      </c>
      <c r="G67">
        <v>5.9399999999999995</v>
      </c>
      <c r="H67" s="4">
        <v>4.8499999999999996</v>
      </c>
      <c r="I67" s="1">
        <v>38261</v>
      </c>
      <c r="J67" s="5">
        <f t="shared" si="1"/>
        <v>1.0899999999999999</v>
      </c>
    </row>
    <row r="68" spans="6:10" x14ac:dyDescent="0.55000000000000004">
      <c r="F68" s="1">
        <v>38292</v>
      </c>
      <c r="G68">
        <v>5.97</v>
      </c>
      <c r="H68" s="4">
        <v>4.8899999999999997</v>
      </c>
      <c r="I68" s="1">
        <v>38292</v>
      </c>
      <c r="J68" s="5">
        <f t="shared" si="1"/>
        <v>1.08</v>
      </c>
    </row>
    <row r="69" spans="6:10" x14ac:dyDescent="0.55000000000000004">
      <c r="F69" s="1">
        <v>38322</v>
      </c>
      <c r="G69">
        <v>5.92</v>
      </c>
      <c r="H69" s="4">
        <v>4.88</v>
      </c>
      <c r="I69" s="1">
        <v>38322</v>
      </c>
      <c r="J69" s="5">
        <f t="shared" si="1"/>
        <v>1.04</v>
      </c>
    </row>
    <row r="70" spans="6:10" x14ac:dyDescent="0.55000000000000004">
      <c r="F70" s="1">
        <v>38353</v>
      </c>
      <c r="G70">
        <v>5.7799999999999994</v>
      </c>
      <c r="H70" s="4">
        <v>4.7699999999999996</v>
      </c>
      <c r="I70" s="1">
        <v>38353</v>
      </c>
      <c r="J70" s="5">
        <f t="shared" si="1"/>
        <v>1.0099999999999998</v>
      </c>
    </row>
    <row r="71" spans="6:10" x14ac:dyDescent="0.55000000000000004">
      <c r="F71" s="1">
        <v>38384</v>
      </c>
      <c r="G71">
        <v>5.6099999999999994</v>
      </c>
      <c r="H71" s="4">
        <v>4.6100000000000003</v>
      </c>
      <c r="I71" s="1">
        <v>38384</v>
      </c>
      <c r="J71" s="5">
        <f t="shared" si="1"/>
        <v>0.99999999999999911</v>
      </c>
    </row>
    <row r="72" spans="6:10" x14ac:dyDescent="0.55000000000000004">
      <c r="F72" s="1">
        <v>38412</v>
      </c>
      <c r="G72">
        <v>5.8299999999999992</v>
      </c>
      <c r="H72" s="4">
        <v>4.8899999999999997</v>
      </c>
      <c r="I72" s="1">
        <v>38412</v>
      </c>
      <c r="J72" s="5">
        <f t="shared" si="1"/>
        <v>0.9399999999999995</v>
      </c>
    </row>
    <row r="73" spans="6:10" x14ac:dyDescent="0.55000000000000004">
      <c r="F73" s="1">
        <v>38443</v>
      </c>
      <c r="G73">
        <v>5.64</v>
      </c>
      <c r="H73" s="4">
        <v>4.75</v>
      </c>
      <c r="I73" s="1">
        <v>38443</v>
      </c>
      <c r="J73" s="5">
        <f t="shared" si="1"/>
        <v>0.88999999999999968</v>
      </c>
    </row>
    <row r="74" spans="6:10" x14ac:dyDescent="0.55000000000000004">
      <c r="F74" s="1">
        <v>38473</v>
      </c>
      <c r="G74">
        <v>5.5299999999999994</v>
      </c>
      <c r="H74" s="4">
        <v>4.5599999999999996</v>
      </c>
      <c r="I74" s="1">
        <v>38473</v>
      </c>
      <c r="J74" s="5">
        <f t="shared" ref="J74:J105" si="2">G74-H74</f>
        <v>0.96999999999999975</v>
      </c>
    </row>
    <row r="75" spans="6:10" x14ac:dyDescent="0.55000000000000004">
      <c r="F75" s="1">
        <v>38504</v>
      </c>
      <c r="G75">
        <v>5.3999999999999995</v>
      </c>
      <c r="H75" s="4">
        <v>4.3499999999999996</v>
      </c>
      <c r="I75" s="1">
        <v>38504</v>
      </c>
      <c r="J75" s="5">
        <f t="shared" si="2"/>
        <v>1.0499999999999998</v>
      </c>
    </row>
    <row r="76" spans="6:10" x14ac:dyDescent="0.55000000000000004">
      <c r="F76" s="1">
        <v>38534</v>
      </c>
      <c r="G76">
        <v>5.51</v>
      </c>
      <c r="H76" s="4">
        <v>4.4800000000000004</v>
      </c>
      <c r="I76" s="1">
        <v>38534</v>
      </c>
      <c r="J76" s="5">
        <f t="shared" si="2"/>
        <v>1.0299999999999994</v>
      </c>
    </row>
    <row r="77" spans="6:10" x14ac:dyDescent="0.55000000000000004">
      <c r="F77" s="1">
        <v>38565</v>
      </c>
      <c r="G77">
        <v>5.5</v>
      </c>
      <c r="H77" s="4">
        <v>4.5299999999999994</v>
      </c>
      <c r="I77" s="1">
        <v>38565</v>
      </c>
      <c r="J77" s="5">
        <f t="shared" si="2"/>
        <v>0.97000000000000064</v>
      </c>
    </row>
    <row r="78" spans="6:10" x14ac:dyDescent="0.55000000000000004">
      <c r="F78" s="1">
        <v>38596</v>
      </c>
      <c r="G78">
        <v>5.52</v>
      </c>
      <c r="H78" s="4">
        <v>4.51</v>
      </c>
      <c r="I78" s="1">
        <v>38596</v>
      </c>
      <c r="J78" s="5">
        <f t="shared" si="2"/>
        <v>1.0099999999999998</v>
      </c>
    </row>
    <row r="79" spans="6:10" x14ac:dyDescent="0.55000000000000004">
      <c r="F79" s="1">
        <v>38626</v>
      </c>
      <c r="G79">
        <v>5.7899999999999991</v>
      </c>
      <c r="H79" s="4">
        <v>4.7399999999999993</v>
      </c>
      <c r="I79" s="1">
        <v>38626</v>
      </c>
      <c r="J79" s="5">
        <f t="shared" si="2"/>
        <v>1.0499999999999998</v>
      </c>
    </row>
    <row r="80" spans="6:10" x14ac:dyDescent="0.55000000000000004">
      <c r="F80" s="1">
        <v>38657</v>
      </c>
      <c r="G80">
        <v>5.88</v>
      </c>
      <c r="H80" s="4">
        <v>4.8299999999999992</v>
      </c>
      <c r="I80" s="1">
        <v>38657</v>
      </c>
      <c r="J80" s="5">
        <f t="shared" si="2"/>
        <v>1.0500000000000007</v>
      </c>
    </row>
    <row r="81" spans="6:10" x14ac:dyDescent="0.55000000000000004">
      <c r="F81" s="1">
        <v>38687</v>
      </c>
      <c r="G81">
        <v>5.8</v>
      </c>
      <c r="H81" s="4">
        <v>4.7300000000000004</v>
      </c>
      <c r="I81" s="1">
        <v>38687</v>
      </c>
      <c r="J81" s="5">
        <f t="shared" si="2"/>
        <v>1.0699999999999994</v>
      </c>
    </row>
    <row r="82" spans="6:10" x14ac:dyDescent="0.55000000000000004">
      <c r="F82" s="1">
        <v>38718</v>
      </c>
      <c r="G82">
        <v>5.75</v>
      </c>
      <c r="H82" s="4">
        <v>4.6500000000000004</v>
      </c>
      <c r="I82" s="1">
        <v>38718</v>
      </c>
      <c r="J82" s="5">
        <f t="shared" si="2"/>
        <v>1.0999999999999996</v>
      </c>
    </row>
    <row r="83" spans="6:10" x14ac:dyDescent="0.55000000000000004">
      <c r="F83" s="1">
        <v>38749</v>
      </c>
      <c r="G83">
        <v>5.8199999999999994</v>
      </c>
      <c r="H83" s="4">
        <v>4.7300000000000004</v>
      </c>
      <c r="I83" s="1">
        <v>38749</v>
      </c>
      <c r="J83" s="5">
        <f t="shared" si="2"/>
        <v>1.089999999999999</v>
      </c>
    </row>
    <row r="84" spans="6:10" x14ac:dyDescent="0.55000000000000004">
      <c r="F84" s="1">
        <v>38777</v>
      </c>
      <c r="G84">
        <v>5.9799999999999995</v>
      </c>
      <c r="H84" s="4">
        <v>4.9099999999999993</v>
      </c>
      <c r="I84" s="1">
        <v>38777</v>
      </c>
      <c r="J84" s="5">
        <f t="shared" si="2"/>
        <v>1.0700000000000003</v>
      </c>
    </row>
    <row r="85" spans="6:10" x14ac:dyDescent="0.55000000000000004">
      <c r="F85" s="1">
        <v>38808</v>
      </c>
      <c r="G85">
        <v>6.2899999999999991</v>
      </c>
      <c r="H85" s="4">
        <v>5.22</v>
      </c>
      <c r="I85" s="1">
        <v>38808</v>
      </c>
      <c r="J85" s="5">
        <f t="shared" si="2"/>
        <v>1.0699999999999994</v>
      </c>
    </row>
    <row r="86" spans="6:10" x14ac:dyDescent="0.55000000000000004">
      <c r="F86" s="1">
        <v>38838</v>
      </c>
      <c r="G86">
        <v>6.42</v>
      </c>
      <c r="H86" s="4">
        <v>5.35</v>
      </c>
      <c r="I86" s="1">
        <v>38838</v>
      </c>
      <c r="J86" s="5">
        <f t="shared" si="2"/>
        <v>1.0700000000000003</v>
      </c>
    </row>
    <row r="87" spans="6:10" x14ac:dyDescent="0.55000000000000004">
      <c r="F87" s="1">
        <v>38869</v>
      </c>
      <c r="G87">
        <v>6.3999999999999995</v>
      </c>
      <c r="H87" s="4">
        <v>5.2899999999999991</v>
      </c>
      <c r="I87" s="1">
        <v>38869</v>
      </c>
      <c r="J87" s="5">
        <f t="shared" si="2"/>
        <v>1.1100000000000003</v>
      </c>
    </row>
    <row r="88" spans="6:10" x14ac:dyDescent="0.55000000000000004">
      <c r="F88" s="1">
        <v>38899</v>
      </c>
      <c r="G88">
        <v>6.3699999999999992</v>
      </c>
      <c r="H88" s="4">
        <v>5.25</v>
      </c>
      <c r="I88" s="1">
        <v>38899</v>
      </c>
      <c r="J88" s="5">
        <f t="shared" si="2"/>
        <v>1.1199999999999992</v>
      </c>
    </row>
    <row r="89" spans="6:10" x14ac:dyDescent="0.55000000000000004">
      <c r="F89" s="1">
        <v>38930</v>
      </c>
      <c r="G89">
        <v>6.1999999999999993</v>
      </c>
      <c r="H89" s="4">
        <v>5.0799999999999992</v>
      </c>
      <c r="I89" s="1">
        <v>38930</v>
      </c>
      <c r="J89" s="5">
        <f t="shared" si="2"/>
        <v>1.1200000000000001</v>
      </c>
    </row>
    <row r="90" spans="6:10" x14ac:dyDescent="0.55000000000000004">
      <c r="F90" s="1">
        <v>38961</v>
      </c>
      <c r="G90">
        <v>6</v>
      </c>
      <c r="H90" s="4">
        <v>4.93</v>
      </c>
      <c r="I90" s="1">
        <v>38961</v>
      </c>
      <c r="J90" s="5">
        <f t="shared" si="2"/>
        <v>1.0700000000000003</v>
      </c>
    </row>
    <row r="91" spans="6:10" x14ac:dyDescent="0.55000000000000004">
      <c r="F91" s="1">
        <v>38991</v>
      </c>
      <c r="G91">
        <v>5.9799999999999995</v>
      </c>
      <c r="H91" s="4">
        <v>4.9400000000000004</v>
      </c>
      <c r="I91" s="1">
        <v>38991</v>
      </c>
      <c r="J91" s="5">
        <f t="shared" si="2"/>
        <v>1.0399999999999991</v>
      </c>
    </row>
    <row r="92" spans="6:10" x14ac:dyDescent="0.55000000000000004">
      <c r="F92" s="1">
        <v>39022</v>
      </c>
      <c r="G92">
        <v>5.8</v>
      </c>
      <c r="H92" s="4">
        <v>4.7799999999999994</v>
      </c>
      <c r="I92" s="1">
        <v>39022</v>
      </c>
      <c r="J92" s="5">
        <f t="shared" si="2"/>
        <v>1.0200000000000005</v>
      </c>
    </row>
    <row r="93" spans="6:10" x14ac:dyDescent="0.55000000000000004">
      <c r="F93" s="1">
        <v>39052</v>
      </c>
      <c r="G93">
        <v>5.81</v>
      </c>
      <c r="H93" s="4">
        <v>4.7799999999999994</v>
      </c>
      <c r="I93" s="1">
        <v>39052</v>
      </c>
      <c r="J93" s="5">
        <f t="shared" si="2"/>
        <v>1.0300000000000002</v>
      </c>
    </row>
    <row r="94" spans="6:10" x14ac:dyDescent="0.55000000000000004">
      <c r="F94" s="1">
        <v>39083</v>
      </c>
      <c r="G94">
        <v>5.96</v>
      </c>
      <c r="H94" s="4">
        <v>4.9499999999999993</v>
      </c>
      <c r="I94" s="1">
        <v>39083</v>
      </c>
      <c r="J94" s="5">
        <f t="shared" si="2"/>
        <v>1.0100000000000007</v>
      </c>
    </row>
    <row r="95" spans="6:10" x14ac:dyDescent="0.55000000000000004">
      <c r="F95" s="1">
        <v>39114</v>
      </c>
      <c r="G95">
        <v>5.8999999999999995</v>
      </c>
      <c r="H95" s="4">
        <v>4.93</v>
      </c>
      <c r="I95" s="1">
        <v>39114</v>
      </c>
      <c r="J95" s="5">
        <f t="shared" si="2"/>
        <v>0.96999999999999975</v>
      </c>
    </row>
    <row r="96" spans="6:10" x14ac:dyDescent="0.55000000000000004">
      <c r="F96" s="1">
        <v>39142</v>
      </c>
      <c r="G96">
        <v>5.85</v>
      </c>
      <c r="H96" s="4">
        <v>4.8099999999999996</v>
      </c>
      <c r="I96" s="1">
        <v>39142</v>
      </c>
      <c r="J96" s="5">
        <f t="shared" si="2"/>
        <v>1.04</v>
      </c>
    </row>
    <row r="97" spans="6:27" x14ac:dyDescent="0.55000000000000004">
      <c r="F97" s="1">
        <v>39173</v>
      </c>
      <c r="G97">
        <v>5.97</v>
      </c>
      <c r="H97" s="4">
        <v>4.9499999999999993</v>
      </c>
      <c r="I97" s="1">
        <v>39173</v>
      </c>
      <c r="J97" s="5">
        <f t="shared" si="2"/>
        <v>1.0200000000000005</v>
      </c>
    </row>
    <row r="98" spans="6:27" x14ac:dyDescent="0.55000000000000004">
      <c r="F98" s="1">
        <v>39203</v>
      </c>
      <c r="G98">
        <v>5.9899999999999993</v>
      </c>
      <c r="H98" s="4">
        <v>4.9800000000000004</v>
      </c>
      <c r="I98" s="1">
        <v>39203</v>
      </c>
      <c r="J98" s="5">
        <f t="shared" si="2"/>
        <v>1.0099999999999989</v>
      </c>
    </row>
    <row r="99" spans="6:27" x14ac:dyDescent="0.55000000000000004">
      <c r="F99" s="1">
        <v>39234</v>
      </c>
      <c r="G99">
        <v>6.3</v>
      </c>
      <c r="H99" s="4">
        <v>5.2899999999999991</v>
      </c>
      <c r="I99" s="1">
        <v>39234</v>
      </c>
      <c r="J99" s="5">
        <f t="shared" si="2"/>
        <v>1.0100000000000007</v>
      </c>
    </row>
    <row r="100" spans="6:27" x14ac:dyDescent="0.55000000000000004">
      <c r="F100" s="1">
        <v>39264</v>
      </c>
      <c r="G100">
        <v>6.25</v>
      </c>
      <c r="H100" s="4">
        <v>5.1899999999999995</v>
      </c>
      <c r="I100" s="1">
        <v>39264</v>
      </c>
      <c r="J100" s="5">
        <f t="shared" si="2"/>
        <v>1.0600000000000005</v>
      </c>
    </row>
    <row r="101" spans="6:27" x14ac:dyDescent="0.55000000000000004">
      <c r="F101" s="1">
        <v>39295</v>
      </c>
      <c r="G101">
        <v>6.2399999999999993</v>
      </c>
      <c r="H101" s="4">
        <v>5</v>
      </c>
      <c r="I101" s="1">
        <v>39295</v>
      </c>
      <c r="J101" s="5">
        <f t="shared" si="2"/>
        <v>1.2399999999999993</v>
      </c>
    </row>
    <row r="102" spans="6:27" x14ac:dyDescent="0.55000000000000004">
      <c r="F102" s="1">
        <v>39326</v>
      </c>
      <c r="G102">
        <v>6.18</v>
      </c>
      <c r="H102" s="4">
        <v>4.84</v>
      </c>
      <c r="I102" s="1">
        <v>39326</v>
      </c>
      <c r="J102" s="5">
        <f t="shared" si="2"/>
        <v>1.3399999999999999</v>
      </c>
    </row>
    <row r="103" spans="6:27" x14ac:dyDescent="0.55000000000000004">
      <c r="F103" s="1">
        <v>39356</v>
      </c>
      <c r="G103">
        <v>6.1099999999999994</v>
      </c>
      <c r="H103" s="4">
        <v>4.8299999999999992</v>
      </c>
      <c r="I103" s="1">
        <v>39356</v>
      </c>
      <c r="J103" s="5">
        <f t="shared" si="2"/>
        <v>1.2800000000000002</v>
      </c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6:27" x14ac:dyDescent="0.55000000000000004">
      <c r="F104" s="1">
        <v>39387</v>
      </c>
      <c r="G104">
        <v>5.97</v>
      </c>
      <c r="H104" s="4">
        <v>4.5599999999999996</v>
      </c>
      <c r="I104" s="1">
        <v>39387</v>
      </c>
      <c r="J104" s="5">
        <f t="shared" si="2"/>
        <v>1.4100000000000001</v>
      </c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6:27" x14ac:dyDescent="0.55000000000000004">
      <c r="F105" s="1">
        <v>39417</v>
      </c>
      <c r="G105">
        <v>6.1599999999999993</v>
      </c>
      <c r="H105" s="4">
        <v>4.5699999999999994</v>
      </c>
      <c r="I105" s="1">
        <v>39417</v>
      </c>
      <c r="J105" s="5">
        <f t="shared" si="2"/>
        <v>1.5899999999999999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6:27" x14ac:dyDescent="0.55000000000000004">
      <c r="F106" s="1">
        <v>39448</v>
      </c>
      <c r="G106">
        <v>6.02</v>
      </c>
      <c r="H106" s="4">
        <v>4.3499999999999996</v>
      </c>
      <c r="I106" s="1">
        <v>39448</v>
      </c>
      <c r="J106" s="5">
        <f t="shared" ref="J106:J137" si="3">G106-H106</f>
        <v>1.67</v>
      </c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6:27" x14ac:dyDescent="0.55000000000000004">
      <c r="F107" s="1">
        <v>39479</v>
      </c>
      <c r="G107">
        <v>6.21</v>
      </c>
      <c r="H107" s="4">
        <v>4.4899999999999993</v>
      </c>
      <c r="I107" s="1">
        <v>39479</v>
      </c>
      <c r="J107" s="5">
        <f t="shared" si="3"/>
        <v>1.7200000000000006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6:27" x14ac:dyDescent="0.55000000000000004">
      <c r="F108" s="1">
        <v>39508</v>
      </c>
      <c r="G108">
        <v>6.21</v>
      </c>
      <c r="H108" s="4">
        <v>4.3600000000000003</v>
      </c>
      <c r="I108" s="1">
        <v>39508</v>
      </c>
      <c r="J108" s="5">
        <f t="shared" si="3"/>
        <v>1.8499999999999996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6:27" x14ac:dyDescent="0.55000000000000004">
      <c r="F109" s="1">
        <v>39539</v>
      </c>
      <c r="G109">
        <v>6.2899999999999991</v>
      </c>
      <c r="H109" s="4">
        <v>4.4400000000000004</v>
      </c>
      <c r="I109" s="1">
        <v>39539</v>
      </c>
      <c r="J109" s="5">
        <f t="shared" si="3"/>
        <v>1.8499999999999988</v>
      </c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6:27" x14ac:dyDescent="0.55000000000000004">
      <c r="F110" s="1">
        <v>39569</v>
      </c>
      <c r="G110">
        <v>6.27</v>
      </c>
      <c r="H110" s="4">
        <v>4.5999999999999996</v>
      </c>
      <c r="I110" s="1">
        <v>39569</v>
      </c>
      <c r="J110" s="5">
        <f t="shared" si="3"/>
        <v>1.67</v>
      </c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6:27" x14ac:dyDescent="0.55000000000000004">
      <c r="F111" s="1">
        <v>39600</v>
      </c>
      <c r="G111">
        <v>6.38</v>
      </c>
      <c r="H111" s="4">
        <v>4.7399999999999993</v>
      </c>
      <c r="I111" s="1">
        <v>39600</v>
      </c>
      <c r="J111" s="5">
        <f t="shared" si="3"/>
        <v>1.6400000000000006</v>
      </c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6:27" x14ac:dyDescent="0.55000000000000004">
      <c r="F112" s="1">
        <v>39630</v>
      </c>
      <c r="G112">
        <v>6.3999999999999995</v>
      </c>
      <c r="H112" s="4">
        <v>4.6199999999999992</v>
      </c>
      <c r="I112" s="1">
        <v>39630</v>
      </c>
      <c r="J112" s="5">
        <f t="shared" si="3"/>
        <v>1.7800000000000002</v>
      </c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6:27" x14ac:dyDescent="0.55000000000000004">
      <c r="F113" s="1">
        <v>39661</v>
      </c>
      <c r="G113">
        <v>6.3699999999999992</v>
      </c>
      <c r="H113" s="4">
        <v>4.5299999999999994</v>
      </c>
      <c r="I113" s="1">
        <v>39661</v>
      </c>
      <c r="J113" s="5">
        <f t="shared" si="3"/>
        <v>1.8399999999999999</v>
      </c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6:27" x14ac:dyDescent="0.55000000000000004">
      <c r="F114" s="1">
        <v>39692</v>
      </c>
      <c r="G114">
        <v>6.4899999999999993</v>
      </c>
      <c r="H114" s="4">
        <v>4.3199999999999994</v>
      </c>
      <c r="I114" s="1">
        <v>39692</v>
      </c>
      <c r="J114" s="5">
        <f t="shared" si="3"/>
        <v>2.17</v>
      </c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6:27" x14ac:dyDescent="0.55000000000000004">
      <c r="F115" s="1">
        <v>39722</v>
      </c>
      <c r="G115">
        <v>7.56</v>
      </c>
      <c r="H115" s="4">
        <v>4.4499999999999993</v>
      </c>
      <c r="I115" s="1">
        <v>39722</v>
      </c>
      <c r="J115" s="5">
        <f t="shared" si="3"/>
        <v>3.1100000000000003</v>
      </c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6:27" x14ac:dyDescent="0.55000000000000004">
      <c r="F116" s="1">
        <v>39753</v>
      </c>
      <c r="G116">
        <v>7.6</v>
      </c>
      <c r="H116" s="4">
        <v>4.2699999999999996</v>
      </c>
      <c r="I116" s="1">
        <v>39753</v>
      </c>
      <c r="J116" s="5">
        <f t="shared" si="3"/>
        <v>3.33</v>
      </c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6:27" x14ac:dyDescent="0.55000000000000004">
      <c r="F117" s="1">
        <v>39783</v>
      </c>
      <c r="G117">
        <v>6.5399999999999991</v>
      </c>
      <c r="H117" s="4">
        <v>3.1799999999999997</v>
      </c>
      <c r="I117" s="1">
        <v>39783</v>
      </c>
      <c r="J117" s="5">
        <f t="shared" si="3"/>
        <v>3.3599999999999994</v>
      </c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6:27" x14ac:dyDescent="0.55000000000000004">
      <c r="F118" s="1">
        <v>39814</v>
      </c>
      <c r="G118">
        <v>6.39</v>
      </c>
      <c r="H118" s="4">
        <v>3.46</v>
      </c>
      <c r="I118" s="1">
        <v>39814</v>
      </c>
      <c r="J118" s="5">
        <f t="shared" si="3"/>
        <v>2.9299999999999997</v>
      </c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6:27" x14ac:dyDescent="0.55000000000000004">
      <c r="F119" s="1">
        <v>39845</v>
      </c>
      <c r="G119">
        <v>6.3</v>
      </c>
      <c r="H119" s="4">
        <v>3.8299999999999996</v>
      </c>
      <c r="I119" s="1">
        <v>39845</v>
      </c>
      <c r="J119" s="5">
        <f t="shared" si="3"/>
        <v>2.4700000000000002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6:27" x14ac:dyDescent="0.55000000000000004">
      <c r="F120" s="1">
        <v>39873</v>
      </c>
      <c r="G120">
        <v>6.42</v>
      </c>
      <c r="H120" s="4">
        <v>3.78</v>
      </c>
      <c r="I120" s="1">
        <v>39873</v>
      </c>
      <c r="J120" s="5">
        <f t="shared" si="3"/>
        <v>2.64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6:27" x14ac:dyDescent="0.55000000000000004">
      <c r="F121" s="1">
        <v>39904</v>
      </c>
      <c r="G121">
        <v>6.4799999999999995</v>
      </c>
      <c r="H121" s="4">
        <v>3.84</v>
      </c>
      <c r="I121" s="1">
        <v>39904</v>
      </c>
      <c r="J121" s="5">
        <f t="shared" si="3"/>
        <v>2.6399999999999997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6:27" x14ac:dyDescent="0.55000000000000004">
      <c r="F122" s="1">
        <v>39934</v>
      </c>
      <c r="G122">
        <v>6.4899999999999993</v>
      </c>
      <c r="H122" s="4">
        <v>4.22</v>
      </c>
      <c r="I122" s="1">
        <v>39934</v>
      </c>
      <c r="J122" s="5">
        <f t="shared" si="3"/>
        <v>2.2699999999999996</v>
      </c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6:27" x14ac:dyDescent="0.55000000000000004">
      <c r="F123" s="1">
        <v>39965</v>
      </c>
      <c r="G123">
        <v>6.1999999999999993</v>
      </c>
      <c r="H123" s="4">
        <v>4.51</v>
      </c>
      <c r="I123" s="1">
        <v>39965</v>
      </c>
      <c r="J123" s="5">
        <f t="shared" si="3"/>
        <v>1.6899999999999995</v>
      </c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6:27" x14ac:dyDescent="0.55000000000000004">
      <c r="F124" s="1">
        <v>39995</v>
      </c>
      <c r="G124">
        <v>5.97</v>
      </c>
      <c r="H124" s="4">
        <v>4.38</v>
      </c>
      <c r="I124" s="1">
        <v>39995</v>
      </c>
      <c r="J124" s="5">
        <f t="shared" si="3"/>
        <v>1.5899999999999999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6:27" x14ac:dyDescent="0.55000000000000004">
      <c r="F125" s="1">
        <v>40026</v>
      </c>
      <c r="G125">
        <v>5.71</v>
      </c>
      <c r="H125" s="4">
        <v>4.3299999999999992</v>
      </c>
      <c r="I125" s="1">
        <v>40026</v>
      </c>
      <c r="J125" s="5">
        <f t="shared" si="3"/>
        <v>1.3800000000000008</v>
      </c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6:27" x14ac:dyDescent="0.55000000000000004">
      <c r="F126" s="1">
        <v>40057</v>
      </c>
      <c r="G126">
        <v>5.5299999999999994</v>
      </c>
      <c r="H126" s="4">
        <v>4.1399999999999997</v>
      </c>
      <c r="I126" s="1">
        <v>40057</v>
      </c>
      <c r="J126" s="5">
        <f t="shared" si="3"/>
        <v>1.3899999999999997</v>
      </c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6:27" x14ac:dyDescent="0.55000000000000004">
      <c r="F127" s="2">
        <v>40087</v>
      </c>
      <c r="G127">
        <v>5.55</v>
      </c>
      <c r="H127" s="4">
        <v>4.1599999999999993</v>
      </c>
      <c r="I127" s="2">
        <v>40087</v>
      </c>
      <c r="J127" s="5">
        <f t="shared" si="3"/>
        <v>1.3900000000000006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6:27" x14ac:dyDescent="0.55000000000000004">
      <c r="F128" s="2">
        <v>40118</v>
      </c>
      <c r="G128">
        <v>5.64</v>
      </c>
      <c r="H128" s="4">
        <v>4.2399999999999993</v>
      </c>
      <c r="I128" s="2">
        <v>40118</v>
      </c>
      <c r="J128" s="5">
        <f t="shared" si="3"/>
        <v>1.4000000000000004</v>
      </c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6:19" x14ac:dyDescent="0.55000000000000004">
      <c r="F129" s="2">
        <v>40148</v>
      </c>
      <c r="G129">
        <v>5.7899999999999991</v>
      </c>
      <c r="H129" s="4">
        <v>4.4000000000000004</v>
      </c>
      <c r="I129" s="2">
        <v>40148</v>
      </c>
      <c r="J129" s="5">
        <f t="shared" si="3"/>
        <v>1.3899999999999988</v>
      </c>
      <c r="K129" s="3"/>
      <c r="L129" s="3"/>
      <c r="M129" s="3"/>
      <c r="N129" s="3"/>
      <c r="O129" s="3"/>
      <c r="P129" s="3"/>
      <c r="Q129" s="3"/>
      <c r="R129" s="3"/>
      <c r="S129" s="3"/>
    </row>
    <row r="130" spans="6:19" x14ac:dyDescent="0.55000000000000004">
      <c r="F130" s="2">
        <v>40179</v>
      </c>
      <c r="G130">
        <v>5.77</v>
      </c>
      <c r="H130" s="4">
        <v>4.5</v>
      </c>
      <c r="I130" s="2">
        <v>40179</v>
      </c>
      <c r="J130" s="5">
        <f t="shared" si="3"/>
        <v>1.2699999999999996</v>
      </c>
      <c r="K130" s="3"/>
      <c r="L130" s="3"/>
      <c r="M130" s="3"/>
      <c r="N130" s="3"/>
      <c r="O130" s="3"/>
      <c r="P130" s="3"/>
      <c r="Q130" s="3"/>
      <c r="R130" s="3"/>
      <c r="S130" s="3"/>
    </row>
    <row r="131" spans="6:19" x14ac:dyDescent="0.55000000000000004">
      <c r="F131" s="2">
        <v>40210</v>
      </c>
      <c r="G131">
        <v>5.8699999999999992</v>
      </c>
      <c r="H131" s="4">
        <v>4.4800000000000004</v>
      </c>
      <c r="I131" s="2">
        <v>40210</v>
      </c>
      <c r="J131" s="5">
        <f t="shared" si="3"/>
        <v>1.3899999999999988</v>
      </c>
      <c r="K131" s="3"/>
      <c r="L131" s="3"/>
      <c r="M131" s="3"/>
      <c r="N131" s="3"/>
      <c r="O131" s="3"/>
      <c r="P131" s="3"/>
      <c r="Q131" s="3"/>
      <c r="R131" s="3"/>
      <c r="S131" s="3"/>
    </row>
    <row r="132" spans="6:19" x14ac:dyDescent="0.55000000000000004">
      <c r="F132" s="2">
        <v>40238</v>
      </c>
      <c r="G132">
        <v>5.84</v>
      </c>
      <c r="H132" s="4">
        <v>4.4899999999999993</v>
      </c>
      <c r="I132" s="2">
        <v>40238</v>
      </c>
      <c r="J132" s="5">
        <f t="shared" si="3"/>
        <v>1.3500000000000005</v>
      </c>
    </row>
    <row r="133" spans="6:19" x14ac:dyDescent="0.55000000000000004">
      <c r="F133" s="2">
        <v>40269</v>
      </c>
      <c r="G133">
        <v>5.81</v>
      </c>
      <c r="H133" s="4">
        <v>4.5299999999999994</v>
      </c>
      <c r="I133" s="2">
        <v>40269</v>
      </c>
      <c r="J133" s="5">
        <f t="shared" si="3"/>
        <v>1.2800000000000002</v>
      </c>
    </row>
    <row r="134" spans="6:19" x14ac:dyDescent="0.55000000000000004">
      <c r="F134" s="2">
        <v>40299</v>
      </c>
      <c r="G134">
        <v>5.5</v>
      </c>
      <c r="H134" s="4">
        <v>4.1100000000000003</v>
      </c>
      <c r="I134" s="2">
        <v>40299</v>
      </c>
      <c r="J134" s="5">
        <f t="shared" si="3"/>
        <v>1.3899999999999997</v>
      </c>
    </row>
    <row r="135" spans="6:19" x14ac:dyDescent="0.55000000000000004">
      <c r="F135" s="2">
        <v>40330</v>
      </c>
      <c r="G135">
        <v>5.46</v>
      </c>
      <c r="H135" s="4">
        <v>3.9499999999999997</v>
      </c>
      <c r="I135" s="2">
        <v>40330</v>
      </c>
      <c r="J135" s="5">
        <f t="shared" si="3"/>
        <v>1.5100000000000002</v>
      </c>
    </row>
    <row r="136" spans="6:19" x14ac:dyDescent="0.55000000000000004">
      <c r="F136" s="2">
        <v>40360</v>
      </c>
      <c r="G136">
        <v>5.26</v>
      </c>
      <c r="H136" s="4">
        <v>3.8</v>
      </c>
      <c r="I136" s="2">
        <v>40360</v>
      </c>
      <c r="J136" s="5">
        <f t="shared" si="3"/>
        <v>1.46</v>
      </c>
    </row>
    <row r="137" spans="6:19" x14ac:dyDescent="0.55000000000000004">
      <c r="F137" s="2">
        <v>40391</v>
      </c>
      <c r="G137">
        <v>5.01</v>
      </c>
      <c r="H137" s="4">
        <v>3.5199999999999996</v>
      </c>
      <c r="I137" s="2">
        <v>40391</v>
      </c>
      <c r="J137" s="5">
        <f t="shared" si="3"/>
        <v>1.4900000000000002</v>
      </c>
    </row>
    <row r="138" spans="6:19" x14ac:dyDescent="0.55000000000000004">
      <c r="F138" s="2">
        <v>40422</v>
      </c>
      <c r="G138">
        <v>5.01</v>
      </c>
      <c r="H138" s="4">
        <v>3.4699999999999998</v>
      </c>
      <c r="I138" s="2">
        <v>40422</v>
      </c>
      <c r="J138" s="5">
        <f t="shared" ref="J138:J201" si="4">G138-H138</f>
        <v>1.54</v>
      </c>
    </row>
    <row r="139" spans="6:19" x14ac:dyDescent="0.55000000000000004">
      <c r="F139" s="2">
        <v>40452</v>
      </c>
      <c r="G139">
        <v>5.0999999999999996</v>
      </c>
      <c r="H139" s="4">
        <v>3.5199999999999996</v>
      </c>
      <c r="I139" s="2">
        <v>40452</v>
      </c>
      <c r="J139" s="5">
        <f t="shared" si="4"/>
        <v>1.58</v>
      </c>
    </row>
    <row r="140" spans="6:19" x14ac:dyDescent="0.55000000000000004">
      <c r="F140" s="2">
        <v>40483</v>
      </c>
      <c r="G140">
        <v>5.3699999999999992</v>
      </c>
      <c r="H140" s="4">
        <v>3.82</v>
      </c>
      <c r="I140" s="2">
        <v>40483</v>
      </c>
      <c r="J140" s="5">
        <f t="shared" si="4"/>
        <v>1.5499999999999994</v>
      </c>
    </row>
    <row r="141" spans="6:19" x14ac:dyDescent="0.55000000000000004">
      <c r="F141" s="2">
        <v>40513</v>
      </c>
      <c r="G141">
        <v>5.56</v>
      </c>
      <c r="H141" s="4">
        <v>4.17</v>
      </c>
      <c r="I141" s="2">
        <v>40513</v>
      </c>
      <c r="J141" s="5">
        <f t="shared" si="4"/>
        <v>1.3899999999999997</v>
      </c>
    </row>
    <row r="142" spans="6:19" x14ac:dyDescent="0.55000000000000004">
      <c r="F142" s="2">
        <v>40544</v>
      </c>
      <c r="G142">
        <v>5.5699999999999994</v>
      </c>
      <c r="H142" s="4">
        <v>4.2799999999999994</v>
      </c>
      <c r="I142" s="2">
        <v>40544</v>
      </c>
      <c r="J142" s="5">
        <f t="shared" si="4"/>
        <v>1.29</v>
      </c>
    </row>
    <row r="143" spans="6:19" x14ac:dyDescent="0.55000000000000004">
      <c r="F143" s="2">
        <v>40575</v>
      </c>
      <c r="G143">
        <v>5.68</v>
      </c>
      <c r="H143" s="4">
        <v>4.42</v>
      </c>
      <c r="I143" s="2">
        <v>40575</v>
      </c>
      <c r="J143" s="5">
        <f t="shared" si="4"/>
        <v>1.2599999999999998</v>
      </c>
    </row>
    <row r="144" spans="6:19" x14ac:dyDescent="0.55000000000000004">
      <c r="F144" s="2">
        <v>40603</v>
      </c>
      <c r="G144">
        <v>5.56</v>
      </c>
      <c r="H144" s="4">
        <v>4.2699999999999996</v>
      </c>
      <c r="I144" s="2">
        <v>40603</v>
      </c>
      <c r="J144" s="5">
        <f t="shared" si="4"/>
        <v>1.29</v>
      </c>
    </row>
    <row r="145" spans="6:10" x14ac:dyDescent="0.55000000000000004">
      <c r="F145" s="2">
        <v>40634</v>
      </c>
      <c r="G145">
        <v>5.55</v>
      </c>
      <c r="H145" s="4">
        <v>4.2799999999999994</v>
      </c>
      <c r="I145" s="2">
        <v>40634</v>
      </c>
      <c r="J145" s="5">
        <f t="shared" si="4"/>
        <v>1.2700000000000005</v>
      </c>
    </row>
    <row r="146" spans="6:10" x14ac:dyDescent="0.55000000000000004">
      <c r="F146" s="2">
        <v>40664</v>
      </c>
      <c r="G146">
        <v>5.3199999999999994</v>
      </c>
      <c r="H146" s="4">
        <v>4.01</v>
      </c>
      <c r="I146" s="2">
        <v>40664</v>
      </c>
      <c r="J146" s="5">
        <f t="shared" si="4"/>
        <v>1.3099999999999996</v>
      </c>
    </row>
    <row r="147" spans="6:10" x14ac:dyDescent="0.55000000000000004">
      <c r="F147" s="2">
        <v>40695</v>
      </c>
      <c r="G147">
        <v>5.26</v>
      </c>
      <c r="H147" s="4">
        <v>3.9099999999999997</v>
      </c>
      <c r="I147" s="2">
        <v>40695</v>
      </c>
      <c r="J147" s="5">
        <f t="shared" si="4"/>
        <v>1.35</v>
      </c>
    </row>
    <row r="148" spans="6:10" x14ac:dyDescent="0.55000000000000004">
      <c r="F148" s="2">
        <v>40725</v>
      </c>
      <c r="G148">
        <v>5.27</v>
      </c>
      <c r="H148" s="4">
        <v>3.9499999999999997</v>
      </c>
      <c r="I148" s="2">
        <v>40725</v>
      </c>
      <c r="J148" s="5">
        <f t="shared" si="4"/>
        <v>1.3199999999999998</v>
      </c>
    </row>
    <row r="149" spans="6:10" x14ac:dyDescent="0.55000000000000004">
      <c r="F149" s="2">
        <v>40756</v>
      </c>
      <c r="G149">
        <v>4.6900000000000004</v>
      </c>
      <c r="H149" s="4">
        <v>3.2399999999999998</v>
      </c>
      <c r="I149" s="2">
        <v>40756</v>
      </c>
      <c r="J149" s="5">
        <f t="shared" si="4"/>
        <v>1.4500000000000006</v>
      </c>
    </row>
    <row r="150" spans="6:10" x14ac:dyDescent="0.55000000000000004">
      <c r="F150" s="2">
        <v>40787</v>
      </c>
      <c r="G150">
        <v>4.4800000000000004</v>
      </c>
      <c r="H150" s="4">
        <v>2.8299999999999996</v>
      </c>
      <c r="I150" s="2">
        <v>40787</v>
      </c>
      <c r="J150" s="5">
        <f t="shared" si="4"/>
        <v>1.6500000000000008</v>
      </c>
    </row>
    <row r="151" spans="6:10" x14ac:dyDescent="0.55000000000000004">
      <c r="F151" s="2">
        <v>40817</v>
      </c>
      <c r="G151">
        <v>4.5199999999999996</v>
      </c>
      <c r="H151" s="4">
        <v>2.8699999999999997</v>
      </c>
      <c r="I151" s="2">
        <v>40817</v>
      </c>
      <c r="J151" s="5">
        <f t="shared" si="4"/>
        <v>1.65</v>
      </c>
    </row>
    <row r="152" spans="6:10" x14ac:dyDescent="0.55000000000000004">
      <c r="F152" s="2">
        <v>40848</v>
      </c>
      <c r="G152">
        <v>4.25</v>
      </c>
      <c r="H152" s="4">
        <v>2.7199999999999998</v>
      </c>
      <c r="I152" s="2">
        <v>40848</v>
      </c>
      <c r="J152" s="5">
        <f t="shared" si="4"/>
        <v>1.5300000000000002</v>
      </c>
    </row>
    <row r="153" spans="6:10" x14ac:dyDescent="0.55000000000000004">
      <c r="F153" s="2">
        <v>40878</v>
      </c>
      <c r="G153">
        <v>4.3299999999999992</v>
      </c>
      <c r="H153" s="4">
        <v>2.67</v>
      </c>
      <c r="I153" s="2">
        <v>40878</v>
      </c>
      <c r="J153" s="5">
        <f t="shared" si="4"/>
        <v>1.6599999999999993</v>
      </c>
    </row>
    <row r="154" spans="6:10" x14ac:dyDescent="0.55000000000000004">
      <c r="F154" s="2">
        <v>40909</v>
      </c>
      <c r="G154">
        <v>4.34</v>
      </c>
      <c r="H154" s="4">
        <v>2.6999999999999997</v>
      </c>
      <c r="I154" s="2">
        <v>40909</v>
      </c>
      <c r="J154" s="5">
        <f t="shared" si="4"/>
        <v>1.6400000000000001</v>
      </c>
    </row>
    <row r="155" spans="6:10" x14ac:dyDescent="0.55000000000000004">
      <c r="F155" s="2">
        <v>40940</v>
      </c>
      <c r="G155">
        <v>4.3600000000000003</v>
      </c>
      <c r="H155" s="4">
        <v>2.75</v>
      </c>
      <c r="I155" s="2">
        <v>40940</v>
      </c>
      <c r="J155" s="5">
        <f t="shared" si="4"/>
        <v>1.6100000000000003</v>
      </c>
    </row>
    <row r="156" spans="6:10" x14ac:dyDescent="0.55000000000000004">
      <c r="F156" s="2">
        <v>40969</v>
      </c>
      <c r="G156">
        <v>4.4800000000000004</v>
      </c>
      <c r="H156" s="4">
        <v>2.94</v>
      </c>
      <c r="I156" s="2">
        <v>40969</v>
      </c>
      <c r="J156" s="5">
        <f t="shared" si="4"/>
        <v>1.5400000000000005</v>
      </c>
    </row>
    <row r="157" spans="6:10" x14ac:dyDescent="0.55000000000000004">
      <c r="F157" s="2">
        <v>41000</v>
      </c>
      <c r="G157">
        <v>4.4000000000000004</v>
      </c>
      <c r="H157" s="4">
        <v>2.82</v>
      </c>
      <c r="I157" s="2">
        <v>41000</v>
      </c>
      <c r="J157" s="5">
        <f t="shared" si="4"/>
        <v>1.5800000000000005</v>
      </c>
    </row>
    <row r="158" spans="6:10" x14ac:dyDescent="0.55000000000000004">
      <c r="F158" s="2">
        <v>41030</v>
      </c>
      <c r="G158">
        <v>4.1999999999999993</v>
      </c>
      <c r="H158" s="4">
        <v>2.5299999999999998</v>
      </c>
      <c r="I158" s="2">
        <v>41030</v>
      </c>
      <c r="J158" s="5">
        <f t="shared" si="4"/>
        <v>1.6699999999999995</v>
      </c>
    </row>
    <row r="159" spans="6:10" x14ac:dyDescent="0.55000000000000004">
      <c r="F159" s="2">
        <v>41061</v>
      </c>
      <c r="G159">
        <v>4.0799999999999992</v>
      </c>
      <c r="H159" s="4">
        <v>2.3099999999999996</v>
      </c>
      <c r="I159" s="2">
        <v>41061</v>
      </c>
      <c r="J159" s="5">
        <f t="shared" si="4"/>
        <v>1.7699999999999996</v>
      </c>
    </row>
    <row r="160" spans="6:10" x14ac:dyDescent="0.55000000000000004">
      <c r="F160" s="2">
        <v>41091</v>
      </c>
      <c r="G160">
        <v>3.9299999999999997</v>
      </c>
      <c r="H160" s="4">
        <v>2.2200000000000002</v>
      </c>
      <c r="I160" s="2">
        <v>41091</v>
      </c>
      <c r="J160" s="5">
        <f t="shared" si="4"/>
        <v>1.7099999999999995</v>
      </c>
    </row>
    <row r="161" spans="6:13" x14ac:dyDescent="0.55000000000000004">
      <c r="F161" s="2">
        <v>41122</v>
      </c>
      <c r="G161">
        <v>4</v>
      </c>
      <c r="H161" s="4">
        <v>2.4</v>
      </c>
      <c r="I161" s="2">
        <v>41122</v>
      </c>
      <c r="J161" s="5">
        <f t="shared" si="4"/>
        <v>1.6</v>
      </c>
    </row>
    <row r="162" spans="6:13" x14ac:dyDescent="0.55000000000000004">
      <c r="F162" s="2">
        <v>41153</v>
      </c>
      <c r="G162">
        <v>4.0199999999999996</v>
      </c>
      <c r="H162" s="4">
        <v>2.4900000000000002</v>
      </c>
      <c r="I162" s="2">
        <v>41153</v>
      </c>
      <c r="J162" s="5">
        <f t="shared" si="4"/>
        <v>1.5299999999999994</v>
      </c>
    </row>
    <row r="163" spans="6:13" x14ac:dyDescent="0.55000000000000004">
      <c r="F163" s="2">
        <v>41183</v>
      </c>
      <c r="G163">
        <v>3.9099999999999997</v>
      </c>
      <c r="H163" s="4">
        <v>2.5099999999999998</v>
      </c>
      <c r="I163" s="2">
        <v>41183</v>
      </c>
      <c r="J163" s="5">
        <f t="shared" si="4"/>
        <v>1.4</v>
      </c>
    </row>
    <row r="164" spans="6:13" x14ac:dyDescent="0.55000000000000004">
      <c r="F164" s="2">
        <v>41214</v>
      </c>
      <c r="G164">
        <v>3.84</v>
      </c>
      <c r="H164" s="4">
        <v>2.3899999999999997</v>
      </c>
      <c r="I164" s="2">
        <v>41214</v>
      </c>
      <c r="J164" s="5">
        <f t="shared" si="4"/>
        <v>1.4500000000000002</v>
      </c>
      <c r="M164" s="2"/>
    </row>
    <row r="165" spans="6:13" x14ac:dyDescent="0.55000000000000004">
      <c r="F165" s="2">
        <v>41244</v>
      </c>
      <c r="G165">
        <v>4</v>
      </c>
      <c r="H165" s="4">
        <v>2.4700000000000002</v>
      </c>
      <c r="I165" s="2">
        <v>41244</v>
      </c>
      <c r="J165" s="5">
        <f t="shared" si="4"/>
        <v>1.5299999999999998</v>
      </c>
      <c r="M165" s="2"/>
    </row>
    <row r="166" spans="6:13" x14ac:dyDescent="0.55000000000000004">
      <c r="F166" s="2">
        <v>41275</v>
      </c>
      <c r="G166">
        <v>4.1500000000000004</v>
      </c>
      <c r="H166" s="4">
        <v>2.6799999999999997</v>
      </c>
      <c r="I166" s="2">
        <v>41275</v>
      </c>
      <c r="J166" s="5">
        <f t="shared" si="4"/>
        <v>1.4700000000000006</v>
      </c>
      <c r="M166" s="2"/>
    </row>
    <row r="167" spans="6:13" x14ac:dyDescent="0.55000000000000004">
      <c r="F167" s="2">
        <v>41306</v>
      </c>
      <c r="G167">
        <v>4.18</v>
      </c>
      <c r="H167" s="4">
        <v>2.78</v>
      </c>
      <c r="I167" s="2">
        <v>41306</v>
      </c>
      <c r="J167" s="5">
        <f t="shared" si="4"/>
        <v>1.4</v>
      </c>
      <c r="M167" s="2"/>
    </row>
    <row r="168" spans="6:13" x14ac:dyDescent="0.55000000000000004">
      <c r="F168" s="2">
        <v>41334</v>
      </c>
      <c r="G168">
        <v>4.1500000000000004</v>
      </c>
      <c r="H168" s="4">
        <v>2.78</v>
      </c>
      <c r="I168" s="2">
        <v>41334</v>
      </c>
      <c r="J168" s="5">
        <f t="shared" si="4"/>
        <v>1.3700000000000006</v>
      </c>
      <c r="M168" s="2"/>
    </row>
    <row r="169" spans="6:13" x14ac:dyDescent="0.55000000000000004">
      <c r="F169" s="2">
        <v>41365</v>
      </c>
      <c r="G169">
        <v>4</v>
      </c>
      <c r="H169" s="4">
        <v>2.5499999999999998</v>
      </c>
      <c r="I169" s="2">
        <v>41365</v>
      </c>
      <c r="J169" s="5">
        <f t="shared" si="4"/>
        <v>1.4500000000000002</v>
      </c>
      <c r="M169" s="2"/>
    </row>
    <row r="170" spans="6:13" x14ac:dyDescent="0.55000000000000004">
      <c r="F170" s="2">
        <v>41395</v>
      </c>
      <c r="G170">
        <v>4.17</v>
      </c>
      <c r="H170" s="4">
        <v>2.73</v>
      </c>
      <c r="I170" s="2">
        <v>41395</v>
      </c>
      <c r="J170" s="5">
        <f t="shared" si="4"/>
        <v>1.44</v>
      </c>
    </row>
    <row r="171" spans="6:13" x14ac:dyDescent="0.55000000000000004">
      <c r="F171" s="1">
        <f>'Graph A Rated'!F171</f>
        <v>41426</v>
      </c>
      <c r="G171">
        <f>'Graph A Rated'!H171</f>
        <v>4.5299999999999994</v>
      </c>
      <c r="H171" s="4">
        <v>3.07</v>
      </c>
      <c r="I171" s="1">
        <f>F171</f>
        <v>41426</v>
      </c>
      <c r="J171" s="5">
        <f t="shared" si="4"/>
        <v>1.4599999999999995</v>
      </c>
    </row>
    <row r="172" spans="6:13" x14ac:dyDescent="0.55000000000000004">
      <c r="F172" s="1">
        <f>'Graph A Rated'!F172</f>
        <v>41456</v>
      </c>
      <c r="G172">
        <f>'Graph A Rated'!H172</f>
        <v>4.68</v>
      </c>
      <c r="H172" s="4">
        <v>3.3099999999999996</v>
      </c>
      <c r="I172" s="1">
        <f>F172</f>
        <v>41456</v>
      </c>
      <c r="J172" s="5">
        <f t="shared" si="4"/>
        <v>1.37</v>
      </c>
    </row>
    <row r="173" spans="6:13" x14ac:dyDescent="0.55000000000000004">
      <c r="F173" s="1">
        <f ca="1">'Graph A Rated'!F173</f>
        <v>41487</v>
      </c>
      <c r="G173">
        <f>'Graph A Rated'!H173</f>
        <v>4.7300000000000004</v>
      </c>
      <c r="H173" s="4">
        <v>3.4899999999999998</v>
      </c>
      <c r="I173" s="1">
        <f t="shared" ref="I173:I176" ca="1" si="5">F173</f>
        <v>41487</v>
      </c>
      <c r="J173" s="5">
        <f t="shared" si="4"/>
        <v>1.2400000000000007</v>
      </c>
    </row>
    <row r="174" spans="6:13" x14ac:dyDescent="0.55000000000000004">
      <c r="F174" s="1">
        <f>'Graph A Rated'!F174</f>
        <v>41518</v>
      </c>
      <c r="G174">
        <f>'Graph A Rated'!H174</f>
        <v>4.8</v>
      </c>
      <c r="H174" s="4">
        <v>3.53</v>
      </c>
      <c r="I174" s="1">
        <f t="shared" si="5"/>
        <v>41518</v>
      </c>
      <c r="J174" s="5">
        <f t="shared" si="4"/>
        <v>1.27</v>
      </c>
    </row>
    <row r="175" spans="6:13" x14ac:dyDescent="0.55000000000000004">
      <c r="F175" s="1">
        <f>'Graph A Rated'!F175</f>
        <v>41548</v>
      </c>
      <c r="G175">
        <f>'Graph A Rated'!H175</f>
        <v>4.6999999999999993</v>
      </c>
      <c r="H175" s="4">
        <v>3.38</v>
      </c>
      <c r="I175" s="1">
        <f t="shared" si="5"/>
        <v>41548</v>
      </c>
      <c r="J175" s="5">
        <f t="shared" si="4"/>
        <v>1.3199999999999994</v>
      </c>
    </row>
    <row r="176" spans="6:13" x14ac:dyDescent="0.55000000000000004">
      <c r="F176" s="1">
        <f>'Graph A Rated'!F176</f>
        <v>41579</v>
      </c>
      <c r="G176">
        <f>'Graph A Rated'!H176</f>
        <v>4.7699999999999996</v>
      </c>
      <c r="H176" s="4">
        <v>3.5</v>
      </c>
      <c r="I176" s="1">
        <f t="shared" si="5"/>
        <v>41579</v>
      </c>
      <c r="J176" s="5">
        <f t="shared" si="4"/>
        <v>1.2699999999999996</v>
      </c>
    </row>
    <row r="177" spans="6:10" x14ac:dyDescent="0.55000000000000004">
      <c r="F177" s="2">
        <v>41609</v>
      </c>
      <c r="G177">
        <v>4.8099999999999996</v>
      </c>
      <c r="H177" s="4">
        <v>3.63</v>
      </c>
      <c r="I177" s="2">
        <v>41609</v>
      </c>
      <c r="J177" s="5">
        <f t="shared" si="4"/>
        <v>1.1799999999999997</v>
      </c>
    </row>
    <row r="178" spans="6:10" x14ac:dyDescent="0.55000000000000004">
      <c r="F178" s="2">
        <v>41640</v>
      </c>
      <c r="G178">
        <v>4.63</v>
      </c>
      <c r="H178" s="4">
        <v>3.5199999999999996</v>
      </c>
      <c r="I178" s="2">
        <v>41640</v>
      </c>
      <c r="J178" s="5">
        <f t="shared" si="4"/>
        <v>1.1100000000000003</v>
      </c>
    </row>
    <row r="179" spans="6:10" x14ac:dyDescent="0.55000000000000004">
      <c r="F179" s="2">
        <v>41671</v>
      </c>
      <c r="G179">
        <v>4.5299999999999994</v>
      </c>
      <c r="H179" s="4">
        <v>3.38</v>
      </c>
      <c r="I179" s="2">
        <v>41671</v>
      </c>
      <c r="J179" s="5">
        <f t="shared" si="4"/>
        <v>1.1499999999999995</v>
      </c>
    </row>
    <row r="180" spans="6:10" x14ac:dyDescent="0.55000000000000004">
      <c r="F180" s="2">
        <v>41699</v>
      </c>
      <c r="G180">
        <v>4.51</v>
      </c>
      <c r="H180" s="4">
        <v>3.3499999999999996</v>
      </c>
      <c r="I180" s="2">
        <v>41699</v>
      </c>
      <c r="J180" s="5">
        <f t="shared" si="4"/>
        <v>1.1600000000000001</v>
      </c>
    </row>
    <row r="181" spans="6:10" x14ac:dyDescent="0.55000000000000004">
      <c r="F181" s="2">
        <v>41730</v>
      </c>
      <c r="G181">
        <v>4.4099999999999993</v>
      </c>
      <c r="H181" s="4">
        <v>3.2699999999999996</v>
      </c>
      <c r="I181" s="2">
        <v>41730</v>
      </c>
      <c r="J181" s="5">
        <f t="shared" si="4"/>
        <v>1.1399999999999997</v>
      </c>
    </row>
    <row r="182" spans="6:10" x14ac:dyDescent="0.55000000000000004">
      <c r="F182" s="2">
        <v>41760</v>
      </c>
      <c r="G182">
        <v>4.26</v>
      </c>
      <c r="H182" s="4">
        <v>3.1199999999999997</v>
      </c>
      <c r="I182" s="2">
        <v>41760</v>
      </c>
      <c r="J182" s="5">
        <f t="shared" si="4"/>
        <v>1.1400000000000001</v>
      </c>
    </row>
    <row r="183" spans="6:10" x14ac:dyDescent="0.55000000000000004">
      <c r="F183" s="2">
        <v>41791</v>
      </c>
      <c r="G183">
        <v>4.2899999999999991</v>
      </c>
      <c r="H183" s="4">
        <v>3.15</v>
      </c>
      <c r="I183" s="2">
        <v>41791</v>
      </c>
      <c r="J183" s="5">
        <f t="shared" si="4"/>
        <v>1.1399999999999992</v>
      </c>
    </row>
    <row r="184" spans="6:10" x14ac:dyDescent="0.55000000000000004">
      <c r="F184" s="2">
        <v>41821</v>
      </c>
      <c r="G184">
        <v>4.2300000000000004</v>
      </c>
      <c r="H184" s="4">
        <v>3.07</v>
      </c>
      <c r="I184" s="2">
        <v>41821</v>
      </c>
      <c r="J184" s="5">
        <f t="shared" si="4"/>
        <v>1.1600000000000006</v>
      </c>
    </row>
    <row r="185" spans="6:10" x14ac:dyDescent="0.55000000000000004">
      <c r="F185" s="2">
        <v>41852</v>
      </c>
      <c r="G185">
        <v>4.13</v>
      </c>
      <c r="H185" s="4">
        <v>2.94</v>
      </c>
      <c r="I185" s="2">
        <v>41852</v>
      </c>
      <c r="J185" s="5">
        <f t="shared" si="4"/>
        <v>1.19</v>
      </c>
    </row>
    <row r="186" spans="6:10" x14ac:dyDescent="0.55000000000000004">
      <c r="F186" s="2">
        <v>41883</v>
      </c>
      <c r="G186">
        <v>4.2399999999999993</v>
      </c>
      <c r="H186" s="4">
        <v>3.01</v>
      </c>
      <c r="I186" s="2">
        <v>41883</v>
      </c>
      <c r="J186" s="5">
        <f t="shared" si="4"/>
        <v>1.2299999999999995</v>
      </c>
    </row>
    <row r="187" spans="6:10" x14ac:dyDescent="0.55000000000000004">
      <c r="F187" s="2">
        <v>41913</v>
      </c>
      <c r="G187">
        <v>4.0599999999999996</v>
      </c>
      <c r="H187" s="4">
        <v>2.7699999999999996</v>
      </c>
      <c r="I187" s="2">
        <v>41913</v>
      </c>
      <c r="J187" s="5">
        <f t="shared" si="4"/>
        <v>1.29</v>
      </c>
    </row>
    <row r="188" spans="6:10" x14ac:dyDescent="0.55000000000000004">
      <c r="F188" s="2">
        <v>41944</v>
      </c>
      <c r="G188">
        <v>4.09</v>
      </c>
      <c r="H188" s="4">
        <v>2.76</v>
      </c>
      <c r="I188" s="2">
        <v>41944</v>
      </c>
      <c r="J188" s="5">
        <f t="shared" si="4"/>
        <v>1.33</v>
      </c>
    </row>
    <row r="189" spans="6:10" x14ac:dyDescent="0.55000000000000004">
      <c r="F189" s="2">
        <v>41974</v>
      </c>
      <c r="G189">
        <v>3.9499999999999997</v>
      </c>
      <c r="H189" s="4">
        <v>2.5499999999999998</v>
      </c>
      <c r="I189" s="2">
        <v>41974</v>
      </c>
      <c r="J189" s="5">
        <f t="shared" si="4"/>
        <v>1.4</v>
      </c>
    </row>
    <row r="190" spans="6:10" x14ac:dyDescent="0.55000000000000004">
      <c r="F190" s="2">
        <v>42005</v>
      </c>
      <c r="G190">
        <v>3.5799999999999996</v>
      </c>
      <c r="H190">
        <v>2.2000000000000002</v>
      </c>
      <c r="I190" s="2">
        <v>42005</v>
      </c>
      <c r="J190" s="5">
        <f t="shared" si="4"/>
        <v>1.3799999999999994</v>
      </c>
    </row>
    <row r="191" spans="6:10" x14ac:dyDescent="0.55000000000000004">
      <c r="F191" s="2">
        <v>42036</v>
      </c>
      <c r="G191">
        <v>3.67</v>
      </c>
      <c r="H191" s="4">
        <v>2.34</v>
      </c>
      <c r="I191" s="2">
        <f>F191</f>
        <v>42036</v>
      </c>
      <c r="J191" s="5">
        <f t="shared" si="4"/>
        <v>1.33</v>
      </c>
    </row>
    <row r="192" spans="6:10" x14ac:dyDescent="0.55000000000000004">
      <c r="F192" s="2">
        <v>42064</v>
      </c>
      <c r="G192">
        <v>3.7399999999999998</v>
      </c>
      <c r="H192" s="4">
        <v>2.42</v>
      </c>
      <c r="I192" s="2">
        <f t="shared" ref="I192:I197" si="6">F192</f>
        <v>42064</v>
      </c>
      <c r="J192" s="5">
        <f t="shared" si="4"/>
        <v>1.3199999999999998</v>
      </c>
    </row>
    <row r="193" spans="6:10" x14ac:dyDescent="0.55000000000000004">
      <c r="F193" s="2">
        <v>42095</v>
      </c>
      <c r="G193">
        <v>3.75</v>
      </c>
      <c r="H193" s="4">
        <v>2.44</v>
      </c>
      <c r="I193" s="2">
        <f t="shared" si="6"/>
        <v>42095</v>
      </c>
      <c r="J193" s="5">
        <f t="shared" si="4"/>
        <v>1.31</v>
      </c>
    </row>
    <row r="194" spans="6:10" x14ac:dyDescent="0.55000000000000004">
      <c r="F194" s="2">
        <v>42125</v>
      </c>
      <c r="G194">
        <v>4.17</v>
      </c>
      <c r="H194" s="4">
        <v>2.69</v>
      </c>
      <c r="I194" s="2">
        <f t="shared" si="6"/>
        <v>42125</v>
      </c>
      <c r="J194" s="5">
        <f t="shared" si="4"/>
        <v>1.48</v>
      </c>
    </row>
    <row r="195" spans="6:10" x14ac:dyDescent="0.55000000000000004">
      <c r="F195" s="2">
        <v>42156</v>
      </c>
      <c r="G195">
        <v>4.6900000000000004</v>
      </c>
      <c r="H195" s="4">
        <v>2.8499999999999996</v>
      </c>
      <c r="I195" s="2">
        <f t="shared" si="6"/>
        <v>42156</v>
      </c>
      <c r="J195" s="5">
        <f t="shared" si="4"/>
        <v>1.8400000000000007</v>
      </c>
    </row>
    <row r="196" spans="6:10" x14ac:dyDescent="0.55000000000000004">
      <c r="F196" s="2">
        <v>42186</v>
      </c>
      <c r="G196">
        <v>4.4000000000000004</v>
      </c>
      <c r="H196" s="4">
        <v>2.7699999999999996</v>
      </c>
      <c r="I196" s="2">
        <f t="shared" si="6"/>
        <v>42186</v>
      </c>
      <c r="J196" s="5">
        <f t="shared" si="4"/>
        <v>1.6300000000000008</v>
      </c>
    </row>
    <row r="197" spans="6:10" x14ac:dyDescent="0.55000000000000004">
      <c r="F197" s="2">
        <v>42217</v>
      </c>
      <c r="G197">
        <v>4.25</v>
      </c>
      <c r="H197" s="4">
        <v>2.5499999999999998</v>
      </c>
      <c r="I197" s="2">
        <f t="shared" si="6"/>
        <v>42217</v>
      </c>
      <c r="J197" s="5">
        <f t="shared" si="4"/>
        <v>1.7000000000000002</v>
      </c>
    </row>
    <row r="198" spans="6:10" x14ac:dyDescent="0.55000000000000004">
      <c r="F198" s="2">
        <v>42248</v>
      </c>
      <c r="G198">
        <v>4.3899999999999997</v>
      </c>
      <c r="H198" s="4">
        <v>2.6199999999999997</v>
      </c>
      <c r="I198" s="2">
        <v>42248</v>
      </c>
      <c r="J198" s="5">
        <f t="shared" si="4"/>
        <v>1.77</v>
      </c>
    </row>
    <row r="199" spans="6:10" x14ac:dyDescent="0.55000000000000004">
      <c r="F199" s="2">
        <v>42278</v>
      </c>
      <c r="G199">
        <v>4.2899999999999991</v>
      </c>
      <c r="H199" s="4">
        <v>2.5</v>
      </c>
      <c r="I199" s="2">
        <v>42278</v>
      </c>
      <c r="J199" s="5">
        <f t="shared" si="4"/>
        <v>1.7899999999999991</v>
      </c>
    </row>
    <row r="200" spans="6:10" x14ac:dyDescent="0.55000000000000004">
      <c r="F200" s="2">
        <v>42309</v>
      </c>
      <c r="G200">
        <v>4.4000000000000004</v>
      </c>
      <c r="H200" s="4">
        <v>2.69</v>
      </c>
      <c r="I200" s="2">
        <v>42309</v>
      </c>
      <c r="J200" s="5">
        <f t="shared" si="4"/>
        <v>1.7100000000000004</v>
      </c>
    </row>
    <row r="201" spans="6:10" x14ac:dyDescent="0.55000000000000004">
      <c r="F201" s="2">
        <v>42339</v>
      </c>
      <c r="G201">
        <v>4.3499999999999996</v>
      </c>
      <c r="H201" s="4">
        <v>2.61</v>
      </c>
      <c r="I201" s="2">
        <v>42339</v>
      </c>
      <c r="J201" s="5">
        <f t="shared" si="4"/>
        <v>1.7399999999999998</v>
      </c>
    </row>
    <row r="202" spans="6:10" x14ac:dyDescent="0.55000000000000004">
      <c r="F202" s="2">
        <v>42370</v>
      </c>
      <c r="G202">
        <v>4.2699999999999996</v>
      </c>
      <c r="H202" s="4">
        <v>2.4900000000000002</v>
      </c>
      <c r="I202" s="2">
        <v>42370</v>
      </c>
      <c r="J202" s="5">
        <f t="shared" ref="J202:J208" si="7">G202-H202</f>
        <v>1.7799999999999994</v>
      </c>
    </row>
    <row r="203" spans="6:10" x14ac:dyDescent="0.55000000000000004">
      <c r="F203" s="2">
        <v>42401</v>
      </c>
      <c r="G203">
        <v>4.1100000000000003</v>
      </c>
      <c r="H203" s="4">
        <v>2.2000000000000002</v>
      </c>
      <c r="I203" s="2">
        <v>42401</v>
      </c>
      <c r="J203" s="5">
        <f t="shared" si="7"/>
        <v>1.9100000000000001</v>
      </c>
    </row>
    <row r="204" spans="6:10" x14ac:dyDescent="0.55000000000000004">
      <c r="F204" s="2">
        <v>42430</v>
      </c>
      <c r="G204">
        <v>4.1599999999999993</v>
      </c>
      <c r="H204" s="4">
        <v>2.2799999999999998</v>
      </c>
      <c r="I204" s="2">
        <v>42430</v>
      </c>
      <c r="J204" s="5">
        <f t="shared" si="7"/>
        <v>1.8799999999999994</v>
      </c>
    </row>
    <row r="205" spans="6:10" x14ac:dyDescent="0.55000000000000004">
      <c r="F205" s="2">
        <v>42461</v>
      </c>
      <c r="G205">
        <v>4</v>
      </c>
      <c r="H205" s="4">
        <v>2.25</v>
      </c>
      <c r="I205" s="2">
        <v>42461</v>
      </c>
      <c r="J205" s="5">
        <f t="shared" si="7"/>
        <v>1.75</v>
      </c>
    </row>
    <row r="206" spans="6:10" x14ac:dyDescent="0.55000000000000004">
      <c r="F206" s="2">
        <v>42491</v>
      </c>
      <c r="G206">
        <v>3.9299999999999997</v>
      </c>
      <c r="H206" s="4">
        <v>2.2200000000000002</v>
      </c>
      <c r="I206" s="2">
        <v>42491</v>
      </c>
      <c r="J206" s="5">
        <f t="shared" si="7"/>
        <v>1.7099999999999995</v>
      </c>
    </row>
    <row r="207" spans="6:10" x14ac:dyDescent="0.55000000000000004">
      <c r="F207" s="2">
        <v>42522</v>
      </c>
      <c r="G207">
        <v>3.78</v>
      </c>
      <c r="H207" s="4">
        <v>1.95</v>
      </c>
      <c r="I207" s="2">
        <v>42522</v>
      </c>
      <c r="J207" s="5">
        <f t="shared" si="7"/>
        <v>1.8299999999999998</v>
      </c>
    </row>
    <row r="208" spans="6:10" x14ac:dyDescent="0.55000000000000004">
      <c r="F208" s="2">
        <v>42552</v>
      </c>
      <c r="G208">
        <v>3.57</v>
      </c>
      <c r="H208">
        <v>1.8199999999999998</v>
      </c>
      <c r="I208" s="2">
        <v>42552</v>
      </c>
      <c r="J208" s="5">
        <f t="shared" si="7"/>
        <v>1.75</v>
      </c>
    </row>
    <row r="209" spans="6:14" x14ac:dyDescent="0.55000000000000004">
      <c r="F209" s="2">
        <v>42583</v>
      </c>
      <c r="G209">
        <v>3.59</v>
      </c>
      <c r="H209">
        <v>1.89</v>
      </c>
      <c r="I209" s="2">
        <v>42583</v>
      </c>
      <c r="J209" s="5">
        <f t="shared" ref="J209:J216" si="8">G209-H209</f>
        <v>1.7</v>
      </c>
    </row>
    <row r="210" spans="6:14" x14ac:dyDescent="0.55000000000000004">
      <c r="F210" s="2">
        <v>42614</v>
      </c>
      <c r="G210">
        <v>3.6599999999999997</v>
      </c>
      <c r="H210">
        <v>2.0199999999999996</v>
      </c>
      <c r="I210" s="2">
        <v>42614</v>
      </c>
      <c r="J210" s="5">
        <f t="shared" si="8"/>
        <v>1.6400000000000001</v>
      </c>
    </row>
    <row r="211" spans="6:14" x14ac:dyDescent="0.55000000000000004">
      <c r="F211" s="2">
        <v>42644</v>
      </c>
      <c r="G211">
        <v>3.7699999999999996</v>
      </c>
      <c r="H211">
        <v>2.17</v>
      </c>
      <c r="I211" s="2">
        <v>42644</v>
      </c>
      <c r="J211" s="5">
        <f t="shared" si="8"/>
        <v>1.5999999999999996</v>
      </c>
    </row>
    <row r="212" spans="6:14" x14ac:dyDescent="0.55000000000000004">
      <c r="F212" s="2">
        <v>42675</v>
      </c>
      <c r="G212">
        <v>4.0799999999999992</v>
      </c>
      <c r="H212">
        <v>2.5399999999999996</v>
      </c>
      <c r="I212" s="2">
        <v>42675</v>
      </c>
      <c r="J212" s="5">
        <f t="shared" si="8"/>
        <v>1.5399999999999996</v>
      </c>
    </row>
    <row r="213" spans="6:14" x14ac:dyDescent="0.55000000000000004">
      <c r="F213" s="2">
        <v>42705</v>
      </c>
      <c r="G213">
        <v>4.2699999999999996</v>
      </c>
      <c r="H213">
        <v>2.84</v>
      </c>
      <c r="I213" s="2">
        <v>42705</v>
      </c>
      <c r="J213" s="5">
        <f t="shared" si="8"/>
        <v>1.4299999999999997</v>
      </c>
    </row>
    <row r="214" spans="6:14" x14ac:dyDescent="0.55000000000000004">
      <c r="F214" s="2">
        <v>42736</v>
      </c>
      <c r="G214">
        <v>4.1399999999999997</v>
      </c>
      <c r="H214">
        <v>2.65</v>
      </c>
      <c r="I214" s="2">
        <v>42736</v>
      </c>
      <c r="J214" s="5">
        <f t="shared" si="8"/>
        <v>1.4899999999999998</v>
      </c>
    </row>
    <row r="215" spans="6:14" x14ac:dyDescent="0.55000000000000004">
      <c r="F215" s="2">
        <v>42767</v>
      </c>
      <c r="G215">
        <v>4.18</v>
      </c>
      <c r="H215">
        <v>2.77</v>
      </c>
      <c r="I215" s="2">
        <v>42767</v>
      </c>
      <c r="J215" s="5">
        <f t="shared" si="8"/>
        <v>1.4099999999999997</v>
      </c>
    </row>
    <row r="216" spans="6:14" x14ac:dyDescent="0.55000000000000004">
      <c r="F216" s="2">
        <v>42795</v>
      </c>
      <c r="G216">
        <v>4.2300000000000004</v>
      </c>
      <c r="H216">
        <v>2.83</v>
      </c>
      <c r="I216" s="2">
        <v>42795</v>
      </c>
      <c r="J216" s="5">
        <f t="shared" si="8"/>
        <v>1.4000000000000004</v>
      </c>
    </row>
    <row r="217" spans="6:14" x14ac:dyDescent="0.55000000000000004">
      <c r="F217" s="2">
        <v>42826</v>
      </c>
      <c r="G217">
        <v>4.12</v>
      </c>
      <c r="H217" s="10">
        <v>2.67</v>
      </c>
      <c r="I217" s="2">
        <v>42826</v>
      </c>
      <c r="J217" s="5">
        <f t="shared" ref="J217:J236" si="9">G217-H217</f>
        <v>1.4500000000000002</v>
      </c>
    </row>
    <row r="218" spans="6:14" x14ac:dyDescent="0.55000000000000004">
      <c r="F218" s="2">
        <v>42856</v>
      </c>
      <c r="G218">
        <v>4.12</v>
      </c>
      <c r="H218" s="10">
        <v>2.7</v>
      </c>
      <c r="I218" s="2">
        <v>42856</v>
      </c>
      <c r="J218" s="5">
        <f t="shared" si="9"/>
        <v>1.42</v>
      </c>
    </row>
    <row r="219" spans="6:14" x14ac:dyDescent="0.55000000000000004">
      <c r="F219" s="2">
        <v>42887</v>
      </c>
      <c r="G219">
        <v>3.94</v>
      </c>
      <c r="H219" s="10">
        <v>2.54</v>
      </c>
      <c r="I219" s="2">
        <v>42887</v>
      </c>
      <c r="J219" s="5">
        <f t="shared" si="9"/>
        <v>1.4</v>
      </c>
    </row>
    <row r="220" spans="6:14" x14ac:dyDescent="0.55000000000000004">
      <c r="F220" s="2">
        <v>42917</v>
      </c>
      <c r="G220">
        <v>3.99</v>
      </c>
      <c r="H220" s="10">
        <v>2.65</v>
      </c>
      <c r="I220" s="2">
        <v>42917</v>
      </c>
      <c r="J220" s="5">
        <f t="shared" si="9"/>
        <v>1.3400000000000003</v>
      </c>
      <c r="M220" s="9">
        <v>42826</v>
      </c>
      <c r="N220" s="10">
        <v>2.67</v>
      </c>
    </row>
    <row r="221" spans="6:14" x14ac:dyDescent="0.55000000000000004">
      <c r="F221" s="2">
        <v>42948</v>
      </c>
      <c r="G221">
        <v>3.86</v>
      </c>
      <c r="H221" s="10">
        <v>2.5499999999999998</v>
      </c>
      <c r="I221" s="2">
        <v>42948</v>
      </c>
      <c r="J221" s="5">
        <f t="shared" si="9"/>
        <v>1.31</v>
      </c>
      <c r="M221" s="9">
        <v>42856</v>
      </c>
      <c r="N221" s="10">
        <v>2.7</v>
      </c>
    </row>
    <row r="222" spans="6:14" x14ac:dyDescent="0.55000000000000004">
      <c r="F222" s="2">
        <v>42979</v>
      </c>
      <c r="G222">
        <v>3.87</v>
      </c>
      <c r="H222" s="10">
        <v>2.5299999999999998</v>
      </c>
      <c r="I222" s="2">
        <v>42979</v>
      </c>
      <c r="J222" s="5">
        <f t="shared" si="9"/>
        <v>1.3400000000000003</v>
      </c>
      <c r="M222" s="9">
        <v>42887</v>
      </c>
      <c r="N222" s="10">
        <v>2.54</v>
      </c>
    </row>
    <row r="223" spans="6:14" x14ac:dyDescent="0.55000000000000004">
      <c r="F223" s="2">
        <v>43009</v>
      </c>
      <c r="G223">
        <v>3.91</v>
      </c>
      <c r="H223" s="10">
        <v>2.65</v>
      </c>
      <c r="I223" s="2">
        <v>43009</v>
      </c>
      <c r="J223" s="5">
        <f t="shared" si="9"/>
        <v>1.2600000000000002</v>
      </c>
      <c r="M223" s="9">
        <v>42917</v>
      </c>
      <c r="N223" s="10">
        <v>2.65</v>
      </c>
    </row>
    <row r="224" spans="6:14" x14ac:dyDescent="0.55000000000000004">
      <c r="F224" s="2">
        <v>43040</v>
      </c>
      <c r="G224">
        <v>3.85</v>
      </c>
      <c r="H224" s="10">
        <v>2.6</v>
      </c>
      <c r="I224" s="2">
        <v>43040</v>
      </c>
      <c r="J224" s="5">
        <f t="shared" si="9"/>
        <v>1.25</v>
      </c>
      <c r="M224" s="9">
        <v>42948</v>
      </c>
      <c r="N224" s="10">
        <v>2.5499999999999998</v>
      </c>
    </row>
    <row r="225" spans="6:14" x14ac:dyDescent="0.55000000000000004">
      <c r="F225" s="2">
        <v>43070</v>
      </c>
      <c r="G225">
        <v>3.79</v>
      </c>
      <c r="H225" s="10">
        <v>2.6</v>
      </c>
      <c r="I225" s="2">
        <v>43070</v>
      </c>
      <c r="J225" s="5">
        <f t="shared" si="9"/>
        <v>1.19</v>
      </c>
      <c r="M225" s="9">
        <v>42979</v>
      </c>
      <c r="N225" s="10">
        <v>2.5299999999999998</v>
      </c>
    </row>
    <row r="226" spans="6:14" x14ac:dyDescent="0.55000000000000004">
      <c r="F226" s="2">
        <v>43101</v>
      </c>
      <c r="G226">
        <f>'Graph A Rated'!H226</f>
        <v>3.86</v>
      </c>
      <c r="H226" s="10">
        <v>2.73</v>
      </c>
      <c r="I226" s="2">
        <v>43101</v>
      </c>
      <c r="J226" s="5">
        <f t="shared" si="9"/>
        <v>1.1299999999999999</v>
      </c>
      <c r="M226" s="9">
        <v>43009</v>
      </c>
      <c r="N226" s="10">
        <v>2.65</v>
      </c>
    </row>
    <row r="227" spans="6:14" x14ac:dyDescent="0.55000000000000004">
      <c r="F227" s="2">
        <v>43132</v>
      </c>
      <c r="G227">
        <f>'Graph A Rated'!H227</f>
        <v>4.09</v>
      </c>
      <c r="H227" s="11">
        <v>3.02</v>
      </c>
      <c r="I227" s="2">
        <v>43132</v>
      </c>
      <c r="J227" s="5">
        <f t="shared" si="9"/>
        <v>1.0699999999999998</v>
      </c>
      <c r="M227" s="9">
        <v>43040</v>
      </c>
      <c r="N227" s="10">
        <v>2.6</v>
      </c>
    </row>
    <row r="228" spans="6:14" x14ac:dyDescent="0.55000000000000004">
      <c r="F228" s="2">
        <v>43160</v>
      </c>
      <c r="G228">
        <f>'Graph A Rated'!H228</f>
        <v>4.13</v>
      </c>
      <c r="H228" s="11">
        <v>2.97</v>
      </c>
      <c r="I228" s="2">
        <v>43160</v>
      </c>
      <c r="J228" s="5">
        <f t="shared" si="9"/>
        <v>1.1599999999999997</v>
      </c>
      <c r="M228" s="9">
        <v>43070</v>
      </c>
      <c r="N228" s="10">
        <v>2.6</v>
      </c>
    </row>
    <row r="229" spans="6:14" x14ac:dyDescent="0.55000000000000004">
      <c r="F229" s="2">
        <v>43191</v>
      </c>
      <c r="G229">
        <f>'Graph A Rated'!H229</f>
        <v>4.17</v>
      </c>
      <c r="H229" s="11">
        <v>2.98</v>
      </c>
      <c r="I229" s="2">
        <v>43191</v>
      </c>
      <c r="J229" s="5">
        <f t="shared" si="9"/>
        <v>1.19</v>
      </c>
      <c r="M229" s="9">
        <v>43101</v>
      </c>
      <c r="N229" s="10">
        <v>2.73</v>
      </c>
    </row>
    <row r="230" spans="6:14" x14ac:dyDescent="0.55000000000000004">
      <c r="F230" s="2">
        <v>43221</v>
      </c>
      <c r="G230">
        <f>'Graph A Rated'!H230</f>
        <v>4.28</v>
      </c>
      <c r="H230" s="11">
        <v>3.01</v>
      </c>
      <c r="I230" s="2">
        <v>43221</v>
      </c>
      <c r="J230" s="5">
        <f t="shared" si="9"/>
        <v>1.2700000000000005</v>
      </c>
    </row>
    <row r="231" spans="6:14" x14ac:dyDescent="0.55000000000000004">
      <c r="F231" s="2">
        <v>43252</v>
      </c>
      <c r="G231">
        <f>'Graph A Rated'!H231</f>
        <v>4.2699999999999996</v>
      </c>
      <c r="H231" s="11">
        <v>2.98</v>
      </c>
      <c r="I231" s="2">
        <v>43252</v>
      </c>
      <c r="J231" s="5">
        <f t="shared" si="9"/>
        <v>1.2899999999999996</v>
      </c>
      <c r="M231" s="12">
        <v>43282</v>
      </c>
      <c r="N231" s="5">
        <v>2.9447619047619047</v>
      </c>
    </row>
    <row r="232" spans="6:14" x14ac:dyDescent="0.55000000000000004">
      <c r="F232" s="2">
        <v>43282</v>
      </c>
      <c r="G232">
        <f>'Graph A Rated'!H232</f>
        <v>4.2699999999999996</v>
      </c>
      <c r="H232" s="11">
        <v>2.94</v>
      </c>
      <c r="I232" s="2">
        <v>43282</v>
      </c>
      <c r="J232" s="5">
        <f t="shared" si="9"/>
        <v>1.3299999999999996</v>
      </c>
      <c r="M232" s="12">
        <v>43313</v>
      </c>
      <c r="N232" s="5">
        <v>2.9704347826086956</v>
      </c>
    </row>
    <row r="233" spans="6:14" x14ac:dyDescent="0.55000000000000004">
      <c r="F233" s="2">
        <v>43313</v>
      </c>
      <c r="G233">
        <f>'Graph A Rated'!H233</f>
        <v>4.26</v>
      </c>
      <c r="H233" s="5">
        <v>2.9704347826086956</v>
      </c>
      <c r="I233" s="2">
        <v>43313</v>
      </c>
      <c r="J233" s="5">
        <f t="shared" si="9"/>
        <v>1.2895652173913041</v>
      </c>
      <c r="M233" s="12">
        <v>43344</v>
      </c>
      <c r="N233" s="5">
        <v>3.0847368421052632</v>
      </c>
    </row>
    <row r="234" spans="6:14" x14ac:dyDescent="0.55000000000000004">
      <c r="F234" s="2">
        <v>43344</v>
      </c>
      <c r="G234">
        <f>'Graph A Rated'!H234</f>
        <v>4.32</v>
      </c>
      <c r="H234" s="5">
        <v>3.0847368421052632</v>
      </c>
      <c r="I234" s="2">
        <v>43344</v>
      </c>
      <c r="J234" s="5">
        <f t="shared" si="9"/>
        <v>1.2352631578947371</v>
      </c>
      <c r="M234" s="12">
        <v>43374</v>
      </c>
      <c r="N234" s="5">
        <v>3.2663636363636366</v>
      </c>
    </row>
    <row r="235" spans="6:14" x14ac:dyDescent="0.55000000000000004">
      <c r="F235" s="2">
        <v>43374</v>
      </c>
      <c r="G235">
        <f>'Graph A Rated'!H235</f>
        <v>4.45</v>
      </c>
      <c r="H235" s="5">
        <v>3.2663636363636366</v>
      </c>
      <c r="I235" s="2">
        <v>43374</v>
      </c>
      <c r="J235" s="5">
        <f t="shared" si="9"/>
        <v>1.1836363636363636</v>
      </c>
      <c r="M235" s="12">
        <v>43405</v>
      </c>
      <c r="N235" s="5">
        <v>3.2679999999999998</v>
      </c>
    </row>
    <row r="236" spans="6:14" x14ac:dyDescent="0.55000000000000004">
      <c r="F236" s="2">
        <v>43405</v>
      </c>
      <c r="G236">
        <v>4.5199999999999996</v>
      </c>
      <c r="H236" s="5">
        <v>3.2679999999999998</v>
      </c>
      <c r="I236" s="2">
        <v>43405</v>
      </c>
      <c r="J236" s="5">
        <f t="shared" si="9"/>
        <v>1.2519999999999998</v>
      </c>
    </row>
    <row r="237" spans="6:14" x14ac:dyDescent="0.55000000000000004">
      <c r="F237" s="2">
        <v>43435</v>
      </c>
      <c r="G237">
        <v>4.37</v>
      </c>
    </row>
    <row r="238" spans="6:14" x14ac:dyDescent="0.55000000000000004">
      <c r="F238" s="2">
        <v>43466</v>
      </c>
      <c r="G238">
        <v>4.3499999999999996</v>
      </c>
    </row>
    <row r="239" spans="6:14" x14ac:dyDescent="0.55000000000000004">
      <c r="F239" s="2">
        <v>43497</v>
      </c>
      <c r="G239">
        <v>4.25</v>
      </c>
    </row>
    <row r="240" spans="6:14" x14ac:dyDescent="0.55000000000000004">
      <c r="F240" s="2">
        <v>43525</v>
      </c>
      <c r="G240">
        <v>4.16</v>
      </c>
    </row>
    <row r="241" spans="6:6" x14ac:dyDescent="0.55000000000000004">
      <c r="F241" s="13"/>
    </row>
    <row r="242" spans="6:6" x14ac:dyDescent="0.55000000000000004">
      <c r="F242" s="13"/>
    </row>
    <row r="243" spans="6:6" x14ac:dyDescent="0.55000000000000004">
      <c r="F243" s="13"/>
    </row>
    <row r="244" spans="6:6" x14ac:dyDescent="0.55000000000000004">
      <c r="F244" s="13"/>
    </row>
    <row r="245" spans="6:6" x14ac:dyDescent="0.55000000000000004">
      <c r="F245" s="13"/>
    </row>
    <row r="246" spans="6:6" x14ac:dyDescent="0.55000000000000004">
      <c r="F246" s="13"/>
    </row>
    <row r="247" spans="6:6" x14ac:dyDescent="0.55000000000000004">
      <c r="F247" s="13"/>
    </row>
    <row r="248" spans="6:6" x14ac:dyDescent="0.55000000000000004">
      <c r="F248" s="13"/>
    </row>
    <row r="249" spans="6:6" x14ac:dyDescent="0.55000000000000004">
      <c r="F249" s="13"/>
    </row>
    <row r="250" spans="6:6" x14ac:dyDescent="0.55000000000000004">
      <c r="F250" s="13"/>
    </row>
    <row r="251" spans="6:6" x14ac:dyDescent="0.55000000000000004">
      <c r="F251" s="13"/>
    </row>
    <row r="252" spans="6:6" x14ac:dyDescent="0.55000000000000004">
      <c r="F252" s="13"/>
    </row>
    <row r="253" spans="6:6" x14ac:dyDescent="0.55000000000000004">
      <c r="F253" s="13"/>
    </row>
    <row r="254" spans="6:6" x14ac:dyDescent="0.55000000000000004">
      <c r="F254" s="13"/>
    </row>
    <row r="255" spans="6:6" x14ac:dyDescent="0.55000000000000004">
      <c r="F255" s="13"/>
    </row>
    <row r="256" spans="6:6" x14ac:dyDescent="0.55000000000000004">
      <c r="F256" s="13"/>
    </row>
    <row r="257" spans="6:6" x14ac:dyDescent="0.55000000000000004">
      <c r="F257" s="13"/>
    </row>
    <row r="258" spans="6:6" x14ac:dyDescent="0.55000000000000004">
      <c r="F258" s="1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F10:W221"/>
  <sheetViews>
    <sheetView topLeftCell="D182" workbookViewId="0">
      <selection activeCell="W121" sqref="W121"/>
    </sheetView>
  </sheetViews>
  <sheetFormatPr defaultRowHeight="14.4" x14ac:dyDescent="0.55000000000000004"/>
  <cols>
    <col min="6" max="6" width="13.15625" customWidth="1"/>
  </cols>
  <sheetData>
    <row r="10" spans="6:9" x14ac:dyDescent="0.55000000000000004">
      <c r="F10" s="1">
        <v>36526</v>
      </c>
      <c r="G10">
        <v>8.17</v>
      </c>
      <c r="H10">
        <v>8.35</v>
      </c>
      <c r="I10">
        <v>8.3999999999999986</v>
      </c>
    </row>
    <row r="11" spans="6:9" x14ac:dyDescent="0.55000000000000004">
      <c r="F11" s="1">
        <v>36557</v>
      </c>
      <c r="G11">
        <v>7.9899999999999993</v>
      </c>
      <c r="H11">
        <v>8.25</v>
      </c>
      <c r="I11">
        <v>8.3299999999999983</v>
      </c>
    </row>
    <row r="12" spans="6:9" x14ac:dyDescent="0.55000000000000004">
      <c r="F12" s="1">
        <v>36586</v>
      </c>
      <c r="G12">
        <v>7.9899999999999993</v>
      </c>
      <c r="H12">
        <v>8.2799999999999994</v>
      </c>
      <c r="I12">
        <v>8.3999999999999986</v>
      </c>
    </row>
    <row r="13" spans="6:9" x14ac:dyDescent="0.55000000000000004">
      <c r="F13" s="1">
        <v>36617</v>
      </c>
      <c r="G13">
        <v>8</v>
      </c>
      <c r="H13">
        <v>8.2899999999999991</v>
      </c>
      <c r="I13">
        <v>8.3999999999999986</v>
      </c>
    </row>
    <row r="14" spans="6:9" x14ac:dyDescent="0.55000000000000004">
      <c r="F14" s="1">
        <v>36647</v>
      </c>
      <c r="G14">
        <v>8.44</v>
      </c>
      <c r="H14">
        <v>8.6999999999999993</v>
      </c>
      <c r="I14">
        <v>8.86</v>
      </c>
    </row>
    <row r="15" spans="6:9" x14ac:dyDescent="0.55000000000000004">
      <c r="F15" s="1">
        <v>36678</v>
      </c>
      <c r="G15">
        <v>8.1</v>
      </c>
      <c r="H15">
        <v>8.36</v>
      </c>
      <c r="I15">
        <v>8.4700000000000006</v>
      </c>
    </row>
    <row r="16" spans="6:9" x14ac:dyDescent="0.55000000000000004">
      <c r="F16" s="1">
        <v>36708</v>
      </c>
      <c r="G16">
        <v>8.1</v>
      </c>
      <c r="H16">
        <v>8.25</v>
      </c>
      <c r="I16">
        <v>8.3299999999999983</v>
      </c>
    </row>
    <row r="17" spans="6:9" x14ac:dyDescent="0.55000000000000004">
      <c r="F17" s="1">
        <v>36739</v>
      </c>
      <c r="G17">
        <v>7.96</v>
      </c>
      <c r="H17">
        <v>8.1300000000000008</v>
      </c>
      <c r="I17">
        <v>8.25</v>
      </c>
    </row>
    <row r="18" spans="6:9" x14ac:dyDescent="0.55000000000000004">
      <c r="F18" s="1">
        <v>36770</v>
      </c>
      <c r="G18">
        <v>8.11</v>
      </c>
      <c r="H18">
        <v>8.2299999999999986</v>
      </c>
      <c r="I18">
        <v>8.3199999999999985</v>
      </c>
    </row>
    <row r="19" spans="6:9" x14ac:dyDescent="0.55000000000000004">
      <c r="F19" s="1">
        <v>36800</v>
      </c>
      <c r="G19">
        <v>8.0799999999999983</v>
      </c>
      <c r="H19">
        <v>8.1399999999999988</v>
      </c>
      <c r="I19">
        <v>8.4899999999999984</v>
      </c>
    </row>
    <row r="20" spans="6:9" x14ac:dyDescent="0.55000000000000004">
      <c r="F20" s="1">
        <v>36831</v>
      </c>
      <c r="G20">
        <v>8.0299999999999994</v>
      </c>
      <c r="H20">
        <v>8.11</v>
      </c>
      <c r="I20">
        <v>8.25</v>
      </c>
    </row>
    <row r="21" spans="6:9" x14ac:dyDescent="0.55000000000000004">
      <c r="F21" s="1">
        <v>36861</v>
      </c>
      <c r="G21">
        <v>7.7899999999999991</v>
      </c>
      <c r="H21">
        <v>7.84</v>
      </c>
      <c r="I21">
        <v>8.01</v>
      </c>
    </row>
    <row r="22" spans="6:9" x14ac:dyDescent="0.55000000000000004">
      <c r="F22" s="1">
        <v>36892</v>
      </c>
      <c r="G22">
        <v>7.7299999999999995</v>
      </c>
      <c r="H22">
        <v>7.8</v>
      </c>
      <c r="I22">
        <v>7.9899999999999993</v>
      </c>
    </row>
    <row r="23" spans="6:9" x14ac:dyDescent="0.55000000000000004">
      <c r="F23" s="1">
        <v>36923</v>
      </c>
      <c r="G23">
        <v>7.6199999999999992</v>
      </c>
      <c r="H23">
        <v>7.7399999999999993</v>
      </c>
      <c r="I23">
        <v>7.9399999999999995</v>
      </c>
    </row>
    <row r="24" spans="6:9" x14ac:dyDescent="0.55000000000000004">
      <c r="F24" s="1">
        <v>36951</v>
      </c>
      <c r="G24">
        <v>7.51</v>
      </c>
      <c r="H24">
        <v>7.68</v>
      </c>
      <c r="I24">
        <v>7.85</v>
      </c>
    </row>
    <row r="25" spans="6:9" x14ac:dyDescent="0.55000000000000004">
      <c r="F25" s="1">
        <v>36982</v>
      </c>
      <c r="G25">
        <v>7.72</v>
      </c>
      <c r="H25">
        <v>7.9399999999999995</v>
      </c>
      <c r="I25">
        <v>8.0599999999999987</v>
      </c>
    </row>
    <row r="26" spans="6:9" x14ac:dyDescent="0.55000000000000004">
      <c r="F26" s="1">
        <v>37012</v>
      </c>
      <c r="G26">
        <v>7.7899999999999991</v>
      </c>
      <c r="H26">
        <v>7.9899999999999993</v>
      </c>
      <c r="I26">
        <v>8.11</v>
      </c>
    </row>
    <row r="27" spans="6:9" x14ac:dyDescent="0.55000000000000004">
      <c r="F27" s="1">
        <v>37043</v>
      </c>
      <c r="G27">
        <v>7.6199999999999992</v>
      </c>
      <c r="H27">
        <v>7.85</v>
      </c>
      <c r="I27">
        <v>8.02</v>
      </c>
    </row>
    <row r="28" spans="6:9" x14ac:dyDescent="0.55000000000000004">
      <c r="F28" s="1">
        <v>37073</v>
      </c>
      <c r="G28">
        <v>7.55</v>
      </c>
      <c r="H28">
        <v>7.7799999999999994</v>
      </c>
      <c r="I28">
        <v>8.0500000000000007</v>
      </c>
    </row>
    <row r="29" spans="6:9" x14ac:dyDescent="0.55000000000000004">
      <c r="F29" s="1">
        <v>37104</v>
      </c>
      <c r="G29">
        <v>7.39</v>
      </c>
      <c r="H29">
        <v>7.59</v>
      </c>
      <c r="I29">
        <v>7.9499999999999993</v>
      </c>
    </row>
    <row r="30" spans="6:9" x14ac:dyDescent="0.55000000000000004">
      <c r="F30" s="1">
        <v>37135</v>
      </c>
      <c r="G30">
        <v>7.55</v>
      </c>
      <c r="H30">
        <v>7.75</v>
      </c>
      <c r="I30">
        <v>8.1199999999999992</v>
      </c>
    </row>
    <row r="31" spans="6:9" x14ac:dyDescent="0.55000000000000004">
      <c r="F31" s="1">
        <v>37165</v>
      </c>
      <c r="G31">
        <v>7.47</v>
      </c>
      <c r="H31">
        <v>7.63</v>
      </c>
      <c r="I31">
        <v>8.02</v>
      </c>
    </row>
    <row r="32" spans="6:9" x14ac:dyDescent="0.55000000000000004">
      <c r="F32" s="1">
        <v>37196</v>
      </c>
      <c r="G32">
        <v>7.4499999999999993</v>
      </c>
      <c r="H32">
        <v>7.5699999999999994</v>
      </c>
      <c r="I32">
        <v>7.96</v>
      </c>
    </row>
    <row r="33" spans="6:9" x14ac:dyDescent="0.55000000000000004">
      <c r="F33" s="1">
        <v>37226</v>
      </c>
      <c r="G33">
        <v>7.5299999999999994</v>
      </c>
      <c r="H33">
        <v>7.8299999999999992</v>
      </c>
      <c r="I33">
        <v>8.27</v>
      </c>
    </row>
    <row r="34" spans="6:9" x14ac:dyDescent="0.55000000000000004">
      <c r="F34" s="1">
        <v>37257</v>
      </c>
      <c r="G34">
        <v>7.2799999999999994</v>
      </c>
      <c r="H34">
        <v>7.6599999999999993</v>
      </c>
      <c r="I34">
        <v>8.1300000000000008</v>
      </c>
    </row>
    <row r="35" spans="6:9" x14ac:dyDescent="0.55000000000000004">
      <c r="F35" s="1">
        <v>37288</v>
      </c>
      <c r="G35">
        <v>7.14</v>
      </c>
      <c r="H35">
        <v>7.5399999999999991</v>
      </c>
      <c r="I35">
        <v>8.18</v>
      </c>
    </row>
    <row r="36" spans="6:9" x14ac:dyDescent="0.55000000000000004">
      <c r="F36" s="1">
        <v>37316</v>
      </c>
      <c r="G36">
        <v>7.42</v>
      </c>
      <c r="H36">
        <v>7.76</v>
      </c>
      <c r="I36">
        <v>8.3199999999999985</v>
      </c>
    </row>
    <row r="37" spans="6:9" x14ac:dyDescent="0.55000000000000004">
      <c r="F37" s="1">
        <v>37347</v>
      </c>
      <c r="G37">
        <v>7.38</v>
      </c>
      <c r="H37">
        <v>7.5699999999999994</v>
      </c>
      <c r="I37">
        <v>8.26</v>
      </c>
    </row>
    <row r="38" spans="6:9" x14ac:dyDescent="0.55000000000000004">
      <c r="F38" s="1">
        <v>37377</v>
      </c>
      <c r="G38">
        <v>7.43</v>
      </c>
      <c r="H38">
        <v>7.52</v>
      </c>
      <c r="I38">
        <v>8.3299999999999983</v>
      </c>
    </row>
    <row r="39" spans="6:9" x14ac:dyDescent="0.55000000000000004">
      <c r="F39" s="1">
        <v>37408</v>
      </c>
      <c r="G39">
        <v>7.3299999999999992</v>
      </c>
      <c r="H39">
        <v>7.42</v>
      </c>
      <c r="I39">
        <v>8.26</v>
      </c>
    </row>
    <row r="40" spans="6:9" x14ac:dyDescent="0.55000000000000004">
      <c r="F40" s="1">
        <v>37438</v>
      </c>
      <c r="G40">
        <v>7.22</v>
      </c>
      <c r="H40">
        <v>7.31</v>
      </c>
      <c r="I40">
        <v>8.0699999999999985</v>
      </c>
    </row>
    <row r="41" spans="6:9" x14ac:dyDescent="0.55000000000000004">
      <c r="F41" s="1">
        <v>37469</v>
      </c>
      <c r="G41">
        <v>7.1999999999999993</v>
      </c>
      <c r="H41">
        <v>7.17</v>
      </c>
      <c r="I41">
        <v>7.7399999999999993</v>
      </c>
    </row>
    <row r="42" spans="6:9" x14ac:dyDescent="0.55000000000000004">
      <c r="F42" s="1">
        <v>37500</v>
      </c>
      <c r="G42">
        <v>7.1199999999999992</v>
      </c>
      <c r="H42">
        <v>7.3199999999999994</v>
      </c>
      <c r="I42">
        <v>7.2299999999999995</v>
      </c>
    </row>
    <row r="43" spans="6:9" x14ac:dyDescent="0.55000000000000004">
      <c r="F43" s="1">
        <v>37530</v>
      </c>
      <c r="G43">
        <v>7.2399999999999993</v>
      </c>
      <c r="H43">
        <v>7.4399999999999995</v>
      </c>
      <c r="I43">
        <v>7.6099999999999994</v>
      </c>
    </row>
    <row r="44" spans="6:9" x14ac:dyDescent="0.55000000000000004">
      <c r="F44" s="1">
        <v>37561</v>
      </c>
      <c r="G44">
        <v>7.14</v>
      </c>
      <c r="H44">
        <v>7.35</v>
      </c>
      <c r="I44">
        <v>7.56</v>
      </c>
    </row>
    <row r="45" spans="6:9" x14ac:dyDescent="0.55000000000000004">
      <c r="F45" s="1">
        <v>37591</v>
      </c>
      <c r="G45">
        <v>7.1599999999999993</v>
      </c>
      <c r="H45">
        <v>7.2799999999999994</v>
      </c>
      <c r="I45">
        <v>7.52</v>
      </c>
    </row>
    <row r="46" spans="6:9" x14ac:dyDescent="0.55000000000000004">
      <c r="F46" s="1">
        <v>37622</v>
      </c>
      <c r="G46">
        <v>6.8699999999999992</v>
      </c>
      <c r="H46">
        <v>7.06</v>
      </c>
      <c r="I46">
        <v>7.47</v>
      </c>
    </row>
    <row r="47" spans="6:9" x14ac:dyDescent="0.55000000000000004">
      <c r="F47" s="1">
        <v>37653</v>
      </c>
      <c r="G47">
        <v>6.6599999999999993</v>
      </c>
      <c r="H47">
        <v>6.93</v>
      </c>
      <c r="I47">
        <v>7.17</v>
      </c>
    </row>
    <row r="48" spans="6:9" x14ac:dyDescent="0.55000000000000004">
      <c r="F48" s="1">
        <v>37681</v>
      </c>
      <c r="G48">
        <v>6.56</v>
      </c>
      <c r="H48">
        <v>6.7899999999999991</v>
      </c>
      <c r="I48">
        <v>7.05</v>
      </c>
    </row>
    <row r="49" spans="6:9" x14ac:dyDescent="0.55000000000000004">
      <c r="F49" s="1">
        <v>37712</v>
      </c>
      <c r="G49">
        <v>6.47</v>
      </c>
      <c r="H49">
        <v>6.64</v>
      </c>
      <c r="I49">
        <v>6.9399999999999995</v>
      </c>
    </row>
    <row r="50" spans="6:9" x14ac:dyDescent="0.55000000000000004">
      <c r="F50" s="1">
        <v>37742</v>
      </c>
      <c r="G50">
        <v>6.1999999999999993</v>
      </c>
      <c r="H50">
        <v>6.3599999999999994</v>
      </c>
      <c r="I50">
        <v>6.47</v>
      </c>
    </row>
    <row r="51" spans="6:9" x14ac:dyDescent="0.55000000000000004">
      <c r="F51" s="1">
        <v>37773</v>
      </c>
      <c r="G51">
        <v>6.1199999999999992</v>
      </c>
      <c r="H51">
        <v>6.21</v>
      </c>
      <c r="I51">
        <v>6.3</v>
      </c>
    </row>
    <row r="52" spans="6:9" x14ac:dyDescent="0.55000000000000004">
      <c r="F52" s="1">
        <v>37803</v>
      </c>
      <c r="G52">
        <v>6.3699999999999992</v>
      </c>
      <c r="H52">
        <v>6.5699999999999994</v>
      </c>
      <c r="I52">
        <v>6.67</v>
      </c>
    </row>
    <row r="53" spans="6:9" x14ac:dyDescent="0.55000000000000004">
      <c r="F53" s="1">
        <v>37834</v>
      </c>
      <c r="G53">
        <v>6.4799999999999995</v>
      </c>
      <c r="H53">
        <v>6.7799999999999994</v>
      </c>
      <c r="I53">
        <v>7.0799999999999992</v>
      </c>
    </row>
    <row r="54" spans="6:9" x14ac:dyDescent="0.55000000000000004">
      <c r="F54" s="1">
        <v>37865</v>
      </c>
      <c r="G54">
        <v>6.3</v>
      </c>
      <c r="H54">
        <v>6.56</v>
      </c>
      <c r="I54">
        <v>6.8699999999999992</v>
      </c>
    </row>
    <row r="55" spans="6:9" x14ac:dyDescent="0.55000000000000004">
      <c r="F55" s="1">
        <v>37895</v>
      </c>
      <c r="G55">
        <v>6.2799999999999994</v>
      </c>
      <c r="H55">
        <v>6.43</v>
      </c>
      <c r="I55">
        <v>6.7899999999999991</v>
      </c>
    </row>
    <row r="56" spans="6:9" x14ac:dyDescent="0.55000000000000004">
      <c r="F56" s="1">
        <v>37926</v>
      </c>
      <c r="G56">
        <v>6.26</v>
      </c>
      <c r="H56">
        <v>6.3699999999999992</v>
      </c>
      <c r="I56">
        <v>6.6899999999999995</v>
      </c>
    </row>
    <row r="57" spans="6:9" x14ac:dyDescent="0.55000000000000004">
      <c r="F57" s="1">
        <v>37956</v>
      </c>
      <c r="G57">
        <v>6.18</v>
      </c>
      <c r="H57">
        <v>6.27</v>
      </c>
      <c r="I57">
        <v>6.6099999999999994</v>
      </c>
    </row>
    <row r="58" spans="6:9" x14ac:dyDescent="0.55000000000000004">
      <c r="F58" s="1">
        <v>37987</v>
      </c>
      <c r="G58">
        <v>6.06</v>
      </c>
      <c r="H58">
        <v>6.1499999999999995</v>
      </c>
      <c r="I58">
        <v>6.47</v>
      </c>
    </row>
    <row r="59" spans="6:9" x14ac:dyDescent="0.55000000000000004">
      <c r="F59" s="1">
        <v>38018</v>
      </c>
      <c r="G59">
        <v>6.1</v>
      </c>
      <c r="H59">
        <v>6.1499999999999995</v>
      </c>
      <c r="I59">
        <v>6.2799999999999994</v>
      </c>
    </row>
    <row r="60" spans="6:9" x14ac:dyDescent="0.55000000000000004">
      <c r="F60" s="1">
        <v>38047</v>
      </c>
      <c r="G60">
        <v>5.93</v>
      </c>
      <c r="H60">
        <v>5.97</v>
      </c>
      <c r="I60">
        <v>6.1199999999999992</v>
      </c>
    </row>
    <row r="61" spans="6:9" x14ac:dyDescent="0.55000000000000004">
      <c r="F61" s="1">
        <v>38078</v>
      </c>
      <c r="G61">
        <v>6.3299999999999992</v>
      </c>
      <c r="H61">
        <v>6.35</v>
      </c>
      <c r="I61">
        <v>6.46</v>
      </c>
    </row>
    <row r="62" spans="6:9" x14ac:dyDescent="0.55000000000000004">
      <c r="F62" s="1">
        <v>38108</v>
      </c>
      <c r="G62">
        <v>6.6599999999999993</v>
      </c>
      <c r="H62">
        <v>6.6199999999999992</v>
      </c>
      <c r="I62">
        <v>6.75</v>
      </c>
    </row>
    <row r="63" spans="6:9" x14ac:dyDescent="0.55000000000000004">
      <c r="F63" s="1">
        <v>38139</v>
      </c>
      <c r="G63">
        <v>6.3</v>
      </c>
      <c r="H63">
        <v>6.46</v>
      </c>
      <c r="I63">
        <v>6.84</v>
      </c>
    </row>
    <row r="64" spans="6:9" x14ac:dyDescent="0.55000000000000004">
      <c r="F64" s="1">
        <v>38169</v>
      </c>
      <c r="G64">
        <v>6.09</v>
      </c>
      <c r="H64">
        <v>6.27</v>
      </c>
      <c r="I64">
        <v>6.67</v>
      </c>
    </row>
    <row r="65" spans="6:9" x14ac:dyDescent="0.55000000000000004">
      <c r="F65" s="1">
        <v>38200</v>
      </c>
      <c r="G65">
        <v>5.9499999999999993</v>
      </c>
      <c r="H65">
        <v>6.14</v>
      </c>
      <c r="I65">
        <v>6.4499999999999993</v>
      </c>
    </row>
    <row r="66" spans="6:9" x14ac:dyDescent="0.55000000000000004">
      <c r="F66" s="1">
        <v>38231</v>
      </c>
      <c r="G66">
        <v>5.7899999999999991</v>
      </c>
      <c r="H66">
        <v>5.9799999999999995</v>
      </c>
      <c r="I66">
        <v>6.27</v>
      </c>
    </row>
    <row r="67" spans="6:9" x14ac:dyDescent="0.55000000000000004">
      <c r="F67" s="1">
        <v>38261</v>
      </c>
      <c r="G67">
        <v>5.7399999999999993</v>
      </c>
      <c r="H67">
        <v>5.9399999999999995</v>
      </c>
      <c r="I67">
        <v>6.17</v>
      </c>
    </row>
    <row r="68" spans="6:9" x14ac:dyDescent="0.55000000000000004">
      <c r="F68" s="1">
        <v>38292</v>
      </c>
      <c r="G68">
        <v>5.7899999999999991</v>
      </c>
      <c r="H68">
        <v>5.97</v>
      </c>
      <c r="I68">
        <v>6.1599999999999993</v>
      </c>
    </row>
    <row r="69" spans="6:9" x14ac:dyDescent="0.55000000000000004">
      <c r="F69" s="1">
        <v>38322</v>
      </c>
      <c r="G69">
        <v>5.7799999999999994</v>
      </c>
      <c r="H69">
        <v>5.92</v>
      </c>
      <c r="I69">
        <v>6.1</v>
      </c>
    </row>
    <row r="70" spans="6:9" x14ac:dyDescent="0.55000000000000004">
      <c r="F70" s="1">
        <v>38353</v>
      </c>
      <c r="G70">
        <v>5.68</v>
      </c>
      <c r="H70">
        <v>5.7799999999999994</v>
      </c>
      <c r="I70">
        <v>5.9499999999999993</v>
      </c>
    </row>
    <row r="71" spans="6:9" x14ac:dyDescent="0.55000000000000004">
      <c r="F71" s="1">
        <v>38384</v>
      </c>
      <c r="G71">
        <v>5.55</v>
      </c>
      <c r="H71">
        <v>5.6099999999999994</v>
      </c>
      <c r="I71">
        <v>5.76</v>
      </c>
    </row>
    <row r="72" spans="6:9" x14ac:dyDescent="0.55000000000000004">
      <c r="F72" s="1">
        <v>38412</v>
      </c>
      <c r="G72">
        <v>5.76</v>
      </c>
      <c r="H72">
        <v>5.8299999999999992</v>
      </c>
      <c r="I72">
        <v>6.01</v>
      </c>
    </row>
    <row r="73" spans="6:9" x14ac:dyDescent="0.55000000000000004">
      <c r="F73" s="1">
        <v>38443</v>
      </c>
      <c r="G73">
        <v>5.56</v>
      </c>
      <c r="H73">
        <v>5.64</v>
      </c>
      <c r="I73">
        <v>5.9499999999999993</v>
      </c>
    </row>
    <row r="74" spans="6:9" x14ac:dyDescent="0.55000000000000004">
      <c r="F74" s="1">
        <v>38473</v>
      </c>
      <c r="G74">
        <v>5.39</v>
      </c>
      <c r="H74">
        <v>5.5299999999999994</v>
      </c>
      <c r="I74">
        <v>5.88</v>
      </c>
    </row>
    <row r="75" spans="6:9" x14ac:dyDescent="0.55000000000000004">
      <c r="F75" s="1">
        <v>38504</v>
      </c>
      <c r="G75">
        <v>5.05</v>
      </c>
      <c r="H75">
        <v>5.3999999999999995</v>
      </c>
      <c r="I75">
        <v>5.6999999999999993</v>
      </c>
    </row>
    <row r="76" spans="6:9" x14ac:dyDescent="0.55000000000000004">
      <c r="F76" s="1">
        <v>38534</v>
      </c>
      <c r="G76">
        <v>5.18</v>
      </c>
      <c r="H76">
        <v>5.51</v>
      </c>
      <c r="I76">
        <v>5.81</v>
      </c>
    </row>
    <row r="77" spans="6:9" x14ac:dyDescent="0.55000000000000004">
      <c r="F77" s="1">
        <v>38565</v>
      </c>
      <c r="G77">
        <v>5.2299999999999995</v>
      </c>
      <c r="H77">
        <v>5.5</v>
      </c>
      <c r="I77">
        <v>5.8</v>
      </c>
    </row>
    <row r="78" spans="6:9" x14ac:dyDescent="0.55000000000000004">
      <c r="F78" s="1">
        <v>38596</v>
      </c>
      <c r="G78">
        <v>5.27</v>
      </c>
      <c r="H78">
        <v>5.52</v>
      </c>
      <c r="I78">
        <v>5.8299999999999992</v>
      </c>
    </row>
    <row r="79" spans="6:9" x14ac:dyDescent="0.55000000000000004">
      <c r="F79" s="1">
        <v>38626</v>
      </c>
      <c r="G79">
        <v>5.5</v>
      </c>
      <c r="H79">
        <v>5.7899999999999991</v>
      </c>
      <c r="I79">
        <v>6.0799999999999992</v>
      </c>
    </row>
    <row r="80" spans="6:9" x14ac:dyDescent="0.55000000000000004">
      <c r="F80" s="1">
        <v>38657</v>
      </c>
      <c r="G80">
        <v>5.59</v>
      </c>
      <c r="H80">
        <v>5.88</v>
      </c>
      <c r="I80">
        <v>6.1899999999999995</v>
      </c>
    </row>
    <row r="81" spans="6:9" x14ac:dyDescent="0.55000000000000004">
      <c r="F81" s="1">
        <v>38687</v>
      </c>
      <c r="G81">
        <v>5.55</v>
      </c>
      <c r="H81">
        <v>5.8</v>
      </c>
      <c r="I81">
        <v>6.14</v>
      </c>
    </row>
    <row r="82" spans="6:9" x14ac:dyDescent="0.55000000000000004">
      <c r="F82" s="1">
        <v>38718</v>
      </c>
      <c r="G82">
        <v>5.5</v>
      </c>
      <c r="H82">
        <v>5.75</v>
      </c>
      <c r="I82">
        <v>6.06</v>
      </c>
    </row>
    <row r="83" spans="6:9" x14ac:dyDescent="0.55000000000000004">
      <c r="F83" s="1">
        <v>38749</v>
      </c>
      <c r="G83">
        <v>5.55</v>
      </c>
      <c r="H83">
        <v>5.8199999999999994</v>
      </c>
      <c r="I83">
        <v>6.1099999999999994</v>
      </c>
    </row>
    <row r="84" spans="6:9" x14ac:dyDescent="0.55000000000000004">
      <c r="F84" s="1">
        <v>38777</v>
      </c>
      <c r="G84">
        <v>5.71</v>
      </c>
      <c r="H84">
        <v>5.9799999999999995</v>
      </c>
      <c r="I84">
        <v>6.26</v>
      </c>
    </row>
    <row r="85" spans="6:9" x14ac:dyDescent="0.55000000000000004">
      <c r="F85" s="1">
        <v>38808</v>
      </c>
      <c r="G85">
        <v>6.02</v>
      </c>
      <c r="H85">
        <v>6.2899999999999991</v>
      </c>
      <c r="I85">
        <v>6.5399999999999991</v>
      </c>
    </row>
    <row r="86" spans="6:9" x14ac:dyDescent="0.55000000000000004">
      <c r="F86" s="1">
        <v>38838</v>
      </c>
      <c r="G86">
        <v>6.1599999999999993</v>
      </c>
      <c r="H86">
        <v>6.42</v>
      </c>
      <c r="I86">
        <v>6.59</v>
      </c>
    </row>
    <row r="87" spans="6:9" x14ac:dyDescent="0.55000000000000004">
      <c r="F87" s="1">
        <v>38869</v>
      </c>
      <c r="G87">
        <v>6.1599999999999993</v>
      </c>
      <c r="H87">
        <v>6.3999999999999995</v>
      </c>
      <c r="I87">
        <v>6.6099999999999994</v>
      </c>
    </row>
    <row r="88" spans="6:9" x14ac:dyDescent="0.55000000000000004">
      <c r="F88" s="1">
        <v>38899</v>
      </c>
      <c r="G88">
        <v>6.13</v>
      </c>
      <c r="H88">
        <v>6.3699999999999992</v>
      </c>
      <c r="I88">
        <v>6.6099999999999994</v>
      </c>
    </row>
    <row r="89" spans="6:9" x14ac:dyDescent="0.55000000000000004">
      <c r="F89" s="1">
        <v>38930</v>
      </c>
      <c r="G89">
        <v>5.97</v>
      </c>
      <c r="H89">
        <v>6.1999999999999993</v>
      </c>
      <c r="I89">
        <v>6.43</v>
      </c>
    </row>
    <row r="90" spans="6:9" x14ac:dyDescent="0.55000000000000004">
      <c r="F90" s="1">
        <v>38961</v>
      </c>
      <c r="G90">
        <v>5.81</v>
      </c>
      <c r="H90">
        <v>6</v>
      </c>
      <c r="I90">
        <v>6.26</v>
      </c>
    </row>
    <row r="91" spans="6:9" x14ac:dyDescent="0.55000000000000004">
      <c r="F91" s="1">
        <v>38991</v>
      </c>
      <c r="G91">
        <v>5.8</v>
      </c>
      <c r="H91">
        <v>5.9799999999999995</v>
      </c>
      <c r="I91">
        <v>6.2399999999999993</v>
      </c>
    </row>
    <row r="92" spans="6:9" x14ac:dyDescent="0.55000000000000004">
      <c r="F92" s="1">
        <v>39022</v>
      </c>
      <c r="G92">
        <v>5.6099999999999994</v>
      </c>
      <c r="H92">
        <v>5.8</v>
      </c>
      <c r="I92">
        <v>6.0399999999999991</v>
      </c>
    </row>
    <row r="93" spans="6:9" x14ac:dyDescent="0.55000000000000004">
      <c r="F93" s="1">
        <v>39052</v>
      </c>
      <c r="G93">
        <v>5.6199999999999992</v>
      </c>
      <c r="H93">
        <v>5.81</v>
      </c>
      <c r="I93">
        <v>6.05</v>
      </c>
    </row>
    <row r="94" spans="6:9" x14ac:dyDescent="0.55000000000000004">
      <c r="F94" s="1">
        <v>39083</v>
      </c>
      <c r="G94">
        <v>5.7799999999999994</v>
      </c>
      <c r="H94">
        <v>5.96</v>
      </c>
      <c r="I94">
        <v>6.1599999999999993</v>
      </c>
    </row>
    <row r="95" spans="6:9" x14ac:dyDescent="0.55000000000000004">
      <c r="F95" s="1">
        <v>39114</v>
      </c>
      <c r="G95">
        <v>5.7299999999999995</v>
      </c>
      <c r="H95">
        <v>5.8999999999999995</v>
      </c>
      <c r="I95">
        <v>6.1</v>
      </c>
    </row>
    <row r="96" spans="6:9" x14ac:dyDescent="0.55000000000000004">
      <c r="F96" s="1">
        <v>39142</v>
      </c>
      <c r="G96">
        <v>5.6599999999999993</v>
      </c>
      <c r="H96">
        <v>5.85</v>
      </c>
      <c r="I96">
        <v>6.1</v>
      </c>
    </row>
    <row r="97" spans="6:23" x14ac:dyDescent="0.55000000000000004">
      <c r="F97" s="1">
        <v>39173</v>
      </c>
      <c r="G97">
        <v>5.8299999999999992</v>
      </c>
      <c r="H97">
        <v>5.97</v>
      </c>
      <c r="I97">
        <v>6.2399999999999993</v>
      </c>
    </row>
    <row r="98" spans="6:23" x14ac:dyDescent="0.55000000000000004">
      <c r="F98" s="1">
        <v>39203</v>
      </c>
      <c r="G98">
        <v>5.8599999999999994</v>
      </c>
      <c r="H98">
        <v>5.9899999999999993</v>
      </c>
      <c r="I98">
        <v>6.2299999999999995</v>
      </c>
    </row>
    <row r="99" spans="6:23" x14ac:dyDescent="0.55000000000000004">
      <c r="F99" s="1">
        <v>39234</v>
      </c>
      <c r="G99">
        <v>6.18</v>
      </c>
      <c r="H99">
        <v>6.3</v>
      </c>
      <c r="I99">
        <v>6.5399999999999991</v>
      </c>
    </row>
    <row r="100" spans="6:23" x14ac:dyDescent="0.55000000000000004">
      <c r="F100" s="1">
        <v>39264</v>
      </c>
      <c r="G100">
        <v>6.1099999999999994</v>
      </c>
      <c r="H100">
        <v>6.25</v>
      </c>
      <c r="I100">
        <v>6.4899999999999993</v>
      </c>
    </row>
    <row r="101" spans="6:23" x14ac:dyDescent="0.55000000000000004">
      <c r="F101" s="1">
        <v>39295</v>
      </c>
      <c r="G101">
        <v>6.1099999999999994</v>
      </c>
      <c r="H101">
        <v>6.2399999999999993</v>
      </c>
      <c r="I101">
        <v>6.51</v>
      </c>
    </row>
    <row r="102" spans="6:23" x14ac:dyDescent="0.55000000000000004">
      <c r="F102" s="1">
        <v>39326</v>
      </c>
      <c r="G102">
        <v>6.1</v>
      </c>
      <c r="H102">
        <v>6.18</v>
      </c>
      <c r="I102">
        <v>6.4499999999999993</v>
      </c>
    </row>
    <row r="103" spans="6:23" x14ac:dyDescent="0.55000000000000004">
      <c r="F103" s="1">
        <v>39356</v>
      </c>
      <c r="G103">
        <v>6.0399999999999991</v>
      </c>
      <c r="H103">
        <v>6.1099999999999994</v>
      </c>
      <c r="I103">
        <v>6.3599999999999994</v>
      </c>
    </row>
    <row r="104" spans="6:23" x14ac:dyDescent="0.55000000000000004">
      <c r="F104" s="1">
        <v>39387</v>
      </c>
      <c r="G104">
        <v>5.8699999999999992</v>
      </c>
      <c r="H104">
        <v>5.97</v>
      </c>
      <c r="I104">
        <v>6.27</v>
      </c>
    </row>
    <row r="105" spans="6:23" x14ac:dyDescent="0.55000000000000004">
      <c r="F105" s="1">
        <v>39417</v>
      </c>
      <c r="G105">
        <v>6.0299999999999994</v>
      </c>
      <c r="H105">
        <v>6.1599999999999993</v>
      </c>
      <c r="I105">
        <v>6.51</v>
      </c>
    </row>
    <row r="106" spans="6:23" x14ac:dyDescent="0.55000000000000004">
      <c r="F106" s="1">
        <v>39448</v>
      </c>
      <c r="G106">
        <v>5.8699999999999992</v>
      </c>
      <c r="H106">
        <v>6.02</v>
      </c>
      <c r="I106">
        <v>6.35</v>
      </c>
      <c r="N106" t="s">
        <v>1</v>
      </c>
      <c r="O106" t="s">
        <v>2</v>
      </c>
      <c r="P106" t="s">
        <v>3</v>
      </c>
    </row>
    <row r="107" spans="6:23" x14ac:dyDescent="0.55000000000000004">
      <c r="F107" s="1">
        <v>39479</v>
      </c>
      <c r="G107">
        <v>6.0399999999999991</v>
      </c>
      <c r="H107">
        <v>6.21</v>
      </c>
      <c r="I107">
        <v>6.6</v>
      </c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6:23" x14ac:dyDescent="0.55000000000000004">
      <c r="F108" s="1">
        <v>39508</v>
      </c>
      <c r="G108">
        <v>5.9899999999999993</v>
      </c>
      <c r="H108">
        <v>6.21</v>
      </c>
      <c r="I108">
        <v>6.68</v>
      </c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6:23" x14ac:dyDescent="0.55000000000000004">
      <c r="F109" s="1">
        <v>39539</v>
      </c>
      <c r="G109">
        <v>5.9899999999999993</v>
      </c>
      <c r="H109">
        <v>6.2899999999999991</v>
      </c>
      <c r="I109">
        <v>6.81</v>
      </c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6:23" x14ac:dyDescent="0.55000000000000004">
      <c r="F110" s="1">
        <v>39569</v>
      </c>
      <c r="G110">
        <v>6.0699999999999994</v>
      </c>
      <c r="H110">
        <v>6.27</v>
      </c>
      <c r="I110">
        <v>6.7899999999999991</v>
      </c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6:23" x14ac:dyDescent="0.55000000000000004">
      <c r="F111" s="1">
        <v>39600</v>
      </c>
      <c r="G111">
        <v>6.1899999999999995</v>
      </c>
      <c r="H111">
        <v>6.38</v>
      </c>
      <c r="I111">
        <v>6.93</v>
      </c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6:23" x14ac:dyDescent="0.55000000000000004">
      <c r="F112" s="1">
        <v>39630</v>
      </c>
      <c r="G112">
        <v>6.13</v>
      </c>
      <c r="H112">
        <v>6.3999999999999995</v>
      </c>
      <c r="I112">
        <v>6.97</v>
      </c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6:23" x14ac:dyDescent="0.55000000000000004">
      <c r="F113" s="1">
        <v>39661</v>
      </c>
      <c r="G113">
        <v>6.09</v>
      </c>
      <c r="H113">
        <v>6.3699999999999992</v>
      </c>
      <c r="I113">
        <v>6.9799999999999995</v>
      </c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6:23" x14ac:dyDescent="0.55000000000000004">
      <c r="F114" s="1">
        <v>39692</v>
      </c>
      <c r="G114">
        <v>6.13</v>
      </c>
      <c r="H114">
        <v>6.4899999999999993</v>
      </c>
      <c r="I114">
        <v>7.1499999999999995</v>
      </c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6:23" x14ac:dyDescent="0.55000000000000004">
      <c r="F115" s="1">
        <v>39722</v>
      </c>
      <c r="G115">
        <v>6.9499999999999993</v>
      </c>
      <c r="H115">
        <v>7.56</v>
      </c>
      <c r="I115">
        <v>8.5799999999999983</v>
      </c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6:23" x14ac:dyDescent="0.55000000000000004">
      <c r="F116" s="1">
        <v>39753</v>
      </c>
      <c r="G116">
        <v>6.8299999999999992</v>
      </c>
      <c r="H116">
        <v>7.6</v>
      </c>
      <c r="I116">
        <v>8.9799999999999986</v>
      </c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6:23" x14ac:dyDescent="0.55000000000000004">
      <c r="F117" s="1">
        <v>39783</v>
      </c>
      <c r="G117">
        <v>5.93</v>
      </c>
      <c r="H117">
        <v>6.5399999999999991</v>
      </c>
      <c r="I117">
        <v>8.1300000000000008</v>
      </c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6:23" x14ac:dyDescent="0.55000000000000004">
      <c r="F118" s="1">
        <v>39814</v>
      </c>
      <c r="G118">
        <v>6.01</v>
      </c>
      <c r="H118">
        <v>6.39</v>
      </c>
      <c r="I118">
        <v>7.8999999999999995</v>
      </c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6:23" x14ac:dyDescent="0.55000000000000004">
      <c r="F119" s="1">
        <v>39845</v>
      </c>
      <c r="G119">
        <v>6.1099999999999994</v>
      </c>
      <c r="H119">
        <v>6.3</v>
      </c>
      <c r="I119">
        <v>7.7399999999999993</v>
      </c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6:23" x14ac:dyDescent="0.55000000000000004">
      <c r="F120" s="1">
        <v>39873</v>
      </c>
      <c r="G120">
        <v>6.14</v>
      </c>
      <c r="H120">
        <v>6.42</v>
      </c>
      <c r="I120">
        <v>8</v>
      </c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6:23" x14ac:dyDescent="0.55000000000000004">
      <c r="F121" s="1">
        <v>39904</v>
      </c>
      <c r="G121">
        <v>6.1999999999999993</v>
      </c>
      <c r="H121">
        <v>6.4799999999999995</v>
      </c>
      <c r="I121">
        <v>8.0299999999999994</v>
      </c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6:23" x14ac:dyDescent="0.55000000000000004">
      <c r="F122" s="1">
        <v>39934</v>
      </c>
      <c r="G122">
        <v>6.2299999999999995</v>
      </c>
      <c r="H122">
        <v>6.4899999999999993</v>
      </c>
      <c r="I122">
        <v>7.76</v>
      </c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6:23" x14ac:dyDescent="0.55000000000000004">
      <c r="F123" s="1">
        <v>39965</v>
      </c>
      <c r="G123">
        <v>6.13</v>
      </c>
      <c r="H123">
        <v>6.1999999999999993</v>
      </c>
      <c r="I123">
        <v>7.3</v>
      </c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6:23" x14ac:dyDescent="0.55000000000000004">
      <c r="F124" s="1">
        <v>39995</v>
      </c>
      <c r="G124">
        <v>5.63</v>
      </c>
      <c r="H124">
        <v>5.97</v>
      </c>
      <c r="I124">
        <v>6.8699999999999992</v>
      </c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6:23" x14ac:dyDescent="0.55000000000000004">
      <c r="F125" s="1">
        <v>40026</v>
      </c>
      <c r="G125">
        <v>5.3299999999999992</v>
      </c>
      <c r="H125">
        <v>5.71</v>
      </c>
      <c r="I125">
        <v>6.3599999999999994</v>
      </c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6:23" x14ac:dyDescent="0.55000000000000004">
      <c r="F126" s="1">
        <v>40057</v>
      </c>
      <c r="G126">
        <v>5.1499999999999995</v>
      </c>
      <c r="H126">
        <v>5.5299999999999994</v>
      </c>
      <c r="I126">
        <v>6.1199999999999992</v>
      </c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6:23" x14ac:dyDescent="0.55000000000000004">
      <c r="F127" s="2">
        <v>40087</v>
      </c>
      <c r="G127">
        <v>5.2299999999999995</v>
      </c>
      <c r="H127">
        <v>5.55</v>
      </c>
      <c r="I127">
        <v>6.14</v>
      </c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6:23" x14ac:dyDescent="0.55000000000000004">
      <c r="F128" s="2">
        <v>40118</v>
      </c>
      <c r="G128">
        <v>5.3299999999999992</v>
      </c>
      <c r="H128">
        <v>5.64</v>
      </c>
      <c r="I128">
        <v>6.18</v>
      </c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6:23" x14ac:dyDescent="0.55000000000000004">
      <c r="F129" s="2">
        <v>40148</v>
      </c>
      <c r="G129">
        <v>5.52</v>
      </c>
      <c r="H129">
        <v>5.7899999999999991</v>
      </c>
      <c r="I129">
        <v>6.26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6:23" x14ac:dyDescent="0.55000000000000004">
      <c r="F130" s="2">
        <v>40179</v>
      </c>
      <c r="G130">
        <v>5.55</v>
      </c>
      <c r="H130">
        <v>5.77</v>
      </c>
      <c r="I130">
        <v>6.1599999999999993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6:23" x14ac:dyDescent="0.55000000000000004">
      <c r="F131" s="2">
        <v>40210</v>
      </c>
      <c r="G131">
        <v>5.6899999999999995</v>
      </c>
      <c r="H131">
        <v>5.8699999999999992</v>
      </c>
      <c r="I131">
        <v>6.25</v>
      </c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6:23" x14ac:dyDescent="0.55000000000000004">
      <c r="F132" s="2">
        <v>40238</v>
      </c>
      <c r="G132">
        <v>5.64</v>
      </c>
      <c r="H132">
        <v>5.84</v>
      </c>
      <c r="I132">
        <v>6.22</v>
      </c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6:23" x14ac:dyDescent="0.55000000000000004">
      <c r="F133" s="2">
        <v>40269</v>
      </c>
      <c r="G133">
        <v>5.6199999999999992</v>
      </c>
      <c r="H133">
        <v>5.81</v>
      </c>
      <c r="I133">
        <v>6.1899999999999995</v>
      </c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6:23" x14ac:dyDescent="0.55000000000000004">
      <c r="F134" s="2">
        <v>40299</v>
      </c>
      <c r="G134">
        <v>5.2899999999999991</v>
      </c>
      <c r="H134">
        <v>5.5</v>
      </c>
      <c r="I134">
        <v>5.97</v>
      </c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6:23" x14ac:dyDescent="0.55000000000000004">
      <c r="F135" s="2">
        <v>40330</v>
      </c>
      <c r="G135">
        <v>5.22</v>
      </c>
      <c r="H135">
        <v>5.46</v>
      </c>
      <c r="I135">
        <v>6.18</v>
      </c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6:23" x14ac:dyDescent="0.55000000000000004">
      <c r="F136" s="2">
        <v>40360</v>
      </c>
      <c r="G136">
        <v>4.9899999999999993</v>
      </c>
      <c r="H136">
        <v>5.26</v>
      </c>
      <c r="I136">
        <v>5.9799999999999995</v>
      </c>
    </row>
    <row r="137" spans="6:23" x14ac:dyDescent="0.55000000000000004">
      <c r="F137" s="2">
        <v>40391</v>
      </c>
      <c r="G137">
        <v>4.75</v>
      </c>
      <c r="H137">
        <v>5.01</v>
      </c>
      <c r="I137">
        <v>5.55</v>
      </c>
    </row>
    <row r="138" spans="6:23" x14ac:dyDescent="0.55000000000000004">
      <c r="F138" s="2">
        <v>40422</v>
      </c>
      <c r="G138">
        <v>4.7399999999999993</v>
      </c>
      <c r="H138">
        <v>5.01</v>
      </c>
      <c r="I138">
        <v>5.5299999999999994</v>
      </c>
    </row>
    <row r="139" spans="6:23" x14ac:dyDescent="0.55000000000000004">
      <c r="F139" s="2">
        <v>40452</v>
      </c>
      <c r="G139">
        <v>4.8899999999999997</v>
      </c>
      <c r="H139">
        <v>5.0999999999999996</v>
      </c>
      <c r="I139">
        <v>5.6199999999999992</v>
      </c>
    </row>
    <row r="140" spans="6:23" x14ac:dyDescent="0.55000000000000004">
      <c r="F140" s="2">
        <v>40483</v>
      </c>
      <c r="G140">
        <v>5.1199999999999992</v>
      </c>
      <c r="H140">
        <v>5.3699999999999992</v>
      </c>
      <c r="I140">
        <v>5.85</v>
      </c>
    </row>
    <row r="141" spans="6:23" x14ac:dyDescent="0.55000000000000004">
      <c r="F141" s="2">
        <v>40513</v>
      </c>
      <c r="G141">
        <v>5.3199999999999994</v>
      </c>
      <c r="H141">
        <v>5.56</v>
      </c>
      <c r="I141">
        <v>6.0399999999999991</v>
      </c>
    </row>
    <row r="142" spans="6:23" x14ac:dyDescent="0.55000000000000004">
      <c r="F142" s="2">
        <v>40544</v>
      </c>
      <c r="G142">
        <v>5.2899999999999991</v>
      </c>
      <c r="H142">
        <v>5.5699999999999994</v>
      </c>
      <c r="I142">
        <v>6.06</v>
      </c>
    </row>
    <row r="143" spans="6:23" x14ac:dyDescent="0.55000000000000004">
      <c r="F143" s="2">
        <v>40575</v>
      </c>
      <c r="G143">
        <v>5.42</v>
      </c>
      <c r="H143">
        <v>5.68</v>
      </c>
      <c r="I143">
        <v>6.1</v>
      </c>
    </row>
    <row r="144" spans="6:23" x14ac:dyDescent="0.55000000000000004">
      <c r="F144" s="2">
        <v>40603</v>
      </c>
      <c r="G144">
        <v>5.3299999999999992</v>
      </c>
      <c r="H144">
        <v>5.56</v>
      </c>
      <c r="I144">
        <v>5.97</v>
      </c>
    </row>
    <row r="145" spans="6:9" x14ac:dyDescent="0.55000000000000004">
      <c r="F145" s="2">
        <v>40634</v>
      </c>
      <c r="G145">
        <v>5.3199999999999994</v>
      </c>
      <c r="H145">
        <v>5.55</v>
      </c>
      <c r="I145">
        <v>5.9799999999999995</v>
      </c>
    </row>
    <row r="146" spans="6:9" x14ac:dyDescent="0.55000000000000004">
      <c r="F146" s="2">
        <v>40664</v>
      </c>
      <c r="G146">
        <v>5.0799999999999992</v>
      </c>
      <c r="H146">
        <v>5.3199999999999994</v>
      </c>
      <c r="I146">
        <v>5.7399999999999993</v>
      </c>
    </row>
    <row r="147" spans="6:9" x14ac:dyDescent="0.55000000000000004">
      <c r="F147" s="2">
        <v>40695</v>
      </c>
      <c r="G147">
        <v>5.0399999999999991</v>
      </c>
      <c r="H147">
        <v>5.26</v>
      </c>
      <c r="I147">
        <v>5.67</v>
      </c>
    </row>
    <row r="148" spans="6:9" x14ac:dyDescent="0.55000000000000004">
      <c r="F148" s="2">
        <v>40725</v>
      </c>
      <c r="G148">
        <v>5.05</v>
      </c>
      <c r="H148">
        <v>5.27</v>
      </c>
      <c r="I148">
        <v>5.6999999999999993</v>
      </c>
    </row>
    <row r="149" spans="6:9" x14ac:dyDescent="0.55000000000000004">
      <c r="F149" s="2">
        <v>40756</v>
      </c>
      <c r="G149">
        <v>4.4400000000000004</v>
      </c>
      <c r="H149">
        <v>4.6900000000000004</v>
      </c>
      <c r="I149">
        <v>5.22</v>
      </c>
    </row>
    <row r="150" spans="6:9" x14ac:dyDescent="0.55000000000000004">
      <c r="F150" s="2">
        <v>40787</v>
      </c>
      <c r="G150">
        <v>4.2399999999999993</v>
      </c>
      <c r="H150">
        <v>4.4800000000000004</v>
      </c>
      <c r="I150">
        <v>5.1100000000000003</v>
      </c>
    </row>
    <row r="151" spans="6:9" x14ac:dyDescent="0.55000000000000004">
      <c r="F151" s="2">
        <v>40817</v>
      </c>
      <c r="G151">
        <v>4.21</v>
      </c>
      <c r="H151">
        <v>4.5199999999999996</v>
      </c>
      <c r="I151">
        <v>5.2399999999999993</v>
      </c>
    </row>
    <row r="152" spans="6:9" x14ac:dyDescent="0.55000000000000004">
      <c r="F152" s="2">
        <v>40848</v>
      </c>
      <c r="G152">
        <v>3.92</v>
      </c>
      <c r="H152">
        <v>4.25</v>
      </c>
      <c r="I152">
        <v>4.93</v>
      </c>
    </row>
    <row r="153" spans="6:9" x14ac:dyDescent="0.55000000000000004">
      <c r="F153" s="2">
        <v>40878</v>
      </c>
      <c r="G153">
        <v>4</v>
      </c>
      <c r="H153">
        <v>4.3299999999999992</v>
      </c>
      <c r="I153">
        <v>5.0699999999999994</v>
      </c>
    </row>
    <row r="154" spans="6:9" x14ac:dyDescent="0.55000000000000004">
      <c r="F154" s="2">
        <v>40909</v>
      </c>
      <c r="G154">
        <v>4.0299999999999994</v>
      </c>
      <c r="H154">
        <v>4.34</v>
      </c>
      <c r="I154">
        <v>5.0599999999999996</v>
      </c>
    </row>
    <row r="155" spans="6:9" x14ac:dyDescent="0.55000000000000004">
      <c r="F155" s="2">
        <v>40940</v>
      </c>
      <c r="G155">
        <v>4.0199999999999996</v>
      </c>
      <c r="H155">
        <v>4.3600000000000003</v>
      </c>
      <c r="I155">
        <v>5.0199999999999996</v>
      </c>
    </row>
    <row r="156" spans="6:9" x14ac:dyDescent="0.55000000000000004">
      <c r="F156" s="2">
        <v>40969</v>
      </c>
      <c r="G156">
        <v>4.1599999999999993</v>
      </c>
      <c r="H156">
        <v>4.4800000000000004</v>
      </c>
      <c r="I156">
        <v>5.13</v>
      </c>
    </row>
    <row r="157" spans="6:9" x14ac:dyDescent="0.55000000000000004">
      <c r="F157" s="2">
        <v>41000</v>
      </c>
      <c r="G157">
        <v>4.0999999999999996</v>
      </c>
      <c r="H157">
        <v>4.4000000000000004</v>
      </c>
      <c r="I157">
        <v>5.1100000000000003</v>
      </c>
    </row>
    <row r="158" spans="6:9" x14ac:dyDescent="0.55000000000000004">
      <c r="F158" s="2">
        <v>41030</v>
      </c>
      <c r="G158">
        <v>3.92</v>
      </c>
      <c r="H158">
        <v>4.1999999999999993</v>
      </c>
      <c r="I158">
        <v>4.97</v>
      </c>
    </row>
    <row r="159" spans="6:9" x14ac:dyDescent="0.55000000000000004">
      <c r="F159" s="2">
        <v>41061</v>
      </c>
      <c r="G159">
        <v>3.7899999999999996</v>
      </c>
      <c r="H159">
        <v>4.0799999999999992</v>
      </c>
      <c r="I159">
        <v>4.9099999999999993</v>
      </c>
    </row>
    <row r="160" spans="6:9" x14ac:dyDescent="0.55000000000000004">
      <c r="F160" s="2">
        <v>41091</v>
      </c>
      <c r="G160">
        <v>3.5799999999999996</v>
      </c>
      <c r="H160">
        <v>3.9299999999999997</v>
      </c>
      <c r="I160">
        <v>4.8499999999999996</v>
      </c>
    </row>
    <row r="161" spans="6:9" x14ac:dyDescent="0.55000000000000004">
      <c r="F161" s="2">
        <v>41122</v>
      </c>
      <c r="G161">
        <v>3.65</v>
      </c>
      <c r="H161">
        <v>4</v>
      </c>
      <c r="I161">
        <v>4.88</v>
      </c>
    </row>
    <row r="162" spans="6:9" x14ac:dyDescent="0.55000000000000004">
      <c r="F162" s="2">
        <v>41153</v>
      </c>
      <c r="G162">
        <v>3.69</v>
      </c>
      <c r="H162">
        <v>4.0199999999999996</v>
      </c>
      <c r="I162">
        <v>4.8099999999999996</v>
      </c>
    </row>
    <row r="163" spans="6:9" x14ac:dyDescent="0.55000000000000004">
      <c r="F163" s="2">
        <v>41183</v>
      </c>
      <c r="G163">
        <v>3.6799999999999997</v>
      </c>
      <c r="H163">
        <v>3.9099999999999997</v>
      </c>
      <c r="I163">
        <v>4.5399999999999991</v>
      </c>
    </row>
    <row r="164" spans="6:9" x14ac:dyDescent="0.55000000000000004">
      <c r="F164" s="2">
        <v>41214</v>
      </c>
      <c r="G164">
        <v>3.5999999999999996</v>
      </c>
      <c r="H164">
        <v>3.84</v>
      </c>
      <c r="I164">
        <v>4.42</v>
      </c>
    </row>
    <row r="165" spans="6:9" x14ac:dyDescent="0.55000000000000004">
      <c r="F165" s="2">
        <v>41244</v>
      </c>
      <c r="G165">
        <v>3.75</v>
      </c>
      <c r="H165">
        <v>4</v>
      </c>
      <c r="I165">
        <v>4.5599999999999996</v>
      </c>
    </row>
    <row r="166" spans="6:9" x14ac:dyDescent="0.55000000000000004">
      <c r="F166" s="2">
        <v>41275</v>
      </c>
      <c r="G166">
        <v>3.9</v>
      </c>
      <c r="H166">
        <v>4.1500000000000004</v>
      </c>
      <c r="I166">
        <v>4.6599999999999993</v>
      </c>
    </row>
    <row r="167" spans="6:9" x14ac:dyDescent="0.55000000000000004">
      <c r="F167" s="2">
        <v>41306</v>
      </c>
      <c r="G167">
        <v>3.9499999999999997</v>
      </c>
      <c r="H167">
        <v>4.18</v>
      </c>
      <c r="I167">
        <v>4.7399999999999993</v>
      </c>
    </row>
    <row r="168" spans="6:9" x14ac:dyDescent="0.55000000000000004">
      <c r="F168" s="2">
        <v>41334</v>
      </c>
      <c r="G168">
        <v>3.9</v>
      </c>
      <c r="H168">
        <v>4.1500000000000004</v>
      </c>
      <c r="I168">
        <v>4.6599999999999993</v>
      </c>
    </row>
    <row r="169" spans="6:9" x14ac:dyDescent="0.55000000000000004">
      <c r="F169" s="2">
        <v>41365</v>
      </c>
      <c r="G169">
        <v>3.7399999999999998</v>
      </c>
      <c r="H169">
        <v>4</v>
      </c>
      <c r="I169">
        <v>4.4899999999999993</v>
      </c>
    </row>
    <row r="170" spans="6:9" x14ac:dyDescent="0.55000000000000004">
      <c r="F170" s="2">
        <v>41760</v>
      </c>
      <c r="G170">
        <v>4.1599999999999993</v>
      </c>
      <c r="H170">
        <v>4.26</v>
      </c>
      <c r="I170">
        <v>4.6900000000000004</v>
      </c>
    </row>
    <row r="171" spans="6:9" x14ac:dyDescent="0.55000000000000004">
      <c r="F171" s="2">
        <v>41791</v>
      </c>
      <c r="G171">
        <v>4.2300000000000004</v>
      </c>
      <c r="H171">
        <v>4.2899999999999991</v>
      </c>
      <c r="I171">
        <v>4.7300000000000004</v>
      </c>
    </row>
    <row r="172" spans="6:9" x14ac:dyDescent="0.55000000000000004">
      <c r="F172" s="2">
        <v>41821</v>
      </c>
      <c r="G172">
        <v>4.1599999999999993</v>
      </c>
      <c r="H172">
        <v>4.2300000000000004</v>
      </c>
      <c r="I172">
        <v>4.6599999999999993</v>
      </c>
    </row>
    <row r="173" spans="6:9" x14ac:dyDescent="0.55000000000000004">
      <c r="F173" s="2">
        <v>41852</v>
      </c>
      <c r="G173">
        <v>4.0699999999999994</v>
      </c>
      <c r="H173">
        <v>4.13</v>
      </c>
      <c r="I173">
        <v>4.6500000000000004</v>
      </c>
    </row>
    <row r="174" spans="6:9" x14ac:dyDescent="0.55000000000000004">
      <c r="F174" s="2">
        <v>41883</v>
      </c>
      <c r="G174">
        <v>4.18</v>
      </c>
      <c r="H174">
        <v>4.2399999999999993</v>
      </c>
      <c r="I174">
        <v>4.7899999999999991</v>
      </c>
    </row>
    <row r="175" spans="6:9" x14ac:dyDescent="0.55000000000000004">
      <c r="F175" s="2">
        <v>41913</v>
      </c>
      <c r="G175">
        <v>3.98</v>
      </c>
      <c r="H175">
        <v>4.0599999999999996</v>
      </c>
      <c r="I175">
        <v>4.67</v>
      </c>
    </row>
    <row r="176" spans="6:9" x14ac:dyDescent="0.55000000000000004">
      <c r="F176" s="2">
        <v>41944</v>
      </c>
      <c r="G176">
        <v>4.0299999999999994</v>
      </c>
      <c r="H176">
        <v>4.09</v>
      </c>
      <c r="I176">
        <v>4.75</v>
      </c>
    </row>
    <row r="177" spans="6:9" x14ac:dyDescent="0.55000000000000004">
      <c r="F177" s="2">
        <v>41974</v>
      </c>
      <c r="G177">
        <v>3.9</v>
      </c>
      <c r="H177">
        <v>3.9499999999999997</v>
      </c>
      <c r="I177">
        <v>4.6999999999999993</v>
      </c>
    </row>
    <row r="178" spans="6:9" x14ac:dyDescent="0.55000000000000004">
      <c r="F178" s="2">
        <v>42005</v>
      </c>
      <c r="G178">
        <v>3.5199999999999996</v>
      </c>
      <c r="H178">
        <v>3.5799999999999996</v>
      </c>
      <c r="I178">
        <v>4.3899999999999997</v>
      </c>
    </row>
    <row r="179" spans="6:9" x14ac:dyDescent="0.55000000000000004">
      <c r="F179" s="2">
        <v>42036</v>
      </c>
      <c r="G179">
        <v>3.6199999999999997</v>
      </c>
      <c r="H179">
        <v>3.67</v>
      </c>
      <c r="I179">
        <v>4.4400000000000004</v>
      </c>
    </row>
    <row r="180" spans="6:9" x14ac:dyDescent="0.55000000000000004">
      <c r="F180" s="2">
        <v>42064</v>
      </c>
      <c r="G180">
        <v>3.67</v>
      </c>
      <c r="H180">
        <v>3.7399999999999998</v>
      </c>
      <c r="I180">
        <v>4.51</v>
      </c>
    </row>
    <row r="181" spans="6:9" x14ac:dyDescent="0.55000000000000004">
      <c r="F181" s="2">
        <v>42095</v>
      </c>
      <c r="G181">
        <v>3.63</v>
      </c>
      <c r="H181">
        <v>3.75</v>
      </c>
      <c r="I181">
        <v>4.51</v>
      </c>
    </row>
    <row r="182" spans="6:9" x14ac:dyDescent="0.55000000000000004">
      <c r="F182" s="2">
        <v>42125</v>
      </c>
      <c r="G182">
        <v>4.05</v>
      </c>
      <c r="H182">
        <v>4.17</v>
      </c>
      <c r="I182">
        <v>4.9099999999999993</v>
      </c>
    </row>
    <row r="183" spans="6:9" x14ac:dyDescent="0.55000000000000004">
      <c r="F183" s="2">
        <v>42156</v>
      </c>
      <c r="G183">
        <v>4.2899999999999991</v>
      </c>
      <c r="H183">
        <v>4.6900000000000004</v>
      </c>
      <c r="I183">
        <v>5.13</v>
      </c>
    </row>
    <row r="184" spans="6:9" x14ac:dyDescent="0.55000000000000004">
      <c r="F184" s="2">
        <v>42186</v>
      </c>
      <c r="G184">
        <v>4.2699999999999996</v>
      </c>
      <c r="H184">
        <v>4.4000000000000004</v>
      </c>
      <c r="I184">
        <v>5.22</v>
      </c>
    </row>
    <row r="185" spans="6:9" x14ac:dyDescent="0.55000000000000004">
      <c r="F185" s="2">
        <v>42217</v>
      </c>
      <c r="G185">
        <v>4.13</v>
      </c>
      <c r="H185">
        <v>4.25</v>
      </c>
      <c r="I185">
        <v>5.2299999999999995</v>
      </c>
    </row>
    <row r="186" spans="6:9" x14ac:dyDescent="0.55000000000000004">
      <c r="F186" s="2">
        <v>42248</v>
      </c>
      <c r="G186">
        <v>4.25</v>
      </c>
      <c r="H186">
        <v>4.3899999999999997</v>
      </c>
      <c r="I186">
        <v>5.42</v>
      </c>
    </row>
    <row r="187" spans="6:9" x14ac:dyDescent="0.55000000000000004">
      <c r="F187" s="2">
        <v>42278</v>
      </c>
      <c r="G187">
        <v>4.13</v>
      </c>
      <c r="H187">
        <v>4.2899999999999991</v>
      </c>
      <c r="I187">
        <v>5.47</v>
      </c>
    </row>
    <row r="188" spans="6:9" x14ac:dyDescent="0.55000000000000004">
      <c r="F188" s="2">
        <v>42309</v>
      </c>
      <c r="G188">
        <v>4.22</v>
      </c>
      <c r="H188">
        <v>4.4000000000000004</v>
      </c>
      <c r="I188">
        <v>5.5699999999999994</v>
      </c>
    </row>
    <row r="189" spans="6:9" x14ac:dyDescent="0.55000000000000004">
      <c r="F189" s="2">
        <v>42339</v>
      </c>
      <c r="G189">
        <v>4.1599999999999993</v>
      </c>
      <c r="H189">
        <v>4.3499999999999996</v>
      </c>
      <c r="I189">
        <v>5.55</v>
      </c>
    </row>
    <row r="190" spans="6:9" x14ac:dyDescent="0.55000000000000004">
      <c r="F190" s="2">
        <v>42370</v>
      </c>
      <c r="G190">
        <v>4.09</v>
      </c>
      <c r="H190">
        <v>4.2699999999999996</v>
      </c>
      <c r="I190">
        <v>5.4899999999999993</v>
      </c>
    </row>
    <row r="191" spans="6:9" x14ac:dyDescent="0.55000000000000004">
      <c r="F191" s="2">
        <v>42401</v>
      </c>
      <c r="G191">
        <v>3.94</v>
      </c>
      <c r="H191">
        <v>4.1100000000000003</v>
      </c>
      <c r="I191">
        <v>5.2799999999999994</v>
      </c>
    </row>
    <row r="192" spans="6:9" x14ac:dyDescent="0.55000000000000004">
      <c r="F192" s="2">
        <v>42430</v>
      </c>
      <c r="G192">
        <v>3.9299999999999997</v>
      </c>
      <c r="H192">
        <v>4.1599999999999993</v>
      </c>
      <c r="I192">
        <v>5.1199999999999992</v>
      </c>
    </row>
    <row r="193" spans="6:9" x14ac:dyDescent="0.55000000000000004">
      <c r="F193" s="2">
        <v>42461</v>
      </c>
      <c r="G193">
        <v>3.7399999999999998</v>
      </c>
      <c r="H193">
        <v>4</v>
      </c>
      <c r="I193">
        <v>4.75</v>
      </c>
    </row>
    <row r="194" spans="6:9" x14ac:dyDescent="0.55000000000000004">
      <c r="F194" s="2">
        <v>42491</v>
      </c>
      <c r="G194">
        <v>3.65</v>
      </c>
      <c r="H194">
        <v>3.9299999999999997</v>
      </c>
      <c r="I194">
        <v>4.5999999999999996</v>
      </c>
    </row>
    <row r="195" spans="6:9" x14ac:dyDescent="0.55000000000000004">
      <c r="F195" s="2">
        <v>42522</v>
      </c>
      <c r="G195">
        <v>3.5599999999999996</v>
      </c>
      <c r="H195">
        <v>3.78</v>
      </c>
      <c r="I195">
        <v>4.47</v>
      </c>
    </row>
    <row r="196" spans="6:9" x14ac:dyDescent="0.55000000000000004">
      <c r="F196" s="2">
        <v>42552</v>
      </c>
      <c r="G196">
        <v>3.36</v>
      </c>
      <c r="H196">
        <v>3.57</v>
      </c>
      <c r="I196">
        <v>4.1599999999999993</v>
      </c>
    </row>
    <row r="197" spans="6:9" x14ac:dyDescent="0.55000000000000004">
      <c r="F197" s="2">
        <v>42583</v>
      </c>
      <c r="G197">
        <v>3.3899999999999997</v>
      </c>
      <c r="H197">
        <v>3.59</v>
      </c>
      <c r="I197">
        <v>4.1999999999999993</v>
      </c>
    </row>
    <row r="198" spans="6:9" x14ac:dyDescent="0.55000000000000004">
      <c r="F198" s="2">
        <v>42614</v>
      </c>
      <c r="G198">
        <v>3.4699999999999998</v>
      </c>
      <c r="H198">
        <v>3.6599999999999997</v>
      </c>
      <c r="I198">
        <v>4.2699999999999996</v>
      </c>
    </row>
    <row r="199" spans="6:9" x14ac:dyDescent="0.55000000000000004">
      <c r="F199" s="2">
        <v>42644</v>
      </c>
      <c r="G199">
        <v>3.59</v>
      </c>
      <c r="H199">
        <v>3.7699999999999996</v>
      </c>
      <c r="I199">
        <v>4.34</v>
      </c>
    </row>
    <row r="200" spans="6:9" x14ac:dyDescent="0.55000000000000004">
      <c r="F200" s="2">
        <v>42675</v>
      </c>
      <c r="G200">
        <v>3.9099999999999997</v>
      </c>
      <c r="H200">
        <v>4.0799999999999992</v>
      </c>
      <c r="I200">
        <v>4.6399999999999997</v>
      </c>
    </row>
    <row r="201" spans="6:9" x14ac:dyDescent="0.55000000000000004">
      <c r="F201" s="2">
        <v>42705</v>
      </c>
      <c r="G201">
        <v>4.1100000000000003</v>
      </c>
      <c r="H201">
        <v>4.2699999999999996</v>
      </c>
      <c r="I201">
        <v>4.7899999999999991</v>
      </c>
    </row>
    <row r="202" spans="6:9" x14ac:dyDescent="0.55000000000000004">
      <c r="F202" s="2">
        <v>42736</v>
      </c>
      <c r="G202">
        <v>3.96</v>
      </c>
      <c r="H202">
        <v>4.1399999999999997</v>
      </c>
      <c r="I202">
        <v>4.62</v>
      </c>
    </row>
    <row r="203" spans="6:9" x14ac:dyDescent="0.55000000000000004">
      <c r="F203" s="2">
        <v>42767</v>
      </c>
      <c r="G203">
        <v>3.99</v>
      </c>
      <c r="H203">
        <v>4.18</v>
      </c>
      <c r="I203">
        <v>4.58</v>
      </c>
    </row>
    <row r="204" spans="6:9" x14ac:dyDescent="0.55000000000000004">
      <c r="F204" s="2">
        <v>42795</v>
      </c>
      <c r="G204">
        <v>4.04</v>
      </c>
      <c r="H204">
        <v>4.2300000000000004</v>
      </c>
      <c r="I204">
        <v>4.62</v>
      </c>
    </row>
    <row r="205" spans="6:9" x14ac:dyDescent="0.55000000000000004">
      <c r="F205" s="2">
        <v>42826</v>
      </c>
      <c r="G205">
        <v>3.93</v>
      </c>
      <c r="H205">
        <v>4.12</v>
      </c>
      <c r="I205">
        <v>4.51</v>
      </c>
    </row>
    <row r="206" spans="6:9" x14ac:dyDescent="0.55000000000000004">
      <c r="F206" s="2">
        <v>42856</v>
      </c>
      <c r="G206">
        <v>3.94</v>
      </c>
      <c r="H206">
        <v>4.12</v>
      </c>
      <c r="I206">
        <v>4.5</v>
      </c>
    </row>
    <row r="207" spans="6:9" x14ac:dyDescent="0.55000000000000004">
      <c r="F207" s="2">
        <v>42887</v>
      </c>
      <c r="G207">
        <v>3.77</v>
      </c>
      <c r="H207">
        <v>3.94</v>
      </c>
      <c r="I207">
        <v>4.32</v>
      </c>
    </row>
    <row r="208" spans="6:9" x14ac:dyDescent="0.55000000000000004">
      <c r="F208" s="2">
        <v>42917</v>
      </c>
      <c r="G208">
        <v>3.82</v>
      </c>
      <c r="H208">
        <v>3.99</v>
      </c>
      <c r="I208">
        <v>4.3600000000000003</v>
      </c>
    </row>
    <row r="209" spans="6:9" x14ac:dyDescent="0.55000000000000004">
      <c r="F209" s="2">
        <v>42948</v>
      </c>
      <c r="G209">
        <v>3.67</v>
      </c>
      <c r="H209">
        <v>3.86</v>
      </c>
      <c r="I209">
        <v>4.2300000000000004</v>
      </c>
    </row>
    <row r="210" spans="6:9" x14ac:dyDescent="0.55000000000000004">
      <c r="F210" s="2">
        <v>42979</v>
      </c>
      <c r="G210">
        <v>3.7</v>
      </c>
      <c r="H210">
        <v>3.87</v>
      </c>
      <c r="I210">
        <v>4.24</v>
      </c>
    </row>
    <row r="211" spans="6:9" x14ac:dyDescent="0.55000000000000004">
      <c r="F211" s="2">
        <v>43009</v>
      </c>
      <c r="G211">
        <v>3.74</v>
      </c>
      <c r="H211">
        <v>3.91</v>
      </c>
      <c r="I211">
        <v>4.26</v>
      </c>
    </row>
    <row r="212" spans="6:9" x14ac:dyDescent="0.55000000000000004">
      <c r="F212" s="2">
        <v>43040</v>
      </c>
      <c r="G212">
        <v>3.65</v>
      </c>
      <c r="H212">
        <v>3.83</v>
      </c>
      <c r="I212">
        <v>4.16</v>
      </c>
    </row>
    <row r="213" spans="6:9" x14ac:dyDescent="0.55000000000000004">
      <c r="F213" s="2">
        <v>43070</v>
      </c>
      <c r="G213">
        <v>3.62</v>
      </c>
      <c r="H213">
        <v>3.79</v>
      </c>
      <c r="I213">
        <v>4.1399999999999997</v>
      </c>
    </row>
    <row r="214" spans="6:9" x14ac:dyDescent="0.55000000000000004">
      <c r="F214" s="2">
        <v>43101</v>
      </c>
      <c r="G214">
        <v>3.69</v>
      </c>
      <c r="H214">
        <v>3.86</v>
      </c>
      <c r="I214">
        <v>4.18</v>
      </c>
    </row>
    <row r="215" spans="6:9" x14ac:dyDescent="0.55000000000000004">
      <c r="F215" s="2">
        <v>43132</v>
      </c>
      <c r="G215">
        <v>3.94</v>
      </c>
      <c r="H215">
        <v>4.09</v>
      </c>
      <c r="I215">
        <v>4.42</v>
      </c>
    </row>
    <row r="216" spans="6:9" x14ac:dyDescent="0.55000000000000004">
      <c r="F216" s="2">
        <v>43160</v>
      </c>
      <c r="G216">
        <v>3.97</v>
      </c>
      <c r="H216">
        <v>4.13</v>
      </c>
      <c r="I216">
        <v>4.5199999999999996</v>
      </c>
    </row>
    <row r="217" spans="6:9" x14ac:dyDescent="0.55000000000000004">
      <c r="F217" s="2">
        <v>43191</v>
      </c>
      <c r="G217">
        <v>3.99</v>
      </c>
      <c r="H217">
        <v>4.17</v>
      </c>
      <c r="I217">
        <v>4.58</v>
      </c>
    </row>
    <row r="218" spans="6:9" x14ac:dyDescent="0.55000000000000004">
      <c r="F218" s="2">
        <v>43221</v>
      </c>
      <c r="G218">
        <v>4.0999999999999996</v>
      </c>
      <c r="H218">
        <v>4.28</v>
      </c>
      <c r="I218">
        <v>4.71</v>
      </c>
    </row>
    <row r="219" spans="6:9" x14ac:dyDescent="0.55000000000000004">
      <c r="F219" s="2">
        <v>43252</v>
      </c>
      <c r="G219">
        <v>4.1100000000000003</v>
      </c>
      <c r="H219">
        <v>4.2699999999999996</v>
      </c>
      <c r="I219">
        <v>4.71</v>
      </c>
    </row>
    <row r="220" spans="6:9" x14ac:dyDescent="0.55000000000000004">
      <c r="F220" s="2">
        <v>43282</v>
      </c>
      <c r="G220">
        <v>4.0999999999999996</v>
      </c>
      <c r="H220">
        <v>4.2699999999999996</v>
      </c>
      <c r="I220">
        <v>4.67</v>
      </c>
    </row>
    <row r="221" spans="6:9" x14ac:dyDescent="0.55000000000000004">
      <c r="F221" s="2">
        <v>43313</v>
      </c>
      <c r="G221">
        <v>4.08</v>
      </c>
      <c r="H221">
        <v>4.26</v>
      </c>
      <c r="I221">
        <v>4.6399999999999997</v>
      </c>
    </row>
  </sheetData>
  <phoneticPr fontId="0" type="noConversion"/>
  <pageMargins left="0.7" right="0.7" top="0.75" bottom="0.75" header="0.3" footer="0.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55000000000000004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52346CE-30C3-496B-B266-01EA0B46B2F5}"/>
</file>

<file path=customXml/itemProps2.xml><?xml version="1.0" encoding="utf-8"?>
<ds:datastoreItem xmlns:ds="http://schemas.openxmlformats.org/officeDocument/2006/customXml" ds:itemID="{0568B2AE-A4F7-449A-8E7F-25D6AA5C79F2}"/>
</file>

<file path=customXml/itemProps3.xml><?xml version="1.0" encoding="utf-8"?>
<ds:datastoreItem xmlns:ds="http://schemas.openxmlformats.org/officeDocument/2006/customXml" ds:itemID="{ECD1DD81-DE66-4EAA-A417-E81E2F6A54B1}"/>
</file>

<file path=customXml/itemProps4.xml><?xml version="1.0" encoding="utf-8"?>
<ds:datastoreItem xmlns:ds="http://schemas.openxmlformats.org/officeDocument/2006/customXml" ds:itemID="{0358F9D4-C15B-4C9C-AB89-252E3F9028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</vt:lpstr>
      <vt:lpstr>Graph A Rated</vt:lpstr>
      <vt:lpstr>Graph - A-20 yr</vt:lpstr>
      <vt:lpstr>Graph - all series</vt:lpstr>
      <vt:lpstr>Sheet3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2012-12-17T18:30:05Z</dcterms:created>
  <dcterms:modified xsi:type="dcterms:W3CDTF">2019-11-14T18:20:21Z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{73998FEE-1ACD-41AE-B9E2-C766EBCD48C0}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