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240029-CenturyLink\DRs\Staff\Resp to PC DRs\"/>
    </mc:Choice>
  </mc:AlternateContent>
  <bookViews>
    <workbookView xWindow="-25790" yWindow="2160" windowWidth="21600" windowHeight="11390" activeTab="1"/>
  </bookViews>
  <sheets>
    <sheet name="DR 5 Table" sheetId="8" r:id="rId1"/>
    <sheet name="DR 6 Table" sheetId="9" r:id="rId2"/>
    <sheet name="hiddenSheet" sheetId="2" state="very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D7" i="9"/>
  <c r="E7" i="9"/>
  <c r="F7" i="9"/>
  <c r="C6" i="9"/>
  <c r="D6" i="9"/>
  <c r="E6" i="9"/>
  <c r="F6" i="9"/>
  <c r="B7" i="9"/>
  <c r="B6" i="9"/>
</calcChain>
</file>

<file path=xl/sharedStrings.xml><?xml version="1.0" encoding="utf-8"?>
<sst xmlns="http://schemas.openxmlformats.org/spreadsheetml/2006/main" count="35" uniqueCount="35">
  <si>
    <t>Telecommunications</t>
  </si>
  <si>
    <t>Natural Gas</t>
  </si>
  <si>
    <t>CenturyLink Communications LLC</t>
  </si>
  <si>
    <t>Electric</t>
  </si>
  <si>
    <t>Water</t>
  </si>
  <si>
    <t>Solid Waste</t>
  </si>
  <si>
    <t>Household Goods Carriers</t>
  </si>
  <si>
    <t>Lifeline Non-Regulated</t>
  </si>
  <si>
    <t>Non-profit Bus</t>
  </si>
  <si>
    <t>Auto Transportation (Certificated Bus)</t>
  </si>
  <si>
    <t>Marine Pilotage</t>
  </si>
  <si>
    <t>incident:VYQpfZsm5XoRurVNQlqkqfNFN9yEbMeBeLSE/DmC23NWBCW/BdHD+xGT0VGApE/dl2CNwFoXhNWVDrL0UDVMJQ==:incidentid=%28Do%20Not%20Modify%29%20Case&amp;checksumLogicalName=%28Do%20Not%20Modify%29%20Row%20Checksum&amp;modifiedon=%28Do%20Not%20Modify%29%20Modified%20On&amp;ticketnumber=Case%20Number&amp;createdon=Created%20On&amp;utc_accountid=Regulated%20Company%20Name&amp;utc_companyindustryid=Company%20Industry&amp;utc_violationcount=Violation%20Count</t>
  </si>
  <si>
    <t>Industry</t>
  </si>
  <si>
    <t>2019 Violations</t>
  </si>
  <si>
    <t>2020 Violations</t>
  </si>
  <si>
    <t>2021 Violations</t>
  </si>
  <si>
    <t>2022 Violations</t>
  </si>
  <si>
    <t>2023 Violations</t>
  </si>
  <si>
    <t>CenturyLink/All Complaints</t>
  </si>
  <si>
    <t>CenturyLink/All Telecommunications</t>
  </si>
  <si>
    <t>2019 Complaints</t>
  </si>
  <si>
    <t>2020 Complaints</t>
  </si>
  <si>
    <t>2021 Complaints</t>
  </si>
  <si>
    <t>2022 Complaints</t>
  </si>
  <si>
    <t>2023 Complaints</t>
  </si>
  <si>
    <t>2019 Total Complaints</t>
  </si>
  <si>
    <t>2020 Total Complaints</t>
  </si>
  <si>
    <t>2021 Total Complaints</t>
  </si>
  <si>
    <t>2022 Total Complaints</t>
  </si>
  <si>
    <t>2023 Total Complaints</t>
  </si>
  <si>
    <t>Telecommunications*</t>
  </si>
  <si>
    <t>All Complaints**</t>
  </si>
  <si>
    <t>* All telecommunications including CenturyLink</t>
  </si>
  <si>
    <t>*All complaints including telecommunications and CenturyLink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</si>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</sst>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Aptos Narrow"/>
    </font>
    <font>
      <sz val="11"/>
      <name val="Aptos Narrow"/>
    </font>
    <font>
      <sz val="8"/>
      <name val="Aptos Narrow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35" sqref="A35"/>
    </sheetView>
  </sheetViews>
  <sheetFormatPr defaultRowHeight="14"/>
  <cols>
    <col min="1" max="1" width="35.25" bestFit="1" customWidth="1"/>
    <col min="2" max="2" width="16" bestFit="1" customWidth="1"/>
    <col min="3" max="3" width="14.58203125" bestFit="1" customWidth="1"/>
    <col min="4" max="4" width="16" bestFit="1" customWidth="1"/>
    <col min="5" max="5" width="14.58203125" bestFit="1" customWidth="1"/>
    <col min="6" max="6" width="16" bestFit="1" customWidth="1"/>
    <col min="7" max="7" width="14.58203125" bestFit="1" customWidth="1"/>
    <col min="8" max="8" width="16" bestFit="1" customWidth="1"/>
    <col min="9" max="9" width="14.58203125" bestFit="1" customWidth="1"/>
    <col min="10" max="10" width="16" bestFit="1" customWidth="1"/>
    <col min="11" max="11" width="14.58203125" bestFit="1" customWidth="1"/>
  </cols>
  <sheetData>
    <row r="1" spans="1:11">
      <c r="A1" t="s">
        <v>12</v>
      </c>
      <c r="B1" t="s">
        <v>20</v>
      </c>
      <c r="C1" t="s">
        <v>13</v>
      </c>
      <c r="D1" t="s">
        <v>21</v>
      </c>
      <c r="E1" t="s">
        <v>14</v>
      </c>
      <c r="F1" t="s">
        <v>22</v>
      </c>
      <c r="G1" t="s">
        <v>15</v>
      </c>
      <c r="H1" t="s">
        <v>23</v>
      </c>
      <c r="I1" t="s">
        <v>16</v>
      </c>
      <c r="J1" t="s">
        <v>24</v>
      </c>
      <c r="K1" t="s">
        <v>17</v>
      </c>
    </row>
    <row r="2" spans="1:11">
      <c r="A2" t="s">
        <v>3</v>
      </c>
      <c r="B2">
        <v>321</v>
      </c>
      <c r="C2">
        <v>527</v>
      </c>
      <c r="D2">
        <v>185</v>
      </c>
      <c r="E2">
        <v>618</v>
      </c>
      <c r="F2">
        <v>182</v>
      </c>
      <c r="G2">
        <v>1193</v>
      </c>
      <c r="H2">
        <v>248</v>
      </c>
      <c r="I2">
        <v>2187</v>
      </c>
      <c r="J2">
        <v>191</v>
      </c>
      <c r="K2">
        <v>360</v>
      </c>
    </row>
    <row r="3" spans="1:11">
      <c r="A3" t="s">
        <v>6</v>
      </c>
      <c r="B3">
        <v>19</v>
      </c>
      <c r="C3">
        <v>66</v>
      </c>
      <c r="D3">
        <v>27</v>
      </c>
      <c r="E3">
        <v>157</v>
      </c>
      <c r="F3">
        <v>29</v>
      </c>
      <c r="G3">
        <v>179</v>
      </c>
      <c r="H3">
        <v>29</v>
      </c>
      <c r="I3">
        <v>160</v>
      </c>
      <c r="J3">
        <v>21</v>
      </c>
      <c r="K3">
        <v>53</v>
      </c>
    </row>
    <row r="4" spans="1:11">
      <c r="A4" t="s">
        <v>7</v>
      </c>
      <c r="B4">
        <v>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>
      <c r="A5" t="s">
        <v>1</v>
      </c>
      <c r="B5">
        <v>73</v>
      </c>
      <c r="C5">
        <v>832</v>
      </c>
      <c r="D5">
        <v>59</v>
      </c>
      <c r="E5">
        <v>654</v>
      </c>
      <c r="F5">
        <v>62</v>
      </c>
      <c r="G5">
        <v>1229</v>
      </c>
      <c r="H5">
        <v>78</v>
      </c>
      <c r="I5">
        <v>389</v>
      </c>
      <c r="J5">
        <v>80</v>
      </c>
      <c r="K5">
        <v>176</v>
      </c>
    </row>
    <row r="6" spans="1:11">
      <c r="A6" t="s">
        <v>5</v>
      </c>
      <c r="B6">
        <v>157</v>
      </c>
      <c r="C6">
        <v>262</v>
      </c>
      <c r="D6">
        <v>79</v>
      </c>
      <c r="E6">
        <v>71</v>
      </c>
      <c r="F6">
        <v>249</v>
      </c>
      <c r="G6">
        <v>16944</v>
      </c>
      <c r="H6">
        <v>343</v>
      </c>
      <c r="I6">
        <v>287</v>
      </c>
      <c r="J6">
        <v>139</v>
      </c>
      <c r="K6">
        <v>171</v>
      </c>
    </row>
    <row r="7" spans="1:11">
      <c r="A7" t="s">
        <v>0</v>
      </c>
      <c r="B7">
        <v>303</v>
      </c>
      <c r="C7">
        <v>3777</v>
      </c>
      <c r="D7">
        <v>360</v>
      </c>
      <c r="E7">
        <v>636</v>
      </c>
      <c r="F7">
        <v>453</v>
      </c>
      <c r="G7">
        <v>4613</v>
      </c>
      <c r="H7">
        <v>560</v>
      </c>
      <c r="I7">
        <v>6601</v>
      </c>
      <c r="J7">
        <v>646</v>
      </c>
      <c r="K7">
        <v>11045</v>
      </c>
    </row>
    <row r="8" spans="1:11">
      <c r="A8" t="s">
        <v>4</v>
      </c>
      <c r="B8">
        <v>19</v>
      </c>
      <c r="C8">
        <v>42</v>
      </c>
      <c r="D8">
        <v>45</v>
      </c>
      <c r="E8">
        <v>128</v>
      </c>
      <c r="F8">
        <v>13</v>
      </c>
      <c r="G8">
        <v>152</v>
      </c>
      <c r="H8">
        <v>30</v>
      </c>
      <c r="I8">
        <v>74</v>
      </c>
      <c r="J8">
        <v>28</v>
      </c>
      <c r="K8">
        <v>87</v>
      </c>
    </row>
    <row r="9" spans="1:11">
      <c r="A9" t="s">
        <v>8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</row>
    <row r="10" spans="1:11">
      <c r="A10" t="s">
        <v>9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>
      <c r="A11" t="s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5" sqref="A5"/>
    </sheetView>
  </sheetViews>
  <sheetFormatPr defaultRowHeight="14"/>
  <cols>
    <col min="1" max="1" width="34.4140625" bestFit="1" customWidth="1"/>
    <col min="2" max="6" width="21" bestFit="1" customWidth="1"/>
  </cols>
  <sheetData>
    <row r="1" spans="1:6">
      <c r="A1" s="2"/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</row>
    <row r="2" spans="1:6">
      <c r="A2" t="s">
        <v>2</v>
      </c>
      <c r="B2">
        <v>169</v>
      </c>
      <c r="C2">
        <v>238</v>
      </c>
      <c r="D2">
        <v>333</v>
      </c>
      <c r="E2">
        <v>486</v>
      </c>
      <c r="F2">
        <v>573</v>
      </c>
    </row>
    <row r="3" spans="1:6">
      <c r="A3" t="s">
        <v>30</v>
      </c>
      <c r="B3">
        <v>303</v>
      </c>
      <c r="C3">
        <v>360</v>
      </c>
      <c r="D3">
        <v>453</v>
      </c>
      <c r="E3">
        <v>560</v>
      </c>
      <c r="F3">
        <v>646</v>
      </c>
    </row>
    <row r="4" spans="1:6">
      <c r="A4" t="s">
        <v>31</v>
      </c>
      <c r="B4">
        <v>897</v>
      </c>
      <c r="C4">
        <v>756</v>
      </c>
      <c r="D4">
        <v>989</v>
      </c>
      <c r="E4">
        <v>1288</v>
      </c>
      <c r="F4">
        <v>1107</v>
      </c>
    </row>
    <row r="5" spans="1:6">
      <c r="A5" s="2" t="s">
        <v>34</v>
      </c>
      <c r="B5" s="2"/>
      <c r="C5" s="2"/>
      <c r="D5" s="2"/>
      <c r="E5" s="2"/>
      <c r="F5" s="2"/>
    </row>
    <row r="6" spans="1:6">
      <c r="A6" t="s">
        <v>18</v>
      </c>
      <c r="B6" s="1">
        <f>B2/B4</f>
        <v>0.18840579710144928</v>
      </c>
      <c r="C6" s="1">
        <f t="shared" ref="C6:F6" si="0">C2/C4</f>
        <v>0.31481481481481483</v>
      </c>
      <c r="D6" s="1">
        <f t="shared" si="0"/>
        <v>0.33670374115267948</v>
      </c>
      <c r="E6" s="1">
        <f t="shared" si="0"/>
        <v>0.37732919254658387</v>
      </c>
      <c r="F6" s="1">
        <f t="shared" si="0"/>
        <v>0.51761517615176156</v>
      </c>
    </row>
    <row r="7" spans="1:6">
      <c r="A7" t="s">
        <v>19</v>
      </c>
      <c r="B7" s="1">
        <f>B2/B3</f>
        <v>0.55775577557755773</v>
      </c>
      <c r="C7" s="1">
        <f t="shared" ref="C7:F7" si="1">C2/C3</f>
        <v>0.66111111111111109</v>
      </c>
      <c r="D7" s="1">
        <f t="shared" si="1"/>
        <v>0.73509933774834435</v>
      </c>
      <c r="E7" s="1">
        <f t="shared" si="1"/>
        <v>0.86785714285714288</v>
      </c>
      <c r="F7" s="1">
        <f t="shared" si="1"/>
        <v>0.88699690402476783</v>
      </c>
    </row>
    <row r="8" spans="1:6">
      <c r="B8" s="1"/>
      <c r="C8" s="1"/>
      <c r="D8" s="1"/>
      <c r="E8" s="1"/>
      <c r="F8" s="1"/>
    </row>
    <row r="9" spans="1:6">
      <c r="A9" t="s">
        <v>32</v>
      </c>
    </row>
    <row r="10" spans="1:6">
      <c r="A10" t="s">
        <v>33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4"/>
  <sheetData>
    <row r="1" spans="1:1">
      <c r="A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954EB5AE180F946AF745284960D1A5B" ma:contentTypeVersion="7" ma:contentTypeDescription="" ma:contentTypeScope="" ma:versionID="738235a51da6090ec3db1076df53d1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2024-01-08T08:00:00+00:00</OpenedDate>
    <SignificantOrder xmlns="dc463f71-b30c-4ab2-9473-d307f9d35888">false</SignificantOrder>
    <Date1 xmlns="dc463f71-b30c-4ab2-9473-d307f9d35888">2024-04-03T07:00:00+00:00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Nickname xmlns="http://schemas.microsoft.com/sharepoint/v3">LUMEN C3P</Nickname>
    <DocketNumber xmlns="dc463f71-b30c-4ab2-9473-d307f9d35888">240029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8B3A79-EE1D-42E7-8AFB-68D652F81AC4}"/>
</file>

<file path=customXml/itemProps2.xml><?xml version="1.0" encoding="utf-8"?>
<ds:datastoreItem xmlns:ds="http://schemas.openxmlformats.org/officeDocument/2006/customXml" ds:itemID="{7CB1A96B-9190-43BF-BA43-4D9BDE4CDAAA}"/>
</file>

<file path=customXml/itemProps3.xml><?xml version="1.0" encoding="utf-8"?>
<ds:datastoreItem xmlns:ds="http://schemas.openxmlformats.org/officeDocument/2006/customXml" ds:itemID="{72A3BD94-9C0A-42FD-A8BF-2BC63F416D2C}"/>
</file>

<file path=customXml/itemProps4.xml><?xml version="1.0" encoding="utf-8"?>
<ds:datastoreItem xmlns:ds="http://schemas.openxmlformats.org/officeDocument/2006/customXml" ds:itemID="{DCB13C31-7A9A-49F3-9013-C5168D326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 5 Table</vt:lpstr>
      <vt:lpstr>DR 6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Roberson, Jeff (ATG)</cp:lastModifiedBy>
  <dcterms:created xsi:type="dcterms:W3CDTF">2024-03-18T22:09:34Z</dcterms:created>
  <dcterms:modified xsi:type="dcterms:W3CDTF">2024-03-22T17:26:17Z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-1991978920</vt:i4>
  </property>
  <property fmtid="{D5CDD505-2E9C-101B-9397-08002B2CF9AE}" pid="3" name="_NewReviewCycle">
    <vt:lpwstr/>
  </property>
  <property fmtid="{D5CDD505-2E9C-101B-9397-08002B2CF9AE}" pid="4" name="_EmailSubject">
    <vt:lpwstr>UE-240029 - CenturyLink Petitions - Staff Responses to PC DRs 3-6</vt:lpwstr>
  </property>
  <property fmtid="{D5CDD505-2E9C-101B-9397-08002B2CF9AE}" pid="5" name="_AuthorEmail">
    <vt:lpwstr>Elizabeth.DeMarco@atg.wa.gov</vt:lpwstr>
  </property>
  <property fmtid="{D5CDD505-2E9C-101B-9397-08002B2CF9AE}" pid="6" name="_AuthorEmailDisplayName">
    <vt:lpwstr>DeMarco, Elizabeth M (ATG)</vt:lpwstr>
  </property>
  <property fmtid="{D5CDD505-2E9C-101B-9397-08002B2CF9AE}" pid="7" name="ContentTypeId">
    <vt:lpwstr>0x0101006E56B4D1795A2E4DB2F0B01679ED314A005954EB5AE180F946AF745284960D1A5B</vt:lpwstr>
  </property>
</Properties>
</file>