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44.xml" ContentType="application/vnd.openxmlformats-officedocument.spreadsheetml.worksheet+xml"/>
  <Override PartName="/xl/worksheets/sheet4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worksheets/sheet14.xml" ContentType="application/vnd.openxmlformats-officedocument.spreadsheetml.worksheet+xml"/>
  <Override PartName="/xl/worksheets/sheet16.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15.xml" ContentType="application/vnd.openxmlformats-officedocument.spreadsheetml.worksheet+xml"/>
  <Override PartName="/xl/worksheets/sheet22.xml" ContentType="application/vnd.openxmlformats-officedocument.spreadsheetml.worksheet+xml"/>
  <Override PartName="/xl/worksheets/sheet20.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docProps/custom.xml" ContentType="application/vnd.openxmlformats-officedocument.custom-propertie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codeName="ThisWorkbook"/>
  <mc:AlternateContent xmlns:mc="http://schemas.openxmlformats.org/markup-compatibility/2006">
    <mc:Choice Requires="x15">
      <x15ac:absPath xmlns:x15ac="http://schemas.microsoft.com/office/spreadsheetml/2010/11/ac" url="O:\O_TO_S\PUD0783 - Pullman Disposal Services\General Rate Case\2019\Final Drafts for Submittal\Revised tariff\FINAL\"/>
    </mc:Choice>
  </mc:AlternateContent>
  <bookViews>
    <workbookView xWindow="-120" yWindow="-120" windowWidth="29040" windowHeight="15840" tabRatio="858"/>
  </bookViews>
  <sheets>
    <sheet name="Title Page, P1" sheetId="2" r:id="rId1"/>
    <sheet name="Check Sheet, P2" sheetId="73" r:id="rId2"/>
    <sheet name="Index, P3" sheetId="11" r:id="rId3"/>
    <sheet name="Index (Cont.), P4" sheetId="79" r:id="rId4"/>
    <sheet name="Index by Subject, P5" sheetId="12" r:id="rId5"/>
    <sheet name="Index by Subject (Cont.), P6" sheetId="13" r:id="rId6"/>
    <sheet name="Item 5, P7" sheetId="14" r:id="rId7"/>
    <sheet name="Items 10-15-16, P8" sheetId="15" r:id="rId8"/>
    <sheet name="Item 17, P9" sheetId="16" r:id="rId9"/>
    <sheet name="Item 18, P10" sheetId="19" r:id="rId10"/>
    <sheet name="Item 20, P11" sheetId="18" r:id="rId11"/>
    <sheet name="Item 20 (Cont.), P12" sheetId="17" r:id="rId12"/>
    <sheet name="Item 20 (Cont.), P13" sheetId="20" r:id="rId13"/>
    <sheet name="Item 20 (Cont.), P14" sheetId="21" r:id="rId14"/>
    <sheet name="Item 20 (Cont.), P15" sheetId="92" r:id="rId15"/>
    <sheet name="Item 20 (Cont.), P16" sheetId="93" r:id="rId16"/>
    <sheet name="Items 25-30, P17" sheetId="74" r:id="rId17"/>
    <sheet name="Items 40-45-50, P18" sheetId="23" r:id="rId18"/>
    <sheet name="Items 51-52, P19" sheetId="31" r:id="rId19"/>
    <sheet name="Item 55-60, P20" sheetId="30" r:id="rId20"/>
    <sheet name="Item 70, P21" sheetId="29" r:id="rId21"/>
    <sheet name="Item 75, P22" sheetId="28" r:id="rId22"/>
    <sheet name="Item 80, P23" sheetId="36" r:id="rId23"/>
    <sheet name="Item 90, P24" sheetId="35" r:id="rId24"/>
    <sheet name="Item 100, P25" sheetId="34" r:id="rId25"/>
    <sheet name="Item 100 (Cont.), P26" sheetId="56" r:id="rId26"/>
    <sheet name="Item 100 (Cont.), P27" sheetId="60" r:id="rId27"/>
    <sheet name="Item 100 (Cont.), P28" sheetId="68" r:id="rId28"/>
    <sheet name="Item 100 (Cont.), P29" sheetId="88" r:id="rId29"/>
    <sheet name="Item 100 (Cont.), P30" sheetId="89" r:id="rId30"/>
    <sheet name="Item 100 (Cont.), P31" sheetId="90" r:id="rId31"/>
    <sheet name="Item 100 (Cont.), P32" sheetId="91" r:id="rId32"/>
    <sheet name="Item 105, P33" sheetId="78" r:id="rId33"/>
    <sheet name="Item 105 (Cont.), P34" sheetId="76" r:id="rId34"/>
    <sheet name="Items 120-130-150, P35" sheetId="38" r:id="rId35"/>
    <sheet name="Item 160, P36" sheetId="37" r:id="rId36"/>
    <sheet name="Item 200, P37" sheetId="33" r:id="rId37"/>
    <sheet name="Item 205, P38" sheetId="32" r:id="rId38"/>
    <sheet name="Item 207, P39" sheetId="45" r:id="rId39"/>
    <sheet name="Items 210-220, P40" sheetId="46" r:id="rId40"/>
    <sheet name="Item 230, P41" sheetId="48" r:id="rId41"/>
    <sheet name="Item 240, P42" sheetId="47" r:id="rId42"/>
    <sheet name="Item 240 (Cont.), P43" sheetId="81" r:id="rId43"/>
    <sheet name="Item 241, P44" sheetId="82" r:id="rId44"/>
    <sheet name="Item 241 (Cont.), P45" sheetId="83" r:id="rId45"/>
    <sheet name="Item 245, P46" sheetId="49" r:id="rId46"/>
    <sheet name="Item 250, P47" sheetId="84" r:id="rId47"/>
    <sheet name="Item 255, P47a" sheetId="51" r:id="rId48"/>
    <sheet name="Item 260, P48" sheetId="52" r:id="rId49"/>
    <sheet name="Item 275, P49" sheetId="77" r:id="rId50"/>
    <sheet name="Item 300, Last Page" sheetId="10" r:id="rId51"/>
    <sheet name="Appendix" sheetId="80" r:id="rId52"/>
  </sheets>
  <externalReferences>
    <externalReference r:id="rId53"/>
  </externalReferences>
  <definedNames>
    <definedName name="_xlnm.Print_Area" localSheetId="5">'Index by Subject (Cont.), P6'!$A$1:$J$55</definedName>
    <definedName name="_xlnm.Print_Area" localSheetId="4">'Index by Subject, P5'!$A$1:$J$52</definedName>
    <definedName name="_xlnm.Print_Area" localSheetId="2">'Index, P3'!$A$1:$J$52</definedName>
    <definedName name="_xlnm.Print_Area" localSheetId="25">'Item 100 (Cont.), P26'!$A$1:$K$50</definedName>
    <definedName name="_xlnm.Print_Area" localSheetId="31">'Item 100 (Cont.), P32'!$A$1:$J$51</definedName>
    <definedName name="_xlnm.Print_Area" localSheetId="32">'Item 105, P33'!$A$1:$J$48</definedName>
    <definedName name="_xlnm.Print_Area" localSheetId="35">'Item 160, P36'!$A$1:$J$48</definedName>
    <definedName name="_xlnm.Print_Area" localSheetId="8">'Item 17, P9'!$A$1:$J$50</definedName>
    <definedName name="_xlnm.Print_Area" localSheetId="13">'Item 20 (Cont.), P14'!$A$1:$J$46</definedName>
    <definedName name="_xlnm.Print_Area" localSheetId="14">'Item 20 (Cont.), P15'!$A$1:$J$48</definedName>
    <definedName name="_xlnm.Print_Area" localSheetId="15">'Item 20 (Cont.), P16'!$A$1:$J$43</definedName>
    <definedName name="_xlnm.Print_Area" localSheetId="10">'Item 20, P11'!$A$1:$J$46</definedName>
    <definedName name="_xlnm.Print_Area" localSheetId="37">'Item 205, P38'!$A$1:$J$46</definedName>
    <definedName name="_xlnm.Print_Area" localSheetId="38">'Item 207, P39'!$A$1:$K$52</definedName>
    <definedName name="_xlnm.Print_Area" localSheetId="42">'Item 240 (Cont.), P43'!$A$1:$G$52</definedName>
    <definedName name="_xlnm.Print_Area" localSheetId="41">'Item 240, P42'!$A$1:$M$48</definedName>
    <definedName name="_xlnm.Print_Area" localSheetId="45">'Item 245, P46'!$A$1:$M$48</definedName>
    <definedName name="_xlnm.Print_Area" localSheetId="46">'Item 250, P47'!$A$1:$G$49</definedName>
    <definedName name="_xlnm.Print_Area" localSheetId="47">'Item 255, P47a'!$A$1:$J$45</definedName>
    <definedName name="_xlnm.Print_Area" localSheetId="48">'Item 260, P48'!$A$1:$M$52</definedName>
    <definedName name="_xlnm.Print_Area" localSheetId="49">'Item 275, P49'!$A$1:$M$51</definedName>
    <definedName name="_xlnm.Print_Area" localSheetId="50">'Item 300, Last Page'!$A$1:$J$47</definedName>
    <definedName name="_xlnm.Print_Area" localSheetId="6">'Item 5, P7'!$A$1:$J$53</definedName>
    <definedName name="_xlnm.Print_Area" localSheetId="20">'Item 70, P21'!$A$1:$K$42</definedName>
    <definedName name="_xlnm.Print_Area" localSheetId="22">'Item 80, P23'!$A$1:$J$48</definedName>
    <definedName name="_xlnm.Print_Area" localSheetId="7">'Items 10-15-16, P8'!$A$1:$J$43</definedName>
    <definedName name="_xlnm.Print_Area" localSheetId="39">'Items 210-220, P40'!$A$1:$J$47</definedName>
    <definedName name="_xlnm.Print_Area" localSheetId="16">'Items 25-30, P17'!$A$1:$J$36</definedName>
    <definedName name="_xlnm.Print_Area" localSheetId="17">'Items 40-45-50, P18'!$A$1:$J$51</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8" i="45" l="1"/>
  <c r="A47" i="45"/>
  <c r="A4" i="45"/>
  <c r="A3" i="45"/>
  <c r="A2" i="45"/>
  <c r="B42" i="32"/>
  <c r="A41" i="32"/>
  <c r="A4" i="32"/>
  <c r="A3" i="32"/>
  <c r="A2" i="32"/>
  <c r="G42" i="76" l="1"/>
  <c r="B42" i="76"/>
  <c r="A41" i="76"/>
  <c r="A4" i="76"/>
  <c r="A3" i="76"/>
  <c r="A2" i="76"/>
  <c r="G44" i="78"/>
  <c r="B44" i="78"/>
  <c r="A4" i="78"/>
  <c r="A3" i="78"/>
  <c r="A2" i="78"/>
  <c r="G51" i="34" l="1"/>
  <c r="G47" i="77"/>
  <c r="B47" i="77"/>
  <c r="G48" i="52"/>
  <c r="B48" i="52"/>
  <c r="G41" i="51"/>
  <c r="B41" i="51"/>
  <c r="B45" i="84"/>
  <c r="G44" i="49"/>
  <c r="B44" i="49"/>
  <c r="B45" i="83"/>
  <c r="B44" i="82"/>
  <c r="B48" i="81"/>
  <c r="G44" i="47"/>
  <c r="B44" i="47"/>
  <c r="G40" i="48"/>
  <c r="B40" i="48"/>
  <c r="G43" i="46"/>
  <c r="B43" i="46"/>
  <c r="G44" i="37"/>
  <c r="B44" i="37"/>
  <c r="G46" i="38"/>
  <c r="B46" i="38"/>
  <c r="G47" i="91"/>
  <c r="B47" i="91"/>
  <c r="G49" i="90"/>
  <c r="B49" i="90"/>
  <c r="B43" i="89"/>
  <c r="G46" i="88"/>
  <c r="B46" i="88"/>
  <c r="G44" i="60"/>
  <c r="B44" i="60"/>
  <c r="G46" i="56"/>
  <c r="B46" i="56"/>
  <c r="B51" i="34"/>
  <c r="G41" i="35"/>
  <c r="B41" i="35"/>
  <c r="G44" i="36"/>
  <c r="B44" i="36"/>
  <c r="G38" i="29"/>
  <c r="B38" i="29"/>
  <c r="G48" i="30"/>
  <c r="B48" i="30"/>
  <c r="G32" i="74"/>
  <c r="B32" i="74"/>
  <c r="G47" i="73"/>
  <c r="B47" i="73"/>
  <c r="I33" i="38" l="1"/>
  <c r="G33" i="38"/>
  <c r="E33" i="38"/>
  <c r="C33" i="38"/>
  <c r="A1" i="90" l="1"/>
  <c r="A1" i="91"/>
  <c r="A2" i="10"/>
  <c r="A2" i="77"/>
  <c r="A2" i="52"/>
  <c r="A2" i="19" l="1"/>
  <c r="A2" i="15"/>
  <c r="A2" i="14" l="1"/>
  <c r="A2" i="13"/>
  <c r="A2" i="12"/>
  <c r="A2" i="68"/>
  <c r="A1" i="82"/>
  <c r="A2" i="46"/>
  <c r="A2" i="49"/>
  <c r="A2" i="33"/>
  <c r="A2" i="37"/>
  <c r="A2" i="47" l="1"/>
  <c r="A2" i="81"/>
  <c r="A2" i="48"/>
  <c r="A2" i="60"/>
  <c r="A2" i="56"/>
  <c r="A2" i="35"/>
  <c r="A2" i="36"/>
  <c r="A2" i="28"/>
  <c r="A2" i="29"/>
  <c r="A2" i="30"/>
  <c r="A2" i="31"/>
  <c r="A2" i="23"/>
  <c r="A2" i="74"/>
  <c r="G39" i="93"/>
  <c r="B39" i="93"/>
  <c r="A37" i="93"/>
  <c r="A5" i="93"/>
  <c r="A4" i="93"/>
  <c r="A2" i="93"/>
  <c r="G44" i="92"/>
  <c r="B44" i="92"/>
  <c r="A42" i="92"/>
  <c r="A5" i="92"/>
  <c r="A4" i="92"/>
  <c r="A2" i="92"/>
  <c r="A2" i="21"/>
  <c r="A2" i="20"/>
  <c r="A2" i="17"/>
  <c r="A2" i="18"/>
  <c r="A2" i="16" l="1"/>
  <c r="A2" i="51"/>
  <c r="A2" i="79"/>
  <c r="A2" i="11"/>
  <c r="G48" i="79" l="1"/>
  <c r="B48" i="79"/>
  <c r="A46" i="79"/>
  <c r="A5" i="79"/>
  <c r="A4" i="79"/>
  <c r="A46" i="77" l="1"/>
  <c r="A4" i="77"/>
  <c r="A3" i="77"/>
  <c r="G43" i="10"/>
  <c r="B43" i="10"/>
  <c r="G46" i="33"/>
  <c r="G42" i="32" s="1"/>
  <c r="G48" i="45" s="1"/>
  <c r="B46" i="33"/>
  <c r="G43" i="68"/>
  <c r="B43" i="68"/>
  <c r="G39" i="28"/>
  <c r="B39" i="28"/>
  <c r="G51" i="31"/>
  <c r="B51" i="31"/>
  <c r="G47" i="23"/>
  <c r="B47" i="23"/>
  <c r="G42" i="21"/>
  <c r="B42" i="21"/>
  <c r="G48" i="20"/>
  <c r="B48" i="20"/>
  <c r="G46" i="17"/>
  <c r="B46" i="17"/>
  <c r="G42" i="18"/>
  <c r="B42" i="18"/>
  <c r="A4" i="38"/>
  <c r="A3" i="38"/>
  <c r="A41" i="10" l="1"/>
  <c r="A47" i="52"/>
  <c r="A40" i="51"/>
  <c r="A42" i="46"/>
  <c r="A44" i="33"/>
  <c r="A43" i="37"/>
  <c r="A41" i="68"/>
  <c r="A43" i="60"/>
  <c r="A45" i="56"/>
  <c r="A39" i="35"/>
  <c r="A42" i="36"/>
  <c r="A37" i="28"/>
  <c r="A36" i="29"/>
  <c r="A46" i="30"/>
  <c r="A49" i="31"/>
  <c r="A45" i="23"/>
  <c r="A30" i="74"/>
  <c r="A40" i="21"/>
  <c r="A46" i="20"/>
  <c r="A44" i="17"/>
  <c r="A5" i="10"/>
  <c r="A4" i="10"/>
  <c r="A5" i="52"/>
  <c r="A4" i="52"/>
  <c r="A4" i="51"/>
  <c r="A3" i="51"/>
  <c r="A4" i="46"/>
  <c r="A3" i="46"/>
  <c r="A4" i="81"/>
  <c r="A3" i="81"/>
  <c r="A5" i="33"/>
  <c r="A4" i="33"/>
  <c r="A4" i="37"/>
  <c r="A3" i="37"/>
  <c r="A5" i="68"/>
  <c r="A4" i="68"/>
  <c r="A4" i="60"/>
  <c r="A3" i="60"/>
  <c r="A4" i="56"/>
  <c r="A3" i="56"/>
  <c r="A4" i="35"/>
  <c r="A3" i="35"/>
  <c r="A4" i="36"/>
  <c r="A3" i="36"/>
  <c r="A5" i="28"/>
  <c r="A4" i="28"/>
  <c r="A4" i="29"/>
  <c r="A3" i="29"/>
  <c r="A4" i="30"/>
  <c r="A3" i="30"/>
  <c r="A5" i="31"/>
  <c r="A4" i="31"/>
  <c r="A5" i="23"/>
  <c r="A4" i="23"/>
  <c r="A4" i="74"/>
  <c r="A3" i="74"/>
  <c r="A5" i="21"/>
  <c r="A4" i="21"/>
  <c r="A5" i="20"/>
  <c r="A4" i="20"/>
  <c r="A5" i="17"/>
  <c r="A4" i="17"/>
  <c r="A40" i="18"/>
  <c r="A5" i="18"/>
  <c r="A4" i="18"/>
  <c r="A3" i="48" l="1"/>
  <c r="A3" i="49"/>
  <c r="A3" i="47"/>
  <c r="A4" i="47"/>
  <c r="A4" i="48"/>
  <c r="A4" i="49"/>
  <c r="A43" i="19"/>
  <c r="A5" i="19"/>
  <c r="A4" i="19"/>
  <c r="A5" i="16"/>
  <c r="A4" i="16"/>
  <c r="A44" i="16"/>
  <c r="A37" i="15"/>
  <c r="A5" i="15"/>
  <c r="A4" i="15"/>
  <c r="A47" i="14"/>
  <c r="A5" i="14"/>
  <c r="A4" i="14"/>
  <c r="A49" i="13"/>
  <c r="A5" i="13"/>
  <c r="A4" i="13"/>
  <c r="A5" i="12"/>
  <c r="A4" i="12"/>
  <c r="A46" i="12"/>
  <c r="B48" i="12"/>
  <c r="G48" i="12"/>
  <c r="A46" i="11"/>
  <c r="A5" i="11"/>
  <c r="A4" i="11"/>
  <c r="G45" i="19" l="1"/>
  <c r="B45" i="19"/>
  <c r="G46" i="16"/>
  <c r="B46" i="16"/>
  <c r="G39" i="15"/>
  <c r="B39" i="15"/>
  <c r="G49" i="14"/>
  <c r="B49" i="14"/>
  <c r="G51" i="13"/>
  <c r="B51" i="13"/>
  <c r="G48" i="11"/>
  <c r="B48" i="11"/>
</calcChain>
</file>

<file path=xl/comments1.xml><?xml version="1.0" encoding="utf-8"?>
<comments xmlns="http://schemas.openxmlformats.org/spreadsheetml/2006/main">
  <authors>
    <author>Logan Davis</author>
  </authors>
  <commentList>
    <comment ref="E15" authorId="0" shapeId="0">
      <text>
        <r>
          <rPr>
            <b/>
            <sz val="9"/>
            <color indexed="81"/>
            <rFont val="Tahoma"/>
            <family val="2"/>
          </rPr>
          <t>Logan Davis:</t>
        </r>
        <r>
          <rPr>
            <sz val="9"/>
            <color indexed="81"/>
            <rFont val="Tahoma"/>
            <family val="2"/>
          </rPr>
          <t xml:space="preserve">
Note for review: Staff price out has these rates in two places.  One place the regular rate is used for special pick ups and the other place (line 191) uses the correct rate.</t>
        </r>
      </text>
    </comment>
  </commentList>
</comments>
</file>

<file path=xl/sharedStrings.xml><?xml version="1.0" encoding="utf-8"?>
<sst xmlns="http://schemas.openxmlformats.org/spreadsheetml/2006/main" count="1929" uniqueCount="1048">
  <si>
    <t>Supplement:</t>
  </si>
  <si>
    <t>Temporary service:</t>
  </si>
  <si>
    <t>Unlatching:</t>
  </si>
  <si>
    <t>Unlocking:</t>
  </si>
  <si>
    <t>Overtime………………………………………………………………………………………………...............................................................................................................</t>
  </si>
  <si>
    <t>Charge per hour:</t>
  </si>
  <si>
    <t>Type of receptacle</t>
  </si>
  <si>
    <t xml:space="preserve"> </t>
  </si>
  <si>
    <t>Drum</t>
  </si>
  <si>
    <t>Bale</t>
  </si>
  <si>
    <t>Litter Receptacle</t>
  </si>
  <si>
    <t>Drop Box</t>
  </si>
  <si>
    <t>Container</t>
  </si>
  <si>
    <t>………….</t>
  </si>
  <si>
    <t>Rate</t>
  </si>
  <si>
    <t>Residential</t>
  </si>
  <si>
    <t>Commercial</t>
  </si>
  <si>
    <t>Service</t>
  </si>
  <si>
    <t>Rates in this item apply:</t>
  </si>
  <si>
    <t>Number of</t>
  </si>
  <si>
    <t>Units or Type</t>
  </si>
  <si>
    <t>Frequency</t>
  </si>
  <si>
    <t>Garbage</t>
  </si>
  <si>
    <t>Recycle</t>
  </si>
  <si>
    <t>Yardwaste</t>
  </si>
  <si>
    <t>Item 55</t>
  </si>
  <si>
    <t>Item 200</t>
  </si>
  <si>
    <t>…………………………………………………………………………………………...........................................................................................................................................</t>
  </si>
  <si>
    <t>Note 4:</t>
  </si>
  <si>
    <t>Note 5:</t>
  </si>
  <si>
    <t>Note 6:</t>
  </si>
  <si>
    <t>32-gallon can or unit</t>
  </si>
  <si>
    <t>Mini-can</t>
  </si>
  <si>
    <t>Bag</t>
  </si>
  <si>
    <t>Item 75</t>
  </si>
  <si>
    <t>Special rules related for recycling program:</t>
  </si>
  <si>
    <t xml:space="preserve"> per increment of 5 feet.</t>
  </si>
  <si>
    <t>Docket No. TG-____________________  Date: ___________________  By: ___________________</t>
  </si>
  <si>
    <t>Initial Delivery</t>
  </si>
  <si>
    <t>Charge</t>
  </si>
  <si>
    <t>Note 1:</t>
  </si>
  <si>
    <t>Note 2:</t>
  </si>
  <si>
    <t>Note 3:</t>
  </si>
  <si>
    <t>Type of Service</t>
  </si>
  <si>
    <t>Regular Route Service</t>
  </si>
  <si>
    <t>Customer-owned Receptacle</t>
  </si>
  <si>
    <t>Size or Type:</t>
  </si>
  <si>
    <t>Company-owned Receptacle:</t>
  </si>
  <si>
    <t>Special Trips:  Time rates in Item 160 apply.</t>
  </si>
  <si>
    <t>Loose material</t>
  </si>
  <si>
    <t>(customer load)</t>
  </si>
  <si>
    <t>1 to 4 cubic yards</t>
  </si>
  <si>
    <t>Additional cubic</t>
  </si>
  <si>
    <t>yards</t>
  </si>
  <si>
    <t>Minimum Charge</t>
  </si>
  <si>
    <t>Carry Charge</t>
  </si>
  <si>
    <t>8 feet</t>
  </si>
  <si>
    <t>Rates per hour:</t>
  </si>
  <si>
    <t>Rate Per Hour</t>
  </si>
  <si>
    <t>Each Extra</t>
  </si>
  <si>
    <t>Minimum</t>
  </si>
  <si>
    <t>Person</t>
  </si>
  <si>
    <t>Single rear drive axle:</t>
  </si>
  <si>
    <t>Non-packer truck………………………..</t>
  </si>
  <si>
    <t>Packer truck……………………………..</t>
  </si>
  <si>
    <t>Drop-box truck…………………………..</t>
  </si>
  <si>
    <t>Tandem rear drive axle:</t>
  </si>
  <si>
    <t>(2) Would cause applicable vehicle load limitations to be exceeded;</t>
  </si>
  <si>
    <t>Type/Size of</t>
  </si>
  <si>
    <t>Container, Drop Box,</t>
  </si>
  <si>
    <t>Toter, or Cart</t>
  </si>
  <si>
    <t>Maximum Weight</t>
  </si>
  <si>
    <t>Upon customer request, the company will provide washing and sanitizing service at the following rates:</t>
  </si>
  <si>
    <t>Customers must pay the costs of installation.</t>
  </si>
  <si>
    <t>Charges in this item apply when other items in the tariff specifically refer to this item.</t>
  </si>
  <si>
    <t>Disposal site (name or location)</t>
  </si>
  <si>
    <t>Size or Type of Container</t>
  </si>
  <si>
    <t>Temporary Service</t>
  </si>
  <si>
    <t>Rent Per Calendar Day</t>
  </si>
  <si>
    <t>Rent Per Month</t>
  </si>
  <si>
    <t>Permanent Service</t>
  </si>
  <si>
    <t>Includes Commercial Can Service</t>
  </si>
  <si>
    <t>Rates in this item are subject to disposal fees named in Item 230.</t>
  </si>
  <si>
    <t xml:space="preserve">Note 2:  </t>
  </si>
  <si>
    <t>Permanent Service:</t>
  </si>
  <si>
    <t>(Name of Solid Waste Collection Company)</t>
  </si>
  <si>
    <t>SOLID WASTE, AND IF NOTED, RECYCLING AND YARDWASTE</t>
  </si>
  <si>
    <t>(4) Would negatively impact or otherwise damage road surface integrity.</t>
  </si>
  <si>
    <t>(3) Would cause the company to violate load limitations or result in unsafe vehicle operation; and/or</t>
  </si>
  <si>
    <t>Mailing address of issuing agent:</t>
  </si>
  <si>
    <t>City, State/Zip Code:</t>
  </si>
  <si>
    <t>E-mail address, if any:</t>
  </si>
  <si>
    <t>(For Official Use Only)</t>
  </si>
  <si>
    <t>Cancels</t>
  </si>
  <si>
    <t>of</t>
  </si>
  <si>
    <t>(Registered trade name of Solid Waste Collection Company)</t>
  </si>
  <si>
    <t>NAMING RATES FOR THE COLLECTION, TRANSPORTATION, AND DISPOSAL OF</t>
  </si>
  <si>
    <t>IN THE FOLLOWING DESCRIBED TERRITORY:</t>
  </si>
  <si>
    <t>(Note: If this tariff applies in only a portion of a company's</t>
  </si>
  <si>
    <t>certificate authority, a map accurately depicting the area</t>
  </si>
  <si>
    <t>in which the tariff applies must be attached to this tariff.)</t>
  </si>
  <si>
    <t>Name of person issuing tariff:</t>
  </si>
  <si>
    <t>10 Yard</t>
  </si>
  <si>
    <t>20 Yard</t>
  </si>
  <si>
    <t>25 Yard</t>
  </si>
  <si>
    <t>30 Yard</t>
  </si>
  <si>
    <t>40 Yard</t>
  </si>
  <si>
    <t>regarding consumer questions and/or</t>
  </si>
  <si>
    <t>complaints should be referred to the</t>
  </si>
  <si>
    <t>following company representative:</t>
  </si>
  <si>
    <t>Name:</t>
  </si>
  <si>
    <t>Title:</t>
  </si>
  <si>
    <t>Phone:</t>
  </si>
  <si>
    <t>E-mail:</t>
  </si>
  <si>
    <t>Fax:</t>
  </si>
  <si>
    <t>Issue date:</t>
  </si>
  <si>
    <t xml:space="preserve">Official UTC requests for information </t>
  </si>
  <si>
    <t>Docket No. TG-_________________________  Date: _______________________  By: ___________________</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</si>
  <si>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</si>
  <si>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</si>
  <si>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</si>
  <si>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</si>
  <si>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</si>
  <si>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Item 5</t>
  </si>
  <si>
    <t>Item 10</t>
  </si>
  <si>
    <t>Item 15</t>
  </si>
  <si>
    <t>Item 16</t>
  </si>
  <si>
    <t>Item 17</t>
  </si>
  <si>
    <t>Item 18</t>
  </si>
  <si>
    <t>Item 20</t>
  </si>
  <si>
    <t>Item 30</t>
  </si>
  <si>
    <t>Item 40</t>
  </si>
  <si>
    <t>Definitions</t>
  </si>
  <si>
    <t>Item 45</t>
  </si>
  <si>
    <t>Item 50</t>
  </si>
  <si>
    <t>Item 51</t>
  </si>
  <si>
    <t>Item 52</t>
  </si>
  <si>
    <t>Item 60</t>
  </si>
  <si>
    <t>Item 70</t>
  </si>
  <si>
    <t>Item 90</t>
  </si>
  <si>
    <t>Item 80</t>
  </si>
  <si>
    <t>Item 100</t>
  </si>
  <si>
    <t>Item 150</t>
  </si>
  <si>
    <t>Item 160</t>
  </si>
  <si>
    <t>Item 205</t>
  </si>
  <si>
    <t>Item 210</t>
  </si>
  <si>
    <t>Item 220</t>
  </si>
  <si>
    <t>Item 230</t>
  </si>
  <si>
    <t>Item 240</t>
  </si>
  <si>
    <t>Item 255</t>
  </si>
  <si>
    <t>Refunds………………………………………………………………………………………………………...............................................................................................</t>
  </si>
  <si>
    <t>Taxes……………………………………………………………………………………………………………….......................................................................................</t>
  </si>
  <si>
    <t>Item 207</t>
  </si>
  <si>
    <t>Item 245</t>
  </si>
  <si>
    <t>Entity imposing tax:</t>
  </si>
  <si>
    <t>Ordinance number:</t>
  </si>
  <si>
    <t>Amount of tax:</t>
  </si>
  <si>
    <t>Application (Commodities and territory)</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</si>
  <si>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</si>
  <si>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</si>
  <si>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A list of the holidays the company observes is shown in Item 60.</t>
  </si>
  <si>
    <t>For application of rates in this tariff, the company defines alternate day to mean the following:</t>
  </si>
  <si>
    <t>Independence Day (July 4)</t>
  </si>
  <si>
    <t>Christmas Day (December 25)</t>
  </si>
  <si>
    <t>Docket No. TG-__________________  Date: _______________________  By: ___________________</t>
  </si>
  <si>
    <t>Billing Period</t>
  </si>
  <si>
    <t>Maximum advance billing period allowed</t>
  </si>
  <si>
    <t>Delinquency date</t>
  </si>
  <si>
    <t>(monthly)</t>
  </si>
  <si>
    <t>No advance billing allowed</t>
  </si>
  <si>
    <t>Bale:</t>
  </si>
  <si>
    <t>Material compressed by machine and securely tarped or banded.</t>
  </si>
  <si>
    <t>Charge:</t>
  </si>
  <si>
    <t>Gate charge:</t>
  </si>
  <si>
    <t>Loose material:</t>
  </si>
  <si>
    <t>Material not set out in bags or containers, including materials that must be shoveled.</t>
  </si>
  <si>
    <t>Multi-family residence:</t>
  </si>
  <si>
    <t>Packer:</t>
  </si>
  <si>
    <t>A device or vehicle specially designed to pack loose materials.</t>
  </si>
  <si>
    <t>Pass through fee:</t>
  </si>
  <si>
    <t>Any structure housing two or more dwelling units.</t>
  </si>
  <si>
    <t>Permanent service:</t>
  </si>
  <si>
    <t>Container and drop-box service provided at the customer's request for more than 90 days.</t>
  </si>
  <si>
    <t>Rate:</t>
  </si>
  <si>
    <t>Over-sized Units…………………………………………………………………................................................................................................................</t>
  </si>
  <si>
    <t>Redelivery Fees………………………………………………………………………………………………........................................................................................................................</t>
  </si>
  <si>
    <t>Item 10 - Application of Rates - General</t>
  </si>
  <si>
    <t>When a company changes the pick-up date for its certificate area, or a portion of its certificate area, the company must notify all customers in the affected area of that change.</t>
  </si>
  <si>
    <t>Item 17 - Refunds</t>
  </si>
  <si>
    <t>One month’s service</t>
  </si>
  <si>
    <t>Two months’ service</t>
  </si>
  <si>
    <t>One month’s advance billing allowed</t>
  </si>
  <si>
    <t>Two month’s advance billing allowed</t>
  </si>
  <si>
    <t>Item 20 - Definitions</t>
  </si>
  <si>
    <t>Empty carriers, cartons, boxes, crates, etc., or materials offered for disposal, all of which may be readily handled without shoveling.</t>
  </si>
  <si>
    <t>A set flat fee for performing a service.  Or, the result of multiplying a rate for a unit times the number of units transported.</t>
  </si>
  <si>
    <t>Service billed to a commercial customer or billed to, and paid for, by a property manager or owner rather than a residential tenant.</t>
  </si>
  <si>
    <t>A fee collected by a solid waste collection company on behalf of a third party when the fee is billed directly to the customer without mark-up or mark-down.</t>
  </si>
  <si>
    <t>A price per unit or per service.  A rate is multiplied times the number of units transported or the number of times a service is performed to determine a charge.</t>
  </si>
  <si>
    <t>Solid waste receptacle:</t>
  </si>
  <si>
    <t>A page added to the beginning of a tariff, normally to cover emergency, temporary, or special situations.  An example is a page issued to show a special surcharge imposed by a city.</t>
  </si>
  <si>
    <t>Temporary service means providing container or drop-box service at the customer’s request, for a period of ninety days or less.</t>
  </si>
  <si>
    <t>Item 30 - Limitations of Service</t>
  </si>
  <si>
    <t>Item 40 - Material Requiring Special Equipment, Precautions, or Disposal</t>
  </si>
  <si>
    <t>Item 45 - Material Requiring Special Testing and/or Analysis</t>
  </si>
  <si>
    <t>Item 51 - Restart Fees</t>
  </si>
  <si>
    <t>Item 52 - Redelivery Fees</t>
  </si>
  <si>
    <t>If the receptacle exceeds the size and/or limits stated in Item 20, is overfilled, or the top is unable to be closed, but the company transports the materials, the following additional charges will apply.</t>
  </si>
  <si>
    <t>Item 60 - Overtime Periods</t>
  </si>
  <si>
    <t>Companies will assess additional charges when providing services, at customer request, during overtime periods.  Overtime periods include Saturdays, Sundays, and the following holidays:</t>
  </si>
  <si>
    <t>Time is to be recorded to the nearest increment of 15 minutes from the time the company’s vehicle leaves the terminal until the time it returns to the terminal.</t>
  </si>
  <si>
    <t>No additional charge will be assessed to customers for overtime or holiday work performed solely for the company’s convenience.</t>
  </si>
  <si>
    <t>Item 70 - Return Trips</t>
  </si>
  <si>
    <t>Item 75 - Flat Monthly Charges</t>
  </si>
  <si>
    <t>For each additional 25 feet, or fraction of 25 feet, add</t>
  </si>
  <si>
    <t>Drive-in on driveways of over 125 feet, but less than 250 feet</t>
  </si>
  <si>
    <t>Item 80 - Carry-out Service, Drive-Ins</t>
  </si>
  <si>
    <t>Item 120 - Drums</t>
  </si>
  <si>
    <t>Item 150 - Loose and Bulky Material</t>
  </si>
  <si>
    <t>Item 160 - Time Rates</t>
  </si>
  <si>
    <t>Item 200 - Containers and/or Drop Boxes - General Rules</t>
  </si>
  <si>
    <t>Item 210 - Washing and Sanitizing Containers and/or Drop Boxes</t>
  </si>
  <si>
    <t>Customers must pay the following additional charges for compactors furnished by the company. Charges named are for compactors only and do not include drop box or container charges.  See Items 250 and 270 for container charges.</t>
  </si>
  <si>
    <t>Item 220 - Compactor Rental</t>
  </si>
  <si>
    <t>Item 230 - Disposal Fees</t>
  </si>
  <si>
    <t>Item 240 - Container Service - Dumped in Company’s Vehicle</t>
  </si>
  <si>
    <t>Item 245 - Container Service - Dumped in Company’s Vehicle</t>
  </si>
  <si>
    <t>Non-compacted Material (Customer-owned Container)</t>
  </si>
  <si>
    <t>Item 255 - Container Service - Dumped in Company’s Vehicle</t>
  </si>
  <si>
    <t>Item 260 - Drop Box Service - To Disposal Site and Return</t>
  </si>
  <si>
    <t>Rates stated per drop box, per pick-up</t>
  </si>
  <si>
    <t xml:space="preserve">Cu. or cu.     </t>
  </si>
  <si>
    <t xml:space="preserve">Yd. or yd.      </t>
  </si>
  <si>
    <t>Item 5 -Application of Rates - Taxes</t>
  </si>
  <si>
    <t>A flat fee established by the solid waste collection company for the service of disconnecting a compactor from a drop box or container before taking it to be dumped, and then reconnecting the compactor when the drop box or container is returned to the customer’s site.</t>
  </si>
  <si>
    <t>The company may charge additional amounts for disposal fees only when specifically stated in the tariff and separately shown on customer bills.</t>
  </si>
  <si>
    <t>Customers will be charged for service requested even if fewer units are picked up on a particular trip.  No credit will be given for partially filled cans.  No credit will be given if customer fails to set receptacles out for collection.</t>
  </si>
  <si>
    <t>(A)</t>
  </si>
  <si>
    <t>a.</t>
  </si>
  <si>
    <t>b.</t>
  </si>
  <si>
    <t>If the company does not collect a customer’s accumulated solid waste on the next scheduled service date on which the company determines it is safe to operate, the company is required to give a credit, proportionate to the customer’s monthly service charge, for all missed service(s).</t>
  </si>
  <si>
    <t>Special pick-up:</t>
  </si>
  <si>
    <t>Returned Check Charge:</t>
  </si>
  <si>
    <t>Rate per receptacle per pickup</t>
  </si>
  <si>
    <t>(a)</t>
  </si>
  <si>
    <t>(b)</t>
  </si>
  <si>
    <t>$</t>
  </si>
  <si>
    <t>MSW</t>
  </si>
  <si>
    <t>Each Scheduled Pickup</t>
  </si>
  <si>
    <t>Item 105</t>
  </si>
  <si>
    <t>Item 120</t>
  </si>
  <si>
    <t>Item 130</t>
  </si>
  <si>
    <t>Item 275 - Drop Box Service - To Disposal Site and Return</t>
  </si>
  <si>
    <t>2 Yard</t>
  </si>
  <si>
    <t>Change in Pickup Schedule………………….....................................................................................................................................................................................................................................</t>
  </si>
  <si>
    <t>Residential recycling……………………………………………………………………………………………................................................................................................</t>
  </si>
  <si>
    <t>Item 15 - Holiday Pickup - Regularly Scheduled Service</t>
  </si>
  <si>
    <t>When a pickup is missed due to the Company’s observance of a holiday, the Company will provide service, at no additional cost to the customer, on an alternate day.</t>
  </si>
  <si>
    <t>Item 16 - Change in Pickup Schedule</t>
  </si>
  <si>
    <t>A flat fee charged for opening, unlocking, or closing gates in order to pickup solid waste.</t>
  </si>
  <si>
    <t>A pick-up requested by the customer at a time other than the regularly scheduled pick-up time, that does not require the special dispatch of a truck.  If a special dispatch is required, the company will assess time rates established in the Company’s tariff.</t>
  </si>
  <si>
    <t>Another term for a gate charge.  A flat fee imposed by a solid waste collection company when the company’s personnel must unlatch a gate or door to perform pickup service.</t>
  </si>
  <si>
    <t>A flat fee imposed by a solid waste collection company when the company’s personnel must unlock padlocks or other locking devices to perform pickup services.</t>
  </si>
  <si>
    <t xml:space="preserve">      A solid waste collection company may refuse to:</t>
  </si>
  <si>
    <t>Item 50 - Returned Check Charges</t>
  </si>
  <si>
    <t>Thanksgiving Day</t>
  </si>
  <si>
    <t>Memorial Day</t>
  </si>
  <si>
    <t>Per Unit, Per Pickup</t>
  </si>
  <si>
    <t>Charge for Carry-outs</t>
  </si>
  <si>
    <t>Charge for Drive-ins (per pick-up)</t>
  </si>
  <si>
    <t xml:space="preserve">Item 130 - Litter Receptacles and Litter Toters </t>
  </si>
  <si>
    <t>The company reserves the right to reject pickup of any container, stationary packer, or drop box which, upon reasonable inspection:</t>
  </si>
  <si>
    <t xml:space="preserve">  President</t>
  </si>
  <si>
    <t>Original Title Page</t>
  </si>
  <si>
    <t>Tariff No.  17</t>
  </si>
  <si>
    <t>Issued by: Devon L. Felsted - President</t>
  </si>
  <si>
    <t>(See attached permit authority)</t>
  </si>
  <si>
    <t>Pullman Disposal Service, Inc.</t>
  </si>
  <si>
    <t>Certificate Number G-42</t>
  </si>
  <si>
    <t>Devon L. Felsted - President</t>
  </si>
  <si>
    <t>P.O. Box 619</t>
  </si>
  <si>
    <t>Pullman, WA 99163</t>
  </si>
  <si>
    <t>(509) 334-1914</t>
  </si>
  <si>
    <t>(509) 334-5268</t>
  </si>
  <si>
    <t>Devon Felsted</t>
  </si>
  <si>
    <t>FAX number, if any:</t>
  </si>
  <si>
    <t>Registered Trade Name:</t>
  </si>
  <si>
    <t>Company Name/Permit Number: Pullman Disposal Service, Inc. - G-42</t>
  </si>
  <si>
    <t>Supplements in Effect:</t>
  </si>
  <si>
    <t>47a</t>
  </si>
  <si>
    <t>Index of Items in This Tariff - see page 5 for list by topic</t>
  </si>
  <si>
    <t>Item 241</t>
  </si>
  <si>
    <t>Item 250</t>
  </si>
  <si>
    <t>Taxes</t>
  </si>
  <si>
    <t>Application of Rates -- General</t>
  </si>
  <si>
    <t>Holiday Pickup</t>
  </si>
  <si>
    <t>Change in Pickup Schedule</t>
  </si>
  <si>
    <t>Refunds</t>
  </si>
  <si>
    <t>Billing, Advance Billing, Payment Delinquency Dates, Late Charges</t>
  </si>
  <si>
    <t>Car, Truck &amp; Tractor Tires</t>
  </si>
  <si>
    <t>Limitation of Service</t>
  </si>
  <si>
    <t>Material Requiring Special Equipment, Precautions, or Disposal</t>
  </si>
  <si>
    <t>Material Requiring Special Testing and/or Analysis</t>
  </si>
  <si>
    <t>Returned Check Charges</t>
  </si>
  <si>
    <t>Restart Fees</t>
  </si>
  <si>
    <t>Redelivery Fees</t>
  </si>
  <si>
    <t>Overtime</t>
  </si>
  <si>
    <t>Return Trips</t>
  </si>
  <si>
    <t>Flat Monthly Charges</t>
  </si>
  <si>
    <t>Carryout Service, Drive-Ins</t>
  </si>
  <si>
    <t>Drums</t>
  </si>
  <si>
    <t>Litter Receptacles</t>
  </si>
  <si>
    <t>Loose and/or Bulky Material</t>
  </si>
  <si>
    <t>Time Rates</t>
  </si>
  <si>
    <t>Application of Container and/or Drop Box Rates - General</t>
  </si>
  <si>
    <t>Excess Weight - Rejection of Load, Charges to Transport</t>
  </si>
  <si>
    <t>Washing and Sanitizing Containers and Drop Boxes</t>
  </si>
  <si>
    <t>Compactor Rental</t>
  </si>
  <si>
    <t>Disposal Fees</t>
  </si>
  <si>
    <t>Can Carriage, Overhead Obstructions, Sunken or elevated cans/units</t>
  </si>
  <si>
    <t>Can/Unit Service, Residential - Residential Curbside Recycling - Residential Yardwaste service</t>
  </si>
  <si>
    <t>Multi-family Service  - Service Rates</t>
  </si>
  <si>
    <t>Container Service - Non-compacted - Company-owned container</t>
  </si>
  <si>
    <t>Container Service - Non-compacted HEAVY Material Company-owned container</t>
  </si>
  <si>
    <t>Container Service - Non-compacted - Customer-owned container</t>
  </si>
  <si>
    <t>Container Service - Compacted - Customer-owned container (Continued on next page)</t>
  </si>
  <si>
    <t>Whitman County Landfill:</t>
  </si>
  <si>
    <t>Fee for disposal</t>
  </si>
  <si>
    <t>Asbestos</t>
  </si>
  <si>
    <t>Woodwaste</t>
  </si>
  <si>
    <t>Used tires:</t>
  </si>
  <si>
    <t>Up to 10 car tires</t>
  </si>
  <si>
    <t>More than 10 car tires</t>
  </si>
  <si>
    <t>Up to 5 truck tires</t>
  </si>
  <si>
    <t>Up to 2 tractor tires</t>
  </si>
  <si>
    <t>More than 2 trac. tires</t>
  </si>
  <si>
    <t>More than 5 tr. tires</t>
  </si>
  <si>
    <t>Item 260</t>
  </si>
  <si>
    <t>Item 275</t>
  </si>
  <si>
    <t>Item 300</t>
  </si>
  <si>
    <t>Drop Box Service - Non-Compacted - Company-owned container</t>
  </si>
  <si>
    <t>Drop-Box Service - Compacted - Customer-owned drop box</t>
  </si>
  <si>
    <t>List of Abbreviations and Symbols Used in Tariff</t>
  </si>
  <si>
    <t>Index by subject</t>
  </si>
  <si>
    <t>(Continued on next page)</t>
  </si>
  <si>
    <t>Item No.</t>
  </si>
  <si>
    <t>Abbreviations used in tariff………………............................................................................................................................................................................................</t>
  </si>
  <si>
    <t>Advance billing…………………………..............................................................................................................................................................</t>
  </si>
  <si>
    <t>Application of Rates - General………………………………..............................................................................................................................................................................................</t>
  </si>
  <si>
    <t>Car, Truck &amp; Tractor Tires……………………………………………………………………………………………………………..</t>
  </si>
  <si>
    <t>Carryout service………………….....................................................................................................................................................................................................................................</t>
  </si>
  <si>
    <t>Billing periods authorized………..........................................................................................................................................................................................................................</t>
  </si>
  <si>
    <t>Commercial can service…………......................................................................................................................................................................................................................................................................</t>
  </si>
  <si>
    <t>Compactor rental............................................................................................................................................................................................................................................</t>
  </si>
  <si>
    <t>Container service, non-compacted, company-owned………………............................................................................................................................................</t>
  </si>
  <si>
    <t>Container Service - Non-compacted HEAVY Material Company-owned container..................................................................</t>
  </si>
  <si>
    <t>Credit due the customer…………................................................................................................................................................................................................</t>
  </si>
  <si>
    <t>Container Service, Compacted, Company-owned container…...........................................................................................................................................................................................</t>
  </si>
  <si>
    <t>Containers and/or drop boxes, washing and sanitizing...................................................................................................................................................................................................</t>
  </si>
  <si>
    <t>Containers and/or drop boxes, general rules................................................................................................................................................................................................</t>
  </si>
  <si>
    <t>Container Service, non-compacted, customer-owned…...........................................................................................................................................................................................</t>
  </si>
  <si>
    <t>Damage to customer property…..........................................................................................................................................................................................................</t>
  </si>
  <si>
    <t>Delinquency dates……............................................................................................................................................................................................................................</t>
  </si>
  <si>
    <t>Drop-box Service, non-compacted, company-owned…….............................................................................................................................................................................................................</t>
  </si>
  <si>
    <t>Drop-box service, Compacted, Customer-owned drop box………........................................................................................................................................................</t>
  </si>
  <si>
    <t xml:space="preserve">Excess weight, rejection of load, charges to transport............................................................................................................................................... </t>
  </si>
  <si>
    <t>Flat monthly charges.................................................................................................................................................................................................................</t>
  </si>
  <si>
    <t>Holidays observed……...........................................................................................................................................................................................................................</t>
  </si>
  <si>
    <t>Late charges………………......................................................................................................................................................................................................</t>
  </si>
  <si>
    <t>Limitations of service............................................................................................................................................................................................................</t>
  </si>
  <si>
    <t>Material requiring special disposal……………………………………………………………………...…...............................................................................................</t>
  </si>
  <si>
    <t>Material requiring special equipment……………………………………………………………………...…...............................................................................................</t>
  </si>
  <si>
    <t>Material requiring special precautions……………………………………………………………………...…...............................................................................................</t>
  </si>
  <si>
    <t>Disposal fees………......................................................................................................................................................................................................................</t>
  </si>
  <si>
    <t>Drive-in service……….........................................................................................................................................................................................................</t>
  </si>
  <si>
    <t>Drums………........................................................................................................................................................................</t>
  </si>
  <si>
    <t>Litter receptacles…………………………………………………………………………………………….………………………</t>
  </si>
  <si>
    <t>Loose and/or bulky material…………………………………………………………………………………………….……</t>
  </si>
  <si>
    <t>Holiday Pickup……...........................................................................................................................................................................................................................</t>
  </si>
  <si>
    <t>Missed pickups, weather or road conditions........................................................................................................................................................................................</t>
  </si>
  <si>
    <t>Material requiring special testing/analysis……………………………………………………………………...…...............................................................................................</t>
  </si>
  <si>
    <t>Multi-family Service Rates…….................................................................................................................................................................................................</t>
  </si>
  <si>
    <t>NSF checks…….................................................................................................................................................................................................</t>
  </si>
  <si>
    <t>Overhead obstructions………………………………………….....................................................................................................................................</t>
  </si>
  <si>
    <t>Over-weight units…………………………………………………………………………………………..................................................................................................</t>
  </si>
  <si>
    <t>Refund of overcharges……………………………………………………………………………………........................................................................................................…</t>
  </si>
  <si>
    <t>Refund of prepayments……………………………………………………………………………………….................................................................................................…..</t>
  </si>
  <si>
    <t>Refusal to make pick-up……………………………………………………………………………………..........................................................................................................</t>
  </si>
  <si>
    <t>Residential service……………………………………………………………………………………………................................................................................................</t>
  </si>
  <si>
    <t>Residential yardwaste……………………………………………………………………………………..……………</t>
  </si>
  <si>
    <t>Restart fees…………………………………………………………………………………………………..…………………………</t>
  </si>
  <si>
    <t>Returned check charges…………………………………………………………………………………….……………</t>
  </si>
  <si>
    <t>Return trips………………………………………………………………………………………………………....................................................................................................................</t>
  </si>
  <si>
    <t>Roll-out charges…………………………………………………………………………………………………….............................................................................................</t>
  </si>
  <si>
    <t>Stairs or steps……………………………………………………………………………………………………........................................................................................</t>
  </si>
  <si>
    <t>Sunken or elevated cans/units…………………………………………………………………………………......................................................................................................</t>
  </si>
  <si>
    <t>Symbols used in tariff……………………………………………………………………………………………........................................................................................................</t>
  </si>
  <si>
    <t>Time rates……………………………………………………………………………………………………………........................................................................................................</t>
  </si>
  <si>
    <t>Index by subject, continued</t>
  </si>
  <si>
    <t>City of Pullman</t>
  </si>
  <si>
    <t>#00-31</t>
  </si>
  <si>
    <t>For services within the City of Pullman</t>
  </si>
  <si>
    <t>In addition to the rates shown in the remainder of the tariff, the following taxes apply:</t>
  </si>
  <si>
    <t>Rates named in this tariff cover the collection, transportation, and disposal of solid waste.  When specifically referred to, rates also cover the collection and transportation of recyclable materials and/or yard waste.</t>
  </si>
  <si>
    <t>The company will pickup on the next business day.</t>
  </si>
  <si>
    <t>Notice must be made at least seven days before implementation of a new pickup schedule and may be made via mail, personal contact, or by a notice affixed to the customer’s solid waste receptacle.</t>
  </si>
  <si>
    <t>Item 18 - Billing, Advance Billing, Payment Delinquency Dates</t>
  </si>
  <si>
    <t>Three months’ service</t>
  </si>
  <si>
    <t>The billing period chosen by the company operating under this tariff for residential solid waste</t>
  </si>
  <si>
    <t>accounts is:</t>
  </si>
  <si>
    <t>Monthly.</t>
  </si>
  <si>
    <t>Bulky Materials:</t>
  </si>
  <si>
    <t>Commercial Billing:</t>
  </si>
  <si>
    <t>Compactor Disconnect/</t>
  </si>
  <si>
    <t>Reconnect Charge:</t>
  </si>
  <si>
    <t>Compacted Material:</t>
  </si>
  <si>
    <t>Material that has been compressed by any mechanical device either before or after it is placed in the receptacle handled by the company.</t>
  </si>
  <si>
    <t>Item 25 - Car, Truck &amp; Tractor Tires</t>
  </si>
  <si>
    <r>
      <rPr>
        <sz val="12"/>
        <rFont val="Courier New"/>
        <family val="3"/>
      </rPr>
      <t>PAGE     1</t>
    </r>
  </si>
  <si>
    <r>
      <rPr>
        <sz val="12"/>
        <rFont val="Courier New"/>
        <family val="3"/>
      </rPr>
      <t>PULLMAN DISPOSAL SERVICE, INC.</t>
    </r>
  </si>
  <si>
    <t>PERMIT NO.</t>
  </si>
  <si>
    <t>P.O. BOX 619</t>
  </si>
  <si>
    <t>G-42</t>
  </si>
  <si>
    <t>PULLMAN, WA 99163</t>
  </si>
  <si>
    <t>D-4</t>
  </si>
  <si>
    <t>GARBAGE AND WASTE MATERIAL COLLECTION SERVICE In the City of Pullman and in that portion of Whitman County described as follows: Beginning at the Northeast corner of Section 24, T. 15 N., R. 45 E.; thence west along the north line of said Section 24 extended to the Northwest corner of Section 22, T. 15 N., R. 44 E.; thence south along the west line of said Section 22 extended to the Southwest corner of Section 22, T. 14 N., R. 44 E.; thence east along the south line of said Section 22 to the Southeast corner of said Section 22; thence, south along the extended east line of said Section 22 extended to the Southwest corner of Section 35, T. 14 N., R. 44 E.; thence east along the 1*** south line of said Section 35 extended to the Southeast corner of Section 33, T. 14 N., R. 45 E.; thence north along the east line of said Section 33 extended to the Southwest corner of Section 22, T. 14 N., R. 45 E.; thence east on the south line of said Section 22 extended to the Southeast corner of Section 24, T. 14 N., R. 45 E.; thence north along the east line of said Section 24 extended to the Northeast corner of Section 24, T. 15 N., R. 45 E., the point of beginning.</t>
  </si>
  <si>
    <t>MVG No. 869                                              01-31-1977</t>
  </si>
  <si>
    <t>Original Last Page</t>
  </si>
  <si>
    <t>Item 300 - List of Abbreviations and Symbols Used in This Tariff</t>
  </si>
  <si>
    <t>(A) Denotes increases.</t>
  </si>
  <si>
    <t>(R) Denotes decreases.</t>
  </si>
  <si>
    <t>(N) Denotes new rates, services, or rules</t>
  </si>
  <si>
    <t>*** Denotes that material previously shown has been deleted.</t>
  </si>
  <si>
    <t>are abbreviations for cubic.</t>
  </si>
  <si>
    <t>are abbreviations for yard</t>
  </si>
  <si>
    <t>Compacted Material (Customer-owned drop box)</t>
  </si>
  <si>
    <t>Service Area: All permitted area.</t>
  </si>
  <si>
    <t>Monthly Rent, if applicable</t>
  </si>
  <si>
    <t>First Pickup</t>
  </si>
  <si>
    <t>Each Additional Pickup</t>
  </si>
  <si>
    <t>Special Pickups</t>
  </si>
  <si>
    <t>Initital Delivery</t>
  </si>
  <si>
    <t>Pickup Rate</t>
  </si>
  <si>
    <t>15 Yard</t>
  </si>
  <si>
    <t>____ Yard</t>
  </si>
  <si>
    <t>Accessorial charges assessed (lids, tarping, unlocking, unlatching, etc.):</t>
  </si>
  <si>
    <t>Service is defined as no less than scheduled, once a month pickup, unless local government requires more frequent service or unless putrescibles are involved.</t>
  </si>
  <si>
    <t>If a drop box is retained by a customer for a full month and no pickups are ordered, the monthly rent shall be charged, but no charges will be assessed for pickups. Monthly rental charges will be prorated when a drop box is retained for only a portion of the month.</t>
  </si>
  <si>
    <t>(c)</t>
  </si>
  <si>
    <t>If rent is shown, the rate for the first pickup and each additional pickup must be the same. If the rent is not shown, it is to be included in the rate for the first pickup.</t>
  </si>
  <si>
    <t>(d)</t>
  </si>
  <si>
    <t>Non-Compacted Material (Company-owned drop box)</t>
  </si>
  <si>
    <t>Yard</t>
  </si>
  <si>
    <t>Service Area: Garbage service: All of service area:</t>
  </si>
  <si>
    <t>Compacted Material (Customer-owned container)</t>
  </si>
  <si>
    <t>Rates stated per container, per pick up</t>
  </si>
  <si>
    <t>3 Yard</t>
  </si>
  <si>
    <t>4 Yard</t>
  </si>
  <si>
    <t>6 Yard</t>
  </si>
  <si>
    <t>Accessorial charges assessed (lids, tarping, unlocking, unlatching, etc.)</t>
  </si>
  <si>
    <r>
      <rPr>
        <sz val="12"/>
        <color rgb="FF0C0C0C"/>
        <rFont val="Times New Roman"/>
        <family val="1"/>
      </rPr>
      <t>Servic</t>
    </r>
    <r>
      <rPr>
        <sz val="12"/>
        <color rgb="FF262626"/>
        <rFont val="Times New Roman"/>
        <family val="1"/>
      </rPr>
      <t>e A</t>
    </r>
    <r>
      <rPr>
        <sz val="12"/>
        <color rgb="FF0C0C0C"/>
        <rFont val="Times New Roman"/>
        <family val="1"/>
      </rPr>
      <t>rea: Garbage service: All of service area.</t>
    </r>
  </si>
  <si>
    <r>
      <rPr>
        <sz val="12"/>
        <color rgb="FF0C0C0C"/>
        <rFont val="Times New Roman"/>
        <family val="1"/>
      </rPr>
      <t>P</t>
    </r>
    <r>
      <rPr>
        <sz val="12"/>
        <color rgb="FF262626"/>
        <rFont val="Times New Roman"/>
        <family val="1"/>
      </rPr>
      <t>e</t>
    </r>
    <r>
      <rPr>
        <sz val="12"/>
        <color rgb="FF0C0C0C"/>
        <rFont val="Times New Roman"/>
        <family val="1"/>
      </rPr>
      <t>rmanent  Service</t>
    </r>
  </si>
  <si>
    <r>
      <rPr>
        <sz val="12"/>
        <color rgb="FF0C0C0C"/>
        <rFont val="Times New Roman"/>
        <family val="1"/>
      </rPr>
      <t>Size or T</t>
    </r>
    <r>
      <rPr>
        <sz val="12"/>
        <color rgb="FF262626"/>
        <rFont val="Times New Roman"/>
        <family val="1"/>
      </rPr>
      <t>y</t>
    </r>
    <r>
      <rPr>
        <sz val="12"/>
        <color rgb="FF0C0C0C"/>
        <rFont val="Times New Roman"/>
        <family val="1"/>
      </rPr>
      <t>pe of Container</t>
    </r>
  </si>
  <si>
    <t>Delivery chg (see def)</t>
  </si>
  <si>
    <t>Non-Compacted Material (Company-owned container)</t>
  </si>
  <si>
    <t>Rates stated per container, per pickup</t>
  </si>
  <si>
    <t>1 Yard</t>
  </si>
  <si>
    <t>1.5 Yard</t>
  </si>
  <si>
    <t>Monthly Rent</t>
  </si>
  <si>
    <r>
      <t>Note 1:</t>
    </r>
    <r>
      <rPr>
        <u/>
        <sz val="12"/>
        <color rgb="FF0C0C0C"/>
        <rFont val="Times New Roman"/>
        <family val="1"/>
      </rPr>
      <t/>
    </r>
  </si>
  <si>
    <r>
      <t>Note 2:</t>
    </r>
    <r>
      <rPr>
        <u/>
        <sz val="12"/>
        <color rgb="FF0C0C0C"/>
        <rFont val="Times New Roman"/>
        <family val="1"/>
      </rPr>
      <t/>
    </r>
  </si>
  <si>
    <r>
      <rPr>
        <sz val="12"/>
        <color rgb="FF0C0C0C"/>
        <rFont val="Times New Roman"/>
        <family val="1"/>
      </rPr>
      <t>Accessorial charges assessed (lids</t>
    </r>
    <r>
      <rPr>
        <sz val="12"/>
        <color rgb="FF262626"/>
        <rFont val="Times New Roman"/>
        <family val="1"/>
      </rPr>
      <t xml:space="preserve">, </t>
    </r>
    <r>
      <rPr>
        <sz val="12"/>
        <color rgb="FF0C0C0C"/>
        <rFont val="Times New Roman"/>
        <family val="1"/>
      </rPr>
      <t>tarping, unlocking, unlatching, etc.):</t>
    </r>
  </si>
  <si>
    <t>Original Page No. 9</t>
  </si>
  <si>
    <r>
      <rPr>
        <u/>
        <sz val="12"/>
        <rFont val="Times New Roman"/>
        <family val="1"/>
      </rPr>
      <t>          </t>
    </r>
    <r>
      <rPr>
        <sz val="12"/>
        <rFont val="Times New Roman"/>
        <family val="1"/>
      </rPr>
      <t>Yard</t>
    </r>
  </si>
  <si>
    <r>
      <rPr>
        <sz val="12"/>
        <rFont val="Times New Roman"/>
        <family val="1"/>
      </rPr>
      <t xml:space="preserve">Note 2:   </t>
    </r>
    <r>
      <rPr>
        <u/>
        <sz val="12"/>
        <rFont val="Times New Roman"/>
        <family val="1"/>
      </rPr>
      <t>Permanent Service:</t>
    </r>
    <r>
      <rPr>
        <sz val="12"/>
        <rFont val="Times New Roman"/>
        <family val="1"/>
      </rPr>
      <t xml:space="preserve"> If rent is shown, the rate for the first pickup and each additional pickup must be the same.  If rent is not shown, it is to be included in the rate for the first pickup.</t>
    </r>
  </si>
  <si>
    <r>
      <rPr>
        <u/>
        <sz val="12"/>
        <rFont val="Times New Roman"/>
        <family val="1"/>
      </rPr>
      <t>Accessorial charges assessed:</t>
    </r>
    <r>
      <rPr>
        <sz val="12"/>
        <rFont val="Times New Roman"/>
        <family val="1"/>
      </rPr>
      <t xml:space="preserve">  (Lids, tarping, unlocking, unlatching, etc.)</t>
    </r>
  </si>
  <si>
    <t>Company Name/Permit Number : Pullman Disposal Service, Inc. G-42</t>
  </si>
  <si>
    <t>Compacted Material (Company-owned container)</t>
  </si>
  <si>
    <t>Item 250 – Container Service – Dumped in Company's Vehicle</t>
  </si>
  <si>
    <r>
      <rPr>
        <sz val="12"/>
        <color rgb="FF080808"/>
        <rFont val="Times New Roman"/>
        <family val="1"/>
      </rPr>
      <t xml:space="preserve">Service </t>
    </r>
    <r>
      <rPr>
        <sz val="12"/>
        <color rgb="FF181818"/>
        <rFont val="Times New Roman"/>
        <family val="1"/>
      </rPr>
      <t xml:space="preserve">Area: </t>
    </r>
    <r>
      <rPr>
        <sz val="12"/>
        <color rgb="FF080808"/>
        <rFont val="Times New Roman"/>
        <family val="1"/>
      </rPr>
      <t xml:space="preserve">Garbage </t>
    </r>
    <r>
      <rPr>
        <sz val="12"/>
        <color rgb="FF181818"/>
        <rFont val="Times New Roman"/>
        <family val="1"/>
      </rPr>
      <t xml:space="preserve">service: All </t>
    </r>
    <r>
      <rPr>
        <sz val="12"/>
        <color rgb="FF080808"/>
        <rFont val="Times New Roman"/>
        <family val="1"/>
      </rPr>
      <t xml:space="preserve">of </t>
    </r>
    <r>
      <rPr>
        <sz val="12"/>
        <color rgb="FF181818"/>
        <rFont val="Times New Roman"/>
        <family val="1"/>
      </rPr>
      <t xml:space="preserve">service </t>
    </r>
    <r>
      <rPr>
        <sz val="12"/>
        <color rgb="FF080808"/>
        <rFont val="Times New Roman"/>
        <family val="1"/>
      </rPr>
      <t>area.</t>
    </r>
  </si>
  <si>
    <r>
      <rPr>
        <sz val="12"/>
        <color rgb="FF0A0A0A"/>
        <rFont val="Times New Roman"/>
        <family val="1"/>
      </rPr>
      <t>Permanent Service</t>
    </r>
  </si>
  <si>
    <r>
      <rPr>
        <sz val="12"/>
        <color rgb="FF0A0A0A"/>
        <rFont val="Times New Roman"/>
        <family val="1"/>
      </rPr>
      <t>Size or Type of Container</t>
    </r>
  </si>
  <si>
    <r>
      <rPr>
        <sz val="12"/>
        <color rgb="FF0A0A0A"/>
        <rFont val="Times New Roman"/>
        <family val="1"/>
      </rPr>
      <t>8 Yard</t>
    </r>
  </si>
  <si>
    <r>
      <rPr>
        <sz val="12"/>
        <color rgb="FF0A0A0A"/>
        <rFont val="Times New Roman"/>
        <family val="1"/>
      </rPr>
      <t>Yard</t>
    </r>
  </si>
  <si>
    <r>
      <rPr>
        <sz val="12"/>
        <color rgb="FF1A1A1A"/>
        <rFont val="Times New Roman"/>
        <family val="1"/>
      </rPr>
      <t>Yard</t>
    </r>
  </si>
  <si>
    <r>
      <rPr>
        <sz val="12"/>
        <color rgb="FF0A0A0A"/>
        <rFont val="Times New Roman"/>
        <family val="1"/>
      </rPr>
      <t>$</t>
    </r>
  </si>
  <si>
    <r>
      <rPr>
        <sz val="12"/>
        <color rgb="FF0A0A0A"/>
        <rFont val="Times New Roman"/>
        <family val="1"/>
      </rPr>
      <t>First Pickup</t>
    </r>
  </si>
  <si>
    <r>
      <rPr>
        <sz val="12"/>
        <color rgb="FF0A0A0A"/>
        <rFont val="Times New Roman"/>
        <family val="1"/>
      </rPr>
      <t>Each Additional Pickup</t>
    </r>
  </si>
  <si>
    <r>
      <rPr>
        <sz val="12"/>
        <color rgb="FF0A0A0A"/>
        <rFont val="Times New Roman"/>
        <family val="1"/>
      </rPr>
      <t>Special Pickups</t>
    </r>
  </si>
  <si>
    <r>
      <rPr>
        <sz val="12"/>
        <color rgb="FF1A1A1A"/>
        <rFont val="Times New Roman"/>
        <family val="1"/>
      </rPr>
      <t xml:space="preserve">Temporary </t>
    </r>
    <r>
      <rPr>
        <sz val="12"/>
        <color rgb="FF0A0A0A"/>
        <rFont val="Times New Roman"/>
        <family val="1"/>
      </rPr>
      <t>Service</t>
    </r>
  </si>
  <si>
    <r>
      <rPr>
        <sz val="12"/>
        <color rgb="FF0A0A0A"/>
        <rFont val="Times New Roman"/>
        <family val="1"/>
      </rPr>
      <t>Initial Delivery</t>
    </r>
  </si>
  <si>
    <r>
      <rPr>
        <sz val="12"/>
        <color rgb="FF0A0A0A"/>
        <rFont val="Times New Roman"/>
        <family val="1"/>
      </rPr>
      <t>Pickup Rate</t>
    </r>
  </si>
  <si>
    <r>
      <rPr>
        <sz val="12"/>
        <color rgb="FF1A1A1A"/>
        <rFont val="Times New Roman"/>
        <family val="1"/>
      </rPr>
      <t>$</t>
    </r>
  </si>
  <si>
    <r>
      <rPr>
        <sz val="12"/>
        <color rgb="FF0A0A0A"/>
        <rFont val="Times New Roman"/>
        <family val="1"/>
      </rPr>
      <t>Rent Per Calendar Day</t>
    </r>
  </si>
  <si>
    <r>
      <rPr>
        <sz val="12"/>
        <color rgb="FF0A0A0A"/>
        <rFont val="Times New Roman"/>
        <family val="1"/>
      </rPr>
      <t>Rent Per Month</t>
    </r>
  </si>
  <si>
    <r>
      <rPr>
        <sz val="12"/>
        <color rgb="FF0A0A0A"/>
        <rFont val="Times New Roman"/>
        <family val="1"/>
      </rPr>
      <t xml:space="preserve">Note 1:   </t>
    </r>
    <r>
      <rPr>
        <u/>
        <sz val="12"/>
        <color rgb="FF0A0A0A"/>
        <rFont val="Times New Roman"/>
        <family val="1"/>
      </rPr>
      <t>Permanent Service:</t>
    </r>
    <r>
      <rPr>
        <sz val="12"/>
        <color rgb="FF0A0A0A"/>
        <rFont val="Times New Roman"/>
        <family val="1"/>
      </rPr>
      <t xml:space="preserve">  Service is defined as no less than scheduled, every other week pickup, unless local government requires more frequent service or unless putrescibles </t>
    </r>
    <r>
      <rPr>
        <sz val="12"/>
        <color rgb="FF1A1A1A"/>
        <rFont val="Times New Roman"/>
        <family val="1"/>
      </rPr>
      <t xml:space="preserve">are </t>
    </r>
    <r>
      <rPr>
        <sz val="12"/>
        <color rgb="FF0A0A0A"/>
        <rFont val="Times New Roman"/>
        <family val="1"/>
      </rPr>
      <t xml:space="preserve">involved.  Customer </t>
    </r>
    <r>
      <rPr>
        <sz val="12"/>
        <color rgb="FF1A1A1A"/>
        <rFont val="Times New Roman"/>
        <family val="1"/>
      </rPr>
      <t xml:space="preserve">will </t>
    </r>
    <r>
      <rPr>
        <sz val="12"/>
        <color rgb="FF0A0A0A"/>
        <rFont val="Times New Roman"/>
        <family val="1"/>
      </rPr>
      <t xml:space="preserve">be charged for service requested, even if fewer </t>
    </r>
    <r>
      <rPr>
        <sz val="12"/>
        <color rgb="FF1A1A1A"/>
        <rFont val="Times New Roman"/>
        <family val="1"/>
      </rPr>
      <t xml:space="preserve">containers </t>
    </r>
    <r>
      <rPr>
        <sz val="12"/>
        <color rgb="FF0A0A0A"/>
        <rFont val="Times New Roman"/>
        <family val="1"/>
      </rPr>
      <t xml:space="preserve">are serviced on a particular trip.  No credit </t>
    </r>
    <r>
      <rPr>
        <sz val="12"/>
        <color rgb="FF1A1A1A"/>
        <rFont val="Times New Roman"/>
        <family val="1"/>
      </rPr>
      <t xml:space="preserve">will </t>
    </r>
    <r>
      <rPr>
        <sz val="12"/>
        <color rgb="FF0A0A0A"/>
        <rFont val="Times New Roman"/>
        <family val="1"/>
      </rPr>
      <t xml:space="preserve">be </t>
    </r>
    <r>
      <rPr>
        <sz val="12"/>
        <color rgb="FF1A1A1A"/>
        <rFont val="Times New Roman"/>
        <family val="1"/>
      </rPr>
      <t xml:space="preserve">given </t>
    </r>
    <r>
      <rPr>
        <sz val="12"/>
        <color rgb="FF0A0A0A"/>
        <rFont val="Times New Roman"/>
        <family val="1"/>
      </rPr>
      <t>for partially filled containers.</t>
    </r>
  </si>
  <si>
    <r>
      <rPr>
        <sz val="12"/>
        <color rgb="FF0A0A0A"/>
        <rFont val="Times New Roman"/>
        <family val="1"/>
      </rPr>
      <t>Note 4:   Pass through charges in Item 230 will be added to above rates based on weight from certified on board scales.</t>
    </r>
  </si>
  <si>
    <r>
      <rPr>
        <sz val="12"/>
        <color rgb="FF0A0A0A"/>
        <rFont val="Times New Roman"/>
        <family val="1"/>
      </rPr>
      <t>Accessorial charges assessed (lids, tarping, unlocking, unlatching, etc.):</t>
    </r>
  </si>
  <si>
    <r>
      <rPr>
        <sz val="12"/>
        <color rgb="FF0A0A0A"/>
        <rFont val="Times New Roman"/>
        <family val="1"/>
      </rPr>
      <t xml:space="preserve">Issued by: Devon </t>
    </r>
    <r>
      <rPr>
        <sz val="11"/>
        <color rgb="FF0A0A0A"/>
        <rFont val="Times New Roman"/>
        <family val="1"/>
      </rPr>
      <t xml:space="preserve">L. </t>
    </r>
    <r>
      <rPr>
        <sz val="12"/>
        <color rgb="FF0A0A0A"/>
        <rFont val="Times New Roman"/>
        <family val="1"/>
      </rPr>
      <t>Felsted - President</t>
    </r>
  </si>
  <si>
    <r>
      <rPr>
        <sz val="12"/>
        <color rgb="FF0C0C0C"/>
        <rFont val="Times New Roman"/>
        <family val="1"/>
      </rPr>
      <t>Permanent  Service</t>
    </r>
  </si>
  <si>
    <r>
      <rPr>
        <sz val="12"/>
        <color rgb="FF0C0C0C"/>
        <rFont val="Times New Roman"/>
        <family val="1"/>
      </rPr>
      <t>Size or Type of Container</t>
    </r>
  </si>
  <si>
    <r>
      <rPr>
        <sz val="12"/>
        <color rgb="FF0C0C0C"/>
        <rFont val="Times New Roman"/>
        <family val="1"/>
      </rPr>
      <t>1 Yard</t>
    </r>
  </si>
  <si>
    <r>
      <rPr>
        <sz val="12"/>
        <color rgb="FF0C0C0C"/>
        <rFont val="Times New Roman"/>
        <family val="1"/>
      </rPr>
      <t>1.5 Yard</t>
    </r>
  </si>
  <si>
    <r>
      <rPr>
        <sz val="12"/>
        <color rgb="FF0C0C0C"/>
        <rFont val="Times New Roman"/>
        <family val="1"/>
      </rPr>
      <t>2 Yard</t>
    </r>
  </si>
  <si>
    <r>
      <rPr>
        <sz val="12"/>
        <color rgb="FF0C0C0C"/>
        <rFont val="Times New Roman"/>
        <family val="1"/>
      </rPr>
      <t>3 Yard</t>
    </r>
  </si>
  <si>
    <r>
      <rPr>
        <sz val="12"/>
        <color rgb="FF0C0C0C"/>
        <rFont val="Times New Roman"/>
        <family val="1"/>
      </rPr>
      <t>4 Yard</t>
    </r>
  </si>
  <si>
    <r>
      <rPr>
        <sz val="12"/>
        <color rgb="FF0C0C0C"/>
        <rFont val="Times New Roman"/>
        <family val="1"/>
      </rPr>
      <t>6 Yard</t>
    </r>
  </si>
  <si>
    <r>
      <rPr>
        <sz val="12"/>
        <color rgb="FF0C0C0C"/>
        <rFont val="Times New Roman"/>
        <family val="1"/>
      </rPr>
      <t>Monthly Rent</t>
    </r>
  </si>
  <si>
    <r>
      <rPr>
        <sz val="12"/>
        <color rgb="FF0C0C0C"/>
        <rFont val="Times New Roman"/>
        <family val="1"/>
      </rPr>
      <t>First Pickup</t>
    </r>
  </si>
  <si>
    <r>
      <rPr>
        <sz val="12"/>
        <color rgb="FF0C0C0C"/>
        <rFont val="Times New Roman"/>
        <family val="1"/>
      </rPr>
      <t>Each Additional Pickup</t>
    </r>
  </si>
  <si>
    <r>
      <rPr>
        <sz val="12"/>
        <color rgb="FF0C0C0C"/>
        <rFont val="Times New Roman"/>
        <family val="1"/>
      </rPr>
      <t>Special Pickups</t>
    </r>
  </si>
  <si>
    <r>
      <rPr>
        <sz val="12"/>
        <color rgb="FF0C0C0C"/>
        <rFont val="Times New Roman"/>
        <family val="1"/>
      </rPr>
      <t>Temporary  Service</t>
    </r>
  </si>
  <si>
    <r>
      <rPr>
        <sz val="12"/>
        <color rgb="FF0C0C0C"/>
        <rFont val="Times New Roman"/>
        <family val="1"/>
      </rPr>
      <t>Initial Delivery</t>
    </r>
  </si>
  <si>
    <r>
      <rPr>
        <sz val="12"/>
        <color rgb="FF0C0C0C"/>
        <rFont val="Times New Roman"/>
        <family val="1"/>
      </rPr>
      <t>Pickup Rate</t>
    </r>
  </si>
  <si>
    <r>
      <rPr>
        <sz val="12"/>
        <color rgb="FF0C0C0C"/>
        <rFont val="Times New Roman"/>
        <family val="1"/>
      </rPr>
      <t>Rent Per Calendar Day</t>
    </r>
  </si>
  <si>
    <r>
      <rPr>
        <sz val="12"/>
        <color rgb="FF0C0C0C"/>
        <rFont val="Times New Roman"/>
        <family val="1"/>
      </rPr>
      <t>Rent Per Month</t>
    </r>
  </si>
  <si>
    <r>
      <rPr>
        <sz val="12"/>
        <color rgb="FF0C0C0C"/>
        <rFont val="Times New Roman"/>
        <family val="1"/>
      </rPr>
      <t xml:space="preserve">Note 1:   </t>
    </r>
    <r>
      <rPr>
        <u/>
        <sz val="12"/>
        <color rgb="FF0C0C0C"/>
        <rFont val="Times New Roman"/>
        <family val="1"/>
      </rPr>
      <t>Permanent Service:</t>
    </r>
    <r>
      <rPr>
        <sz val="12"/>
        <color rgb="FF0C0C0C"/>
        <rFont val="Times New Roman"/>
        <family val="1"/>
      </rPr>
      <t xml:space="preserve">  Service is defined as no less than scheduled, every other week pickup, unless local government  requires more frequent service or unless putrescibles are involved.  Customer will be charged for service requested, even if fewer containers are serviced on a particular trip.  No credit will be given for partially filled containers</t>
    </r>
    <r>
      <rPr>
        <sz val="12"/>
        <color rgb="FF343434"/>
        <rFont val="Times New Roman"/>
        <family val="1"/>
      </rPr>
      <t>.</t>
    </r>
  </si>
  <si>
    <r>
      <rPr>
        <sz val="12"/>
        <color rgb="FF0C0C0C"/>
        <rFont val="Times New Roman"/>
        <family val="1"/>
      </rPr>
      <t xml:space="preserve">Note 2:   </t>
    </r>
    <r>
      <rPr>
        <u/>
        <sz val="12"/>
        <color rgb="FF0C0C0C"/>
        <rFont val="Times New Roman"/>
        <family val="1"/>
      </rPr>
      <t>Permanent Service:</t>
    </r>
    <r>
      <rPr>
        <sz val="12"/>
        <color rgb="FF0C0C0C"/>
        <rFont val="Times New Roman"/>
        <family val="1"/>
      </rPr>
      <t xml:space="preserve">  </t>
    </r>
    <r>
      <rPr>
        <sz val="11"/>
        <color rgb="FF0C0C0C"/>
        <rFont val="Times New Roman"/>
        <family val="1"/>
      </rPr>
      <t xml:space="preserve">If </t>
    </r>
    <r>
      <rPr>
        <sz val="12"/>
        <color rgb="FF0C0C0C"/>
        <rFont val="Times New Roman"/>
        <family val="1"/>
      </rPr>
      <t>rent is shown</t>
    </r>
    <r>
      <rPr>
        <sz val="12"/>
        <color rgb="FF343434"/>
        <rFont val="Times New Roman"/>
        <family val="1"/>
      </rPr>
      <t xml:space="preserve">, </t>
    </r>
    <r>
      <rPr>
        <sz val="12"/>
        <color rgb="FF0C0C0C"/>
        <rFont val="Times New Roman"/>
        <family val="1"/>
      </rPr>
      <t xml:space="preserve">the rate for the first pickup and each additional pickup must be the same.  </t>
    </r>
    <r>
      <rPr>
        <sz val="11"/>
        <color rgb="FF0C0C0C"/>
        <rFont val="Times New Roman"/>
        <family val="1"/>
      </rPr>
      <t xml:space="preserve">If </t>
    </r>
    <r>
      <rPr>
        <sz val="12"/>
        <color rgb="FF0C0C0C"/>
        <rFont val="Times New Roman"/>
        <family val="1"/>
      </rPr>
      <t>rent is not shown, it is to be included in the rate for the first pickup</t>
    </r>
    <r>
      <rPr>
        <sz val="12"/>
        <color rgb="FF343434"/>
        <rFont val="Times New Roman"/>
        <family val="1"/>
      </rPr>
      <t>.</t>
    </r>
  </si>
  <si>
    <r>
      <rPr>
        <sz val="12"/>
        <color rgb="FF0C0C0C"/>
        <rFont val="Times New Roman"/>
        <family val="1"/>
      </rPr>
      <t>Note 4:   Pass through charges in Item 230 will be added to above rates bases on weight from certified on board scales.</t>
    </r>
  </si>
  <si>
    <r>
      <rPr>
        <sz val="12"/>
        <color rgb="FF0C0C0C"/>
        <rFont val="Times New Roman"/>
        <family val="1"/>
      </rPr>
      <t>Accessorial  charges assessed (lids</t>
    </r>
    <r>
      <rPr>
        <sz val="12"/>
        <color rgb="FF343434"/>
        <rFont val="Times New Roman"/>
        <family val="1"/>
      </rPr>
      <t xml:space="preserve">, </t>
    </r>
    <r>
      <rPr>
        <sz val="12"/>
        <color rgb="FF0C0C0C"/>
        <rFont val="Times New Roman"/>
        <family val="1"/>
      </rPr>
      <t>tarping, unlocking, unlatching, etc.):</t>
    </r>
  </si>
  <si>
    <r>
      <rPr>
        <sz val="12"/>
        <color rgb="FF0C0C0C"/>
        <rFont val="Times New Roman"/>
        <family val="1"/>
      </rPr>
      <t xml:space="preserve">Issued by: Devon </t>
    </r>
    <r>
      <rPr>
        <sz val="11"/>
        <color rgb="FF0C0C0C"/>
        <rFont val="Times New Roman"/>
        <family val="1"/>
      </rPr>
      <t xml:space="preserve">L. </t>
    </r>
    <r>
      <rPr>
        <sz val="12"/>
        <color rgb="FF0C0C0C"/>
        <rFont val="Times New Roman"/>
        <family val="1"/>
      </rPr>
      <t>Felsted - President</t>
    </r>
  </si>
  <si>
    <r>
      <rPr>
        <u/>
        <sz val="12"/>
        <rFont val="Times New Roman"/>
        <family val="1"/>
      </rPr>
      <t>Item 100- Residential Service -  Monthly Rates (continued)</t>
    </r>
  </si>
  <si>
    <r>
      <rPr>
        <sz val="12"/>
        <rFont val="Times New Roman"/>
        <family val="1"/>
      </rPr>
      <t xml:space="preserve">Issued by: Devon </t>
    </r>
    <r>
      <rPr>
        <sz val="13"/>
        <rFont val="Times New Roman"/>
        <family val="1"/>
      </rPr>
      <t xml:space="preserve">L. </t>
    </r>
    <r>
      <rPr>
        <sz val="12"/>
        <rFont val="Times New Roman"/>
        <family val="1"/>
      </rPr>
      <t>Felsted - President</t>
    </r>
  </si>
  <si>
    <r>
      <rPr>
        <sz val="12"/>
        <color rgb="FF0A0A0A"/>
        <rFont val="Times New Roman"/>
        <family val="1"/>
      </rPr>
      <t>Special rules related to recycling program:</t>
    </r>
  </si>
  <si>
    <r>
      <rPr>
        <sz val="12"/>
        <color rgb="FF181818"/>
        <rFont val="Times New Roman"/>
        <family val="1"/>
      </rPr>
      <t xml:space="preserve">Following </t>
    </r>
    <r>
      <rPr>
        <sz val="12"/>
        <color rgb="FF0A0A0A"/>
        <rFont val="Times New Roman"/>
        <family val="1"/>
      </rPr>
      <t xml:space="preserve">is a description of </t>
    </r>
    <r>
      <rPr>
        <sz val="12"/>
        <color rgb="FF181818"/>
        <rFont val="Times New Roman"/>
        <family val="1"/>
      </rPr>
      <t xml:space="preserve">the </t>
    </r>
    <r>
      <rPr>
        <sz val="12"/>
        <color rgb="FF0A0A0A"/>
        <rFont val="Times New Roman"/>
        <family val="1"/>
      </rPr>
      <t xml:space="preserve">recycling program </t>
    </r>
    <r>
      <rPr>
        <sz val="12"/>
        <color rgb="FF181818"/>
        <rFont val="Times New Roman"/>
        <family val="1"/>
      </rPr>
      <t xml:space="preserve">(type </t>
    </r>
    <r>
      <rPr>
        <sz val="12"/>
        <color rgb="FF0A0A0A"/>
        <rFont val="Times New Roman"/>
        <family val="1"/>
      </rPr>
      <t xml:space="preserve">of containers, frequency, etc.).  Program provided  in </t>
    </r>
    <r>
      <rPr>
        <sz val="12"/>
        <color rgb="FF181818"/>
        <rFont val="Times New Roman"/>
        <family val="1"/>
      </rPr>
      <t xml:space="preserve">accordance </t>
    </r>
    <r>
      <rPr>
        <sz val="12"/>
        <color rgb="FF0A0A0A"/>
        <rFont val="Times New Roman"/>
        <family val="1"/>
      </rPr>
      <t>with Ordinance No.#95-21 of  City of Pullman.</t>
    </r>
  </si>
  <si>
    <r>
      <rPr>
        <b/>
        <sz val="12"/>
        <color rgb="FF0A0A0A"/>
        <rFont val="Times New Roman"/>
        <family val="1"/>
      </rPr>
      <t xml:space="preserve">Curbside recycling </t>
    </r>
    <r>
      <rPr>
        <sz val="12"/>
        <color rgb="FF0A0A0A"/>
        <rFont val="Times New Roman"/>
        <family val="1"/>
      </rPr>
      <t xml:space="preserve">provisions shown on this page apply only in the following service area: Inside the City of Pullman.  These rules also apply on </t>
    </r>
    <r>
      <rPr>
        <sz val="12"/>
        <color rgb="FF181818"/>
        <rFont val="Times New Roman"/>
        <family val="1"/>
      </rPr>
      <t xml:space="preserve">a voluntary </t>
    </r>
    <r>
      <rPr>
        <sz val="12"/>
        <color rgb="FF0A0A0A"/>
        <rFont val="Times New Roman"/>
        <family val="1"/>
      </rPr>
      <t xml:space="preserve">basis to customers within 2 miles of the </t>
    </r>
    <r>
      <rPr>
        <sz val="12"/>
        <color rgb="FF181818"/>
        <rFont val="Times New Roman"/>
        <family val="1"/>
      </rPr>
      <t xml:space="preserve">city </t>
    </r>
    <r>
      <rPr>
        <sz val="12"/>
        <color rgb="FF0A0A0A"/>
        <rFont val="Times New Roman"/>
        <family val="1"/>
      </rPr>
      <t>limits of the City of Pullman.</t>
    </r>
  </si>
  <si>
    <r>
      <rPr>
        <u/>
        <sz val="12"/>
        <color rgb="FF0A0A0A"/>
        <rFont val="Times New Roman"/>
        <family val="1"/>
      </rPr>
      <t>Item 100 -  Residential Service -  Monthly Rates (continued)</t>
    </r>
  </si>
  <si>
    <r>
      <rPr>
        <u/>
        <sz val="12"/>
        <color rgb="FF0C0C0C"/>
        <rFont val="Times New Roman"/>
        <family val="1"/>
      </rPr>
      <t>Item 100 -  Residential Service -  Monthly Rates (continued from previous page)</t>
    </r>
  </si>
  <si>
    <r>
      <rPr>
        <sz val="12"/>
        <color rgb="FF0C0C0C"/>
        <rFont val="Times New Roman"/>
        <family val="1"/>
      </rPr>
      <t>Type of receptacle</t>
    </r>
  </si>
  <si>
    <r>
      <rPr>
        <sz val="12"/>
        <color rgb="FF0C0C0C"/>
        <rFont val="Times New Roman"/>
        <family val="1"/>
      </rPr>
      <t>Rate per receptacle</t>
    </r>
    <r>
      <rPr>
        <sz val="12"/>
        <color rgb="FF282828"/>
        <rFont val="Times New Roman"/>
        <family val="1"/>
      </rPr>
      <t xml:space="preserve">, </t>
    </r>
    <r>
      <rPr>
        <sz val="12"/>
        <color rgb="FF0C0C0C"/>
        <rFont val="Times New Roman"/>
        <family val="1"/>
      </rPr>
      <t>per pickup</t>
    </r>
  </si>
  <si>
    <r>
      <rPr>
        <sz val="12"/>
        <color rgb="FF0C0C0C"/>
        <rFont val="Times New Roman"/>
        <family val="1"/>
      </rPr>
      <t>Issued b</t>
    </r>
    <r>
      <rPr>
        <sz val="12"/>
        <color rgb="FF282828"/>
        <rFont val="Times New Roman"/>
        <family val="1"/>
      </rPr>
      <t>y</t>
    </r>
    <r>
      <rPr>
        <sz val="12"/>
        <color rgb="FF0C0C0C"/>
        <rFont val="Times New Roman"/>
        <family val="1"/>
      </rPr>
      <t>: Devon L. Felsted - President</t>
    </r>
  </si>
  <si>
    <r>
      <rPr>
        <sz val="12"/>
        <rFont val="Times New Roman"/>
        <family val="1"/>
      </rPr>
      <t>(1) To solid waste collection, curbside recycling (where noted) and yardwaste collection services (where noted) for  residential   property.     This  includes  single  family  dwellings,  duplexes,  apartments,   mobile  homes, condominiums, etc., where service is billed directly to the occupant of each residential unit; and/or</t>
    </r>
  </si>
  <si>
    <r>
      <rPr>
        <sz val="12"/>
        <rFont val="Times New Roman"/>
        <family val="1"/>
      </rPr>
      <t>(2) When required by a local government service level ordinance solid waste collection, curbside recycling, and yardwaste service must be provided for single-family dwellings, duplexes, mobile homes, condominiums and apartment buildings of less than  5  residential units, where service is billed to the property owner or manager.</t>
    </r>
  </si>
  <si>
    <r>
      <rPr>
        <sz val="12"/>
        <rFont val="Times New Roman"/>
        <family val="1"/>
      </rPr>
      <t xml:space="preserve">Rates below apply in the following service area: Inside city limits of Pullman for garbage service and </t>
    </r>
    <r>
      <rPr>
        <u/>
        <sz val="12"/>
        <rFont val="Times New Roman"/>
        <family val="1"/>
      </rPr>
      <t>mandatory</t>
    </r>
    <r>
      <rPr>
        <sz val="12"/>
        <rFont val="Times New Roman"/>
        <family val="1"/>
      </rPr>
      <t xml:space="preserve"> recycling service.</t>
    </r>
  </si>
  <si>
    <r>
      <rPr>
        <sz val="12"/>
        <rFont val="Times New Roman"/>
        <family val="1"/>
      </rPr>
      <t>Notes for this item are continued on next page.</t>
    </r>
  </si>
  <si>
    <t>Original Page No. 11</t>
  </si>
  <si>
    <t>Original Page No. 12</t>
  </si>
  <si>
    <t>Item 20 - Definitions, continued</t>
  </si>
  <si>
    <t>Original Page No. 13</t>
  </si>
  <si>
    <t>Original Page No. 14</t>
  </si>
  <si>
    <t xml:space="preserve">Containers: </t>
  </si>
  <si>
    <t>When an MSW container is delivered to the customers premises the charges in Item 240 will apply.</t>
  </si>
  <si>
    <t>Recycle Shed:</t>
  </si>
  <si>
    <t>A metal shed with compartments designed to house recycle containers.</t>
  </si>
  <si>
    <t>Containers designated as Commercial Recycling Containers will be provided in sizes requested by the customer and agreeable to the company.</t>
  </si>
  <si>
    <t>Original Page No. 15</t>
  </si>
  <si>
    <t>Unit:</t>
  </si>
  <si>
    <t>Original Page No. 16</t>
  </si>
  <si>
    <t>Original Page No. 18</t>
  </si>
  <si>
    <t>Original Page No. 19</t>
  </si>
  <si>
    <t>If a customer's  unpaid bills must be turned over to a collection agency because of non payment, the customer will be responsible for the original amount of the bill plus any collection related cost incurred by the company.</t>
  </si>
  <si>
    <t>Service Stopped</t>
  </si>
  <si>
    <t>Restarted Fee:</t>
  </si>
  <si>
    <t>If a customer stops service and then restarts service at the same address within 60 days the charges in this items will appply.</t>
  </si>
  <si>
    <t>Yard Waste Service</t>
  </si>
  <si>
    <t>Stopped Restarted Fee:</t>
  </si>
  <si>
    <t>If a customer stops service and then restarts service at the same address within one year, the charges in this Item will apply.</t>
  </si>
  <si>
    <t>Redelivery Fee:</t>
  </si>
  <si>
    <t>Yard Waste redelivery fee</t>
  </si>
  <si>
    <t>per unit.</t>
  </si>
  <si>
    <t>Toters</t>
  </si>
  <si>
    <t>Original Page No. 22</t>
  </si>
  <si>
    <t>Per Unit, Per Month</t>
  </si>
  <si>
    <t>Drive-ins on driveways of over 250 feet, but less than 1/10 mile.</t>
  </si>
  <si>
    <t>For each 1/10 mile over 1/10 mile.</t>
  </si>
  <si>
    <t>Micro-can</t>
  </si>
  <si>
    <t>68 Gal YW</t>
  </si>
  <si>
    <t>95 Gal YW</t>
  </si>
  <si>
    <t>wgeowr</t>
  </si>
  <si>
    <t>eowy/w</t>
  </si>
  <si>
    <t>20 Gal</t>
  </si>
  <si>
    <t>32 Gal</t>
  </si>
  <si>
    <t>68 Gal</t>
  </si>
  <si>
    <t>95 Gal</t>
  </si>
  <si>
    <t>Notes for this item are continued on next page.</t>
  </si>
  <si>
    <t>Frequency of Service Codes:</t>
  </si>
  <si>
    <t>WG=Weekly Garbage; EOWG-Every Other Week Garbage; MG=Monthly Garbage; WR=Weekly Recycling; EOWR=Every Other Week Recycling; MR=Monthly Recycling</t>
  </si>
  <si>
    <t>68-gallon toter</t>
  </si>
  <si>
    <t>95-Gal toter</t>
  </si>
  <si>
    <t>Prepaid (extra) bag</t>
  </si>
  <si>
    <t>Customers may purchase a prepaid (extra) bag for occasional units on the normal scheduled pickup day for the area in which the customer resides. If the customer requires service to be provided on other than normal scheduled pickup day, rates for Special Pickups will apply.</t>
  </si>
  <si>
    <t>Description of Recycling Program (Type of Containers/Frequency, etc.)</t>
  </si>
  <si>
    <r>
      <t>Curbside recycling</t>
    </r>
    <r>
      <rPr>
        <sz val="12"/>
        <rFont val="Times New Roman"/>
        <family val="1"/>
      </rPr>
      <t xml:space="preserve"> provisions shown on this page apply only in the following service area: Inside the City of Pullman. These rules also apply on a voluntary basis to customers within 2 miles of the city limits of the City of Pullman.</t>
    </r>
  </si>
  <si>
    <t>Service Area: Inside the City of Pullman for mandatory service and within 2 miles of the City of Pullman on a voluntary basis.</t>
  </si>
  <si>
    <t xml:space="preserve"> Size or Type of Container</t>
  </si>
  <si>
    <t>Frequency of Service</t>
  </si>
  <si>
    <t>Special Pickup</t>
  </si>
  <si>
    <t>8 Yard</t>
  </si>
  <si>
    <t>Item 105 – Multi-family service (continued)</t>
  </si>
  <si>
    <t>Program provided in accordance with Ordinance No. 95-21 of City of Pullman.</t>
  </si>
  <si>
    <r>
      <t>Special rules relating to recycling program</t>
    </r>
    <r>
      <rPr>
        <sz val="12"/>
        <rFont val="Times New Roman"/>
        <family val="1"/>
      </rPr>
      <t>:</t>
    </r>
  </si>
  <si>
    <t xml:space="preserve"> Managers or owners of apartments, mobile homes and courts, condominiums, etc. required to participate</t>
  </si>
  <si>
    <t xml:space="preserve"> in the recycling program by City of Pullman Ordinance No. 95-21 may request recycling carts of sufficient</t>
  </si>
  <si>
    <t>Similar customers, not covered by the city of Pullman Ordinance, may participate on a voluntary basis.</t>
  </si>
  <si>
    <t>Note: Carry-out charges apply to all recycle customers as noted 80.</t>
  </si>
  <si>
    <t>Rate Per Drum, Per Pickup</t>
  </si>
  <si>
    <t>Rate Per Receptacle, Per Pickup</t>
  </si>
  <si>
    <t>Regular Route:</t>
  </si>
  <si>
    <t>Per Pickup</t>
  </si>
  <si>
    <t>Per each 5 feet over</t>
  </si>
  <si>
    <t>(Company load)</t>
  </si>
  <si>
    <t>Type of equipment ordered</t>
  </si>
  <si>
    <t>Truck and driver</t>
  </si>
  <si>
    <t>Original Page No. 37</t>
  </si>
  <si>
    <t>(1) Appears to be overloaded;</t>
  </si>
  <si>
    <t>Allowance</t>
  </si>
  <si>
    <t>(in pounds)</t>
  </si>
  <si>
    <t>Size or Type of Container or Drop Box</t>
  </si>
  <si>
    <t>Min. Chg</t>
  </si>
  <si>
    <t>All sizes washing</t>
  </si>
  <si>
    <t>All sizes steam cleaning</t>
  </si>
  <si>
    <t>All sizes sanitizing</t>
  </si>
  <si>
    <t>Pickup &amp; delivery chg&lt;8yd</t>
  </si>
  <si>
    <t>Rated cubic yard</t>
  </si>
  <si>
    <t>Capacity of charge box</t>
  </si>
  <si>
    <t>Monthly rental charge:</t>
  </si>
  <si>
    <t>1 cubic yard</t>
  </si>
  <si>
    <t>2 cubic yards</t>
  </si>
  <si>
    <t>3 cubic yards</t>
  </si>
  <si>
    <t>4 cubic yards</t>
  </si>
  <si>
    <r>
      <rPr>
        <sz val="12"/>
        <color rgb="FF0A0A0A"/>
        <rFont val="Times New Roman"/>
        <family val="1"/>
      </rPr>
      <t>Rates stated per container, per pickup</t>
    </r>
  </si>
  <si>
    <t>Item 240 - Container Service -  Dumped in Company's Vehicle</t>
  </si>
  <si>
    <r>
      <rPr>
        <sz val="12"/>
        <color rgb="FF0C0C0C"/>
        <rFont val="Times New Roman"/>
        <family val="1"/>
      </rPr>
      <t>Company Name/Permit Number: Pullman Disposal Service</t>
    </r>
    <r>
      <rPr>
        <sz val="12"/>
        <color rgb="FF343434"/>
        <rFont val="Times New Roman"/>
        <family val="1"/>
      </rPr>
      <t xml:space="preserve">, </t>
    </r>
    <r>
      <rPr>
        <sz val="12"/>
        <color rgb="FF0C0C0C"/>
        <rFont val="Times New Roman"/>
        <family val="1"/>
      </rPr>
      <t>Inc. G-42</t>
    </r>
  </si>
  <si>
    <t>Item 241 -  Container Service -  Dumped in Company's Vehicle</t>
  </si>
  <si>
    <t>Non-Compacted Material HEAVY*(Company-owned container)</t>
  </si>
  <si>
    <t>*As defined in Item 20,207</t>
  </si>
  <si>
    <t>Service Area: Garbage service: All of service area.</t>
  </si>
  <si>
    <r>
      <rPr>
        <sz val="12"/>
        <color rgb="FF0A0A0A"/>
        <rFont val="Times New Roman"/>
        <family val="1"/>
      </rPr>
      <t xml:space="preserve">Company Name/Permit  Number </t>
    </r>
    <r>
      <rPr>
        <sz val="12"/>
        <color rgb="FF3D3D3D"/>
        <rFont val="Times New Roman"/>
        <family val="1"/>
      </rPr>
      <t xml:space="preserve">: </t>
    </r>
    <r>
      <rPr>
        <sz val="12"/>
        <color rgb="FF0A0A0A"/>
        <rFont val="Times New Roman"/>
        <family val="1"/>
      </rPr>
      <t>Pullman Disposal Service</t>
    </r>
    <r>
      <rPr>
        <sz val="12"/>
        <color rgb="FF3D3D3D"/>
        <rFont val="Times New Roman"/>
        <family val="1"/>
      </rPr>
      <t xml:space="preserve">, </t>
    </r>
    <r>
      <rPr>
        <sz val="12"/>
        <color rgb="FF0A0A0A"/>
        <rFont val="Times New Roman"/>
        <family val="1"/>
      </rPr>
      <t>Inc. G-42</t>
    </r>
  </si>
  <si>
    <t>Non-Compacted Material HEAVY* (Company-owned container)</t>
  </si>
  <si>
    <r>
      <rPr>
        <sz val="12"/>
        <color rgb="FF0A0A0A"/>
        <rFont val="Times New Roman"/>
        <family val="1"/>
      </rPr>
      <t xml:space="preserve">Service Area: Garbage service: </t>
    </r>
    <r>
      <rPr>
        <sz val="12"/>
        <color rgb="FF1A1A1A"/>
        <rFont val="Times New Roman"/>
        <family val="1"/>
      </rPr>
      <t xml:space="preserve">All </t>
    </r>
    <r>
      <rPr>
        <sz val="12"/>
        <color rgb="FF0A0A0A"/>
        <rFont val="Times New Roman"/>
        <family val="1"/>
      </rPr>
      <t>of service area.</t>
    </r>
  </si>
  <si>
    <t>32 gal can or unit</t>
  </si>
  <si>
    <t>Monthly minimum chg</t>
  </si>
  <si>
    <t>Each add'l unit</t>
  </si>
  <si>
    <r>
      <t xml:space="preserve">Note 3:   Occasional extra units, </t>
    </r>
    <r>
      <rPr>
        <u/>
        <sz val="12"/>
        <rFont val="Times New Roman"/>
        <family val="1"/>
      </rPr>
      <t>regular</t>
    </r>
    <r>
      <rPr>
        <sz val="12"/>
        <rFont val="Times New Roman"/>
        <family val="1"/>
      </rPr>
      <t xml:space="preserve"> </t>
    </r>
    <r>
      <rPr>
        <u/>
        <sz val="12"/>
        <rFont val="Times New Roman"/>
        <family val="1"/>
      </rPr>
      <t>pickup</t>
    </r>
    <r>
      <rPr>
        <sz val="12"/>
        <rFont val="Times New Roman"/>
        <family val="1"/>
      </rPr>
      <t xml:space="preserve"> shall be charged for as follows:</t>
    </r>
  </si>
  <si>
    <t>Note 5:  Service on this page is subject to recycle rates named in Item 100.</t>
  </si>
  <si>
    <t>Note 6:  Mini-can and Micro-can service is available and charged as noted in Item 100.</t>
  </si>
  <si>
    <t>Note 2:   Flat monthly charge. (See definition on page 15)</t>
  </si>
  <si>
    <t>Item 100 - Residential Service - Monthly Rates (continued)</t>
  </si>
  <si>
    <t>Original Page No. 28</t>
  </si>
  <si>
    <t>Yard Waste:</t>
  </si>
  <si>
    <t>This definition includes, but is not limited to, grass clippings, tree trimmings, brush, leaves, prunings, vines, and branches up to 6" if they fit in yard waste containers with the lid property closed., The following items will not be accepted in yard waste containers: Dirt, sod, rocks, noxious weeds, pet waste, kitty litter, or kitchen waste.</t>
  </si>
  <si>
    <t>A bin or container specifically designed or designated for the collection of yard waste. Containers will have a capacity of either 68 or 95 gallons in size and weight no more than 200 pounds when full.</t>
  </si>
  <si>
    <t>Yard Waste bin</t>
  </si>
  <si>
    <t>or container:</t>
  </si>
  <si>
    <t>Description of Yard Waste Program (Type of containers/frequency, etc.):</t>
  </si>
  <si>
    <t>Special rules relating for yardwaste program:</t>
  </si>
  <si>
    <t>Company Name/Permit Number: Pullman Disposal Service, Inc. G-42 Registered Trade Name:</t>
  </si>
  <si>
    <t>Frequency  of Service Codes:        WG=Weekly Garbage; EOWG=Every  Other Week Garbage; MG=Monthly Garbage</t>
  </si>
  <si>
    <t>List others used:</t>
  </si>
  <si>
    <t>WR=Weekly Recycling; EOWR=Every Other Week Recycling; MR=Monthly</t>
  </si>
  <si>
    <r>
      <rPr>
        <sz val="12"/>
        <color rgb="FF0C0C0C"/>
        <rFont val="Times New Roman"/>
        <family val="1"/>
      </rPr>
      <t>Company Name/Permit Number: Pullman Disposal Service</t>
    </r>
    <r>
      <rPr>
        <sz val="12"/>
        <color rgb="FF3B3B3B"/>
        <rFont val="Times New Roman"/>
        <family val="1"/>
      </rPr>
      <t xml:space="preserve">, </t>
    </r>
    <r>
      <rPr>
        <sz val="12"/>
        <color rgb="FF0C0C0C"/>
        <rFont val="Times New Roman"/>
        <family val="1"/>
      </rPr>
      <t>Inc</t>
    </r>
    <r>
      <rPr>
        <sz val="12"/>
        <color rgb="FF494949"/>
        <rFont val="Times New Roman"/>
        <family val="1"/>
      </rPr>
      <t xml:space="preserve">. </t>
    </r>
    <r>
      <rPr>
        <sz val="12"/>
        <color rgb="FF0C0C0C"/>
        <rFont val="Times New Roman"/>
        <family val="1"/>
      </rPr>
      <t>G-42</t>
    </r>
  </si>
  <si>
    <t>Note 1:   Customers will be charged for service requested even if fewer units are picked up on a particular trip. No credit will be given for partially filled cans.  No credit will be given if customer fails to set receptacles out for collection.</t>
  </si>
  <si>
    <t>Company Name/Permit Number: Pullman Disposal Service, Inc. G - 42</t>
  </si>
  <si>
    <t>Original Page No. 32</t>
  </si>
  <si>
    <t>Page Number</t>
  </si>
  <si>
    <t>Current Revision</t>
  </si>
  <si>
    <t>last</t>
  </si>
  <si>
    <t>NONE</t>
  </si>
  <si>
    <t>Issued by: Devon Felsted</t>
  </si>
  <si>
    <t>Item 100 - Residential Service - Monthly Rates (continued on next page)</t>
  </si>
  <si>
    <t>(1) To solid waste collection, curbside recycling (where noted) and yardwaste collection services (where noted) for residential property.  This includes single family dwellings, duplexes, apartments, mobile homes, condominiums, etc., where service is billed directly to the occupant of each residential unit, and/or</t>
  </si>
  <si>
    <r>
      <t xml:space="preserve">Rates below apply in the following service area: Outside city limits of Pullman for garbage service and within 2 miles of city limits of Pullman for </t>
    </r>
    <r>
      <rPr>
        <u/>
        <sz val="12"/>
        <rFont val="Times New Roman"/>
        <family val="1"/>
      </rPr>
      <t>voluntary</t>
    </r>
    <r>
      <rPr>
        <sz val="12"/>
        <rFont val="Times New Roman"/>
        <family val="1"/>
      </rPr>
      <t xml:space="preserve"> recycling service.</t>
    </r>
  </si>
  <si>
    <t>of Container</t>
  </si>
  <si>
    <t>Description/rules related to recycling program are shown on page 27.</t>
  </si>
  <si>
    <t>Description/rules related to yardwaste program are shown on page 28.</t>
  </si>
  <si>
    <t>Type of container</t>
  </si>
  <si>
    <t>Debit</t>
  </si>
  <si>
    <t>Original Page No. 3</t>
  </si>
  <si>
    <t>Original Page No. 4</t>
  </si>
  <si>
    <t>Original Page No. 5</t>
  </si>
  <si>
    <t>Original Page No. 6</t>
  </si>
  <si>
    <t>Original Page No. 7</t>
  </si>
  <si>
    <t>Docket No. TG-__________________  Date: __________________  By: ___________________</t>
  </si>
  <si>
    <t>Telephone number, including area code:</t>
  </si>
  <si>
    <t>Docket No. TG-__________________  Date: ___________________  By: ___________________</t>
  </si>
  <si>
    <t>Original Page No. 8</t>
  </si>
  <si>
    <t>Original Page No. 10</t>
  </si>
  <si>
    <r>
      <t>Billing period.</t>
    </r>
    <r>
      <rPr>
        <sz val="12"/>
        <rFont val="Times New Roman"/>
        <family val="1"/>
      </rPr>
      <t xml:space="preserve">  A company may bill its customers for one, two, or three months of service.</t>
    </r>
  </si>
  <si>
    <r>
      <t>Advance billing and payment delinquency dates.</t>
    </r>
    <r>
      <rPr>
        <sz val="12"/>
        <rFont val="Times New Roman"/>
        <family val="1"/>
      </rPr>
      <t xml:space="preserve">  The following chart defines the maximum period allowed for advance billing and the date when a bill may be considered delinquent:</t>
    </r>
  </si>
  <si>
    <t>May not be less than twenty-one days after the date the bill is mailed</t>
  </si>
  <si>
    <t>May not be until the last day of the second month</t>
  </si>
  <si>
    <t>May not be until the last day of the third month</t>
  </si>
  <si>
    <r>
      <rPr>
        <b/>
        <sz val="12"/>
        <rFont val="Times New Roman"/>
        <family val="1"/>
      </rPr>
      <t>Late charges.</t>
    </r>
    <r>
      <rPr>
        <sz val="12"/>
        <rFont val="Times New Roman"/>
        <family val="1"/>
      </rPr>
      <t xml:space="preserve"> Customers with past due accounts after the delinquency dates specified in the chart above will be charged a late fee of 1% per month on outstanding balances.  The minimum charge per month is $1.00.</t>
    </r>
  </si>
  <si>
    <t>NOTE:  The definitions shown on the first three pages of this item are standard, in most cases prescribed by rule.  Companies may not amend these definitions. Companies wishing to add definitions specific to their company's operations must include those definitions on a separate page, entitled "Company-specific definitions."  A blank sheet is provided for that purpose.</t>
  </si>
  <si>
    <r>
      <t>Can</t>
    </r>
    <r>
      <rPr>
        <sz val="12"/>
        <rFont val="Times New Roman"/>
        <family val="1"/>
      </rPr>
      <t xml:space="preserve"> means a receptacle made of durable, corrosion-resistant, nonabsorbent material that is watertight, and has a close-fitting cover and two handles.  A can holds more than twenty gallons, but not more than thirty-two gallons.  A can may not weigh more than 65 pounds when filled.</t>
    </r>
  </si>
  <si>
    <r>
      <t>Cart</t>
    </r>
    <r>
      <rPr>
        <sz val="12"/>
        <rFont val="Times New Roman"/>
        <family val="1"/>
      </rPr>
      <t xml:space="preserve"> means a wheeled plastic container.  A cart may also be referred to as a toter.  If supplied by a customer, a cart must be compatible with the Company’s equipment.  The size and type of cart that is compatible will be established in each company’s tariff.</t>
    </r>
  </si>
  <si>
    <r>
      <t>Container</t>
    </r>
    <r>
      <rPr>
        <sz val="12"/>
        <rFont val="Times New Roman"/>
        <family val="1"/>
      </rPr>
      <t xml:space="preserve"> means a detachable receptacle (normally designed to hold at least a cubic yard of solid waste) from which materials are collected by mechanically lifting the receptacle and emptying the contents into the Company’s vehicle.</t>
    </r>
  </si>
  <si>
    <r>
      <t>Drop Box</t>
    </r>
    <r>
      <rPr>
        <sz val="12"/>
        <rFont val="Times New Roman"/>
        <family val="1"/>
      </rPr>
      <t xml:space="preserve"> means a detachable receptacle used to provide solid waste collection service by the receptacle being placed on the Company’s vehicle by mechanical means and transported to a disposal site.</t>
    </r>
  </si>
  <si>
    <t>includes the following items, with the following meanings:</t>
  </si>
  <si>
    <r>
      <t>Toter</t>
    </r>
    <r>
      <rPr>
        <sz val="12"/>
        <rFont val="Times New Roman"/>
        <family val="1"/>
      </rPr>
      <t xml:space="preserve"> means a wheeled plastic container.  A toter may also be referred to as a cart.   If supplied by customer, a toter must be compatible with the company's equipment.  The size and type of toter that is compatible will be established in each company's tariff.</t>
    </r>
  </si>
  <si>
    <r>
      <t>Drum</t>
    </r>
    <r>
      <rPr>
        <sz val="12"/>
        <rFont val="Times New Roman"/>
        <family val="1"/>
      </rPr>
      <t xml:space="preserve"> means a metal or plastic container of approximately fifty-five gallon capacity, generally used for oils or solvents.  A drum may not weigh more than </t>
    </r>
    <r>
      <rPr>
        <u/>
        <sz val="12"/>
        <rFont val="Times New Roman"/>
        <family val="1"/>
      </rPr>
      <t>65</t>
    </r>
    <r>
      <rPr>
        <sz val="12"/>
        <rFont val="Times New Roman"/>
        <family val="1"/>
      </rPr>
      <t xml:space="preserve"> when filled.</t>
    </r>
  </si>
  <si>
    <r>
      <t>Litter receptacle definition</t>
    </r>
    <r>
      <rPr>
        <sz val="12"/>
        <rFont val="Times New Roman"/>
        <family val="1"/>
      </rPr>
      <t xml:space="preserve"> means a container not over 60 gallons capacity generally placed in shopping centers and along streets or highways for litter. Maximum weight not to exceed 65 pounds when filled.</t>
    </r>
  </si>
  <si>
    <r>
      <t xml:space="preserve">Micro-can </t>
    </r>
    <r>
      <rPr>
        <sz val="12"/>
        <rFont val="Times New Roman"/>
        <family val="1"/>
      </rPr>
      <t xml:space="preserve">means a can made of durable, corrosion-resistant, nonabsorbent material that is watertight and has a close-fitting cover.  A micro-mini can may not hold more than ten gallons.  A mini-can may not weigh more than </t>
    </r>
    <r>
      <rPr>
        <u/>
        <sz val="12"/>
        <rFont val="Times New Roman"/>
        <family val="1"/>
      </rPr>
      <t>20</t>
    </r>
    <r>
      <rPr>
        <sz val="12"/>
        <rFont val="Times New Roman"/>
        <family val="1"/>
      </rPr>
      <t xml:space="preserve"> pounds when filled.</t>
    </r>
  </si>
  <si>
    <r>
      <t xml:space="preserve">Mini-can </t>
    </r>
    <r>
      <rPr>
        <sz val="12"/>
        <rFont val="Times New Roman"/>
        <family val="1"/>
      </rPr>
      <t xml:space="preserve">means a can made of durable, corrosion-resistant, nonabsorbent material that is watertight and has a close-fitting cover.  A mini-can may not hold more than twenty gallons.  A mini-can may not weigh more than </t>
    </r>
    <r>
      <rPr>
        <u/>
        <sz val="12"/>
        <rFont val="Times New Roman"/>
        <family val="1"/>
      </rPr>
      <t>35</t>
    </r>
    <r>
      <rPr>
        <sz val="12"/>
        <rFont val="Times New Roman"/>
        <family val="1"/>
      </rPr>
      <t xml:space="preserve"> pounds when filled.</t>
    </r>
  </si>
  <si>
    <r>
      <t>Recycling bin or container</t>
    </r>
    <r>
      <rPr>
        <sz val="12"/>
        <rFont val="Times New Roman"/>
        <family val="1"/>
      </rPr>
      <t xml:space="preserve"> means a bin or container designed or designated for the collection of recyclables.  The size and type of recycling bin or container will be established in each company’s tariff.</t>
    </r>
  </si>
  <si>
    <r>
      <rPr>
        <b/>
        <sz val="12"/>
        <rFont val="Times New Roman"/>
        <family val="1"/>
      </rPr>
      <t>Unit</t>
    </r>
    <r>
      <rPr>
        <sz val="12"/>
        <rFont val="Times New Roman"/>
        <family val="1"/>
      </rPr>
      <t xml:space="preserve"> means a receptacle made of durable, corrosion-resistant, nonabsorbent material, that is watertight, and has a close-fitting cover and two handles.  A unit holds more than twenty gallons, but not more than thirty-two gallons or four cubic feet.  A unit may not weigh more than </t>
    </r>
    <r>
      <rPr>
        <u/>
        <sz val="12"/>
        <rFont val="Times New Roman"/>
        <family val="1"/>
      </rPr>
      <t>65</t>
    </r>
    <r>
      <rPr>
        <sz val="12"/>
        <rFont val="Times New Roman"/>
        <family val="1"/>
      </rPr>
      <t xml:space="preserve"> pounds when filled.</t>
    </r>
  </si>
  <si>
    <t>Where agreed upon between the company and the customer, and where allowable under local ordinance, a box, carton, cardboard barrel, or other suitable container may be substituted for a solid waste can, for a single pick-up that includes removal of the container, if it meets the size and weight limits established in the company’s tariff.</t>
  </si>
  <si>
    <r>
      <t>Yardwaste bin or container</t>
    </r>
    <r>
      <rPr>
        <sz val="12"/>
        <rFont val="Times New Roman"/>
        <family val="1"/>
      </rPr>
      <t xml:space="preserve"> means a bin or container specifically designed or designated for the collection of yard waste.  Each company’s tariff will refer to a specific type of yard waste bin or container to be used in a service area.  The type, size, weight, etc., of this type of bin or container will often be set by local government plans or ordinances.</t>
    </r>
  </si>
  <si>
    <t>Docket No. TG-_________________  Date: _____________________  By: ___________________</t>
  </si>
  <si>
    <t>Company-specific definitions:</t>
  </si>
  <si>
    <t>Commercial Recycle</t>
  </si>
  <si>
    <t>Container Delivery:</t>
  </si>
  <si>
    <t>Docket No. TG-_______________  Date: ___________________  By: ___________________</t>
  </si>
  <si>
    <r>
      <t xml:space="preserve">In addition to the commission's definition: Used oil in incerements of </t>
    </r>
    <r>
      <rPr>
        <u/>
        <sz val="12"/>
        <rFont val="Times New Roman"/>
        <family val="1"/>
      </rPr>
      <t>three</t>
    </r>
    <r>
      <rPr>
        <sz val="12"/>
        <rFont val="Times New Roman"/>
        <family val="1"/>
      </rPr>
      <t xml:space="preserve"> gallons or less will be treated the same as </t>
    </r>
    <r>
      <rPr>
        <u/>
        <sz val="12"/>
        <rFont val="Times New Roman"/>
        <family val="1"/>
      </rPr>
      <t>one</t>
    </r>
    <r>
      <rPr>
        <sz val="12"/>
        <rFont val="Times New Roman"/>
        <family val="1"/>
      </rPr>
      <t xml:space="preserve"> "unit" of MSW.</t>
    </r>
  </si>
  <si>
    <t>Docket No. TG-__________________  Date: ____________________  By: ___________________</t>
  </si>
  <si>
    <r>
      <t>1. Schedules.</t>
    </r>
    <r>
      <rPr>
        <sz val="12"/>
        <rFont val="Times New Roman"/>
        <family val="1"/>
      </rPr>
      <t xml:space="preserve">  A company's schedule will meet reasonable requirements and will comply with local service level ordinances.</t>
    </r>
  </si>
  <si>
    <r>
      <t>2. Due care</t>
    </r>
    <r>
      <rPr>
        <sz val="12"/>
        <rFont val="Times New Roman"/>
        <family val="1"/>
      </rPr>
      <t>.  Other than to offer reasonable care, the company assumes no responsibility for articles left on or near solid waste receptacles.</t>
    </r>
  </si>
  <si>
    <r>
      <t>3. Liability for damage</t>
    </r>
    <r>
      <rPr>
        <sz val="12"/>
        <rFont val="Times New Roman"/>
        <family val="1"/>
      </rPr>
      <t>.  When a customer requests that a company provide service and damage occurs to the customer's driveway due to reasons not in the control of the company, the company assumes no responsibility for the damage.</t>
    </r>
  </si>
  <si>
    <r>
      <t>4. Refusal of service.</t>
    </r>
    <r>
      <rPr>
        <sz val="12"/>
        <rFont val="Times New Roman"/>
        <family val="1"/>
      </rPr>
      <t xml:space="preserve">  (Except as set forth in Section 5, Missed service due to unsafe weather conditions road conditions, natural disaster or when government authority restricts access to local roads.)</t>
    </r>
  </si>
  <si>
    <r>
      <t>·</t>
    </r>
    <r>
      <rPr>
        <sz val="12"/>
        <rFont val="Times New Roman"/>
        <family val="1"/>
      </rPr>
      <t xml:space="preserve">       Collect solid waste </t>
    </r>
    <r>
      <rPr>
        <sz val="12"/>
        <color indexed="8"/>
        <rFont val="Times New Roman"/>
        <family val="1"/>
      </rPr>
      <t xml:space="preserve">from points where </t>
    </r>
    <r>
      <rPr>
        <sz val="12"/>
        <rFont val="Times New Roman"/>
        <family val="1"/>
      </rPr>
      <t>it is hazardous, unsafe, or dangerous to persons, property, or equipment to operate vehicles due to the conditions of streets, alleys, or roads.</t>
    </r>
  </si>
  <si>
    <r>
      <t>·</t>
    </r>
    <r>
      <rPr>
        <sz val="12"/>
        <rFont val="Times New Roman"/>
        <family val="1"/>
      </rPr>
      <t>       Drive into private property when, in the company's judgment, driveways or roads are improperly constructed or maintained, do not have adequate turn-arounds, or have other unsafe conditions</t>
    </r>
    <r>
      <rPr>
        <sz val="12"/>
        <color indexed="8"/>
        <rFont val="Times New Roman"/>
        <family val="1"/>
      </rPr>
      <t xml:space="preserve">; </t>
    </r>
    <r>
      <rPr>
        <sz val="12"/>
        <rFont val="Times New Roman"/>
        <family val="1"/>
      </rPr>
      <t>or</t>
    </r>
  </si>
  <si>
    <r>
      <t>·</t>
    </r>
    <r>
      <rPr>
        <sz val="12"/>
        <rFont val="Times New Roman"/>
        <family val="1"/>
      </rPr>
      <t xml:space="preserve">       Enter private property to pick up </t>
    </r>
    <r>
      <rPr>
        <sz val="12"/>
        <color indexed="8"/>
        <rFont val="Times New Roman"/>
        <family val="1"/>
      </rPr>
      <t>solid waste while an animal consider</t>
    </r>
    <r>
      <rPr>
        <sz val="12"/>
        <rFont val="Times New Roman"/>
        <family val="1"/>
      </rPr>
      <t>ed</t>
    </r>
    <r>
      <rPr>
        <sz val="12"/>
        <color indexed="8"/>
        <rFont val="Times New Roman"/>
        <family val="1"/>
      </rPr>
      <t xml:space="preserve"> or fear</t>
    </r>
    <r>
      <rPr>
        <sz val="12"/>
        <rFont val="Times New Roman"/>
        <family val="1"/>
      </rPr>
      <t>ed</t>
    </r>
    <r>
      <rPr>
        <sz val="12"/>
        <color indexed="8"/>
        <rFont val="Times New Roman"/>
        <family val="1"/>
      </rPr>
      <t xml:space="preserve"> </t>
    </r>
    <r>
      <rPr>
        <sz val="12"/>
        <rFont val="Times New Roman"/>
        <family val="1"/>
      </rPr>
      <t>to be dangerous</t>
    </r>
    <r>
      <rPr>
        <sz val="12"/>
        <color indexed="8"/>
        <rFont val="Times New Roman"/>
        <family val="1"/>
      </rPr>
      <t xml:space="preserve"> is </t>
    </r>
    <r>
      <rPr>
        <sz val="12"/>
        <rFont val="Times New Roman"/>
        <family val="1"/>
      </rPr>
      <t>not confined</t>
    </r>
    <r>
      <rPr>
        <sz val="12"/>
        <color indexed="8"/>
        <rFont val="Times New Roman"/>
        <family val="1"/>
      </rPr>
      <t xml:space="preserve">.  The customer will be required to confine the animal on </t>
    </r>
    <r>
      <rPr>
        <sz val="12"/>
        <rFont val="Times New Roman"/>
        <family val="1"/>
      </rPr>
      <t>service days</t>
    </r>
    <r>
      <rPr>
        <sz val="12"/>
        <color indexed="8"/>
        <rFont val="Times New Roman"/>
        <family val="1"/>
      </rPr>
      <t>.</t>
    </r>
  </si>
  <si>
    <r>
      <t xml:space="preserve">5. Missed service due to unsafe weather conditions, </t>
    </r>
    <r>
      <rPr>
        <b/>
        <sz val="12"/>
        <color indexed="8"/>
        <rFont val="Times New Roman"/>
        <family val="1"/>
      </rPr>
      <t xml:space="preserve">road conditions, </t>
    </r>
    <r>
      <rPr>
        <b/>
        <sz val="12"/>
        <rFont val="Times New Roman"/>
        <family val="1"/>
      </rPr>
      <t>natural disaster or when government authority restricts access to local roads.</t>
    </r>
    <r>
      <rPr>
        <sz val="12"/>
        <color indexed="8"/>
        <rFont val="Times New Roman"/>
        <family val="1"/>
      </rPr>
      <t xml:space="preserve">  </t>
    </r>
    <r>
      <rPr>
        <sz val="12"/>
        <rFont val="Times New Roman"/>
        <family val="1"/>
      </rPr>
      <t xml:space="preserve">A company is not required to collect solid waste when the company determines that it is unsafe to operate due to weather conditions, road conditions, natural disaster, or when government authority restricts access to local roads. The company will collect on the next scheduled </t>
    </r>
    <r>
      <rPr>
        <sz val="12"/>
        <color indexed="8"/>
        <rFont val="Times New Roman"/>
        <family val="1"/>
      </rPr>
      <t>service</t>
    </r>
    <r>
      <rPr>
        <sz val="12"/>
        <color indexed="10"/>
        <rFont val="Times New Roman"/>
        <family val="1"/>
      </rPr>
      <t xml:space="preserve"> </t>
    </r>
    <r>
      <rPr>
        <sz val="12"/>
        <rFont val="Times New Roman"/>
        <family val="1"/>
      </rPr>
      <t>date on which the company deems it is safe to operate, and will take other reasonable actions to resume or provide alternative service as soon as reasonably practicable.</t>
    </r>
  </si>
  <si>
    <r>
      <t xml:space="preserve">The company is not obligated to extend credit to customers for missed </t>
    </r>
    <r>
      <rPr>
        <sz val="12"/>
        <rFont val="Times New Roman"/>
        <family val="1"/>
      </rPr>
      <t>service if the company collects the customers’ accumulated solid waste on the next scheduled service date on which the company deems it to be safe to operate.  The company will not charge for extra waste set out (except provided in Item 207, if applicable) in addition to customers’ normal receptacle(s), if the amount of extra waste does not exceed the amount that reasonably would be expected to accumulate due to missed service.</t>
    </r>
  </si>
  <si>
    <t>NOTE: For charges applying on overweight toters, carts, containers, or drop boxes see item 207.</t>
  </si>
  <si>
    <t>Minimum Charge:</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</si>
  <si>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</si>
  <si>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Per Month</t>
  </si>
  <si>
    <t>Note:  For the purpose of assessing drive-in fees, a driveway is defined as providing access to a single residence.  If a driveway provides access to multiple residences or accounts, no drive-in fees will be assessed.</t>
  </si>
  <si>
    <r>
      <rPr>
        <b/>
        <sz val="12"/>
        <rFont val="Times New Roman"/>
        <family val="1"/>
      </rPr>
      <t>Stairs or steps</t>
    </r>
    <r>
      <rPr>
        <sz val="12"/>
        <rFont val="Times New Roman"/>
        <family val="1"/>
      </rPr>
      <t xml:space="preserve"> - for each step up or down</t>
    </r>
  </si>
  <si>
    <r>
      <rPr>
        <b/>
        <sz val="12"/>
        <rFont val="Times New Roman"/>
        <family val="1"/>
      </rPr>
      <t>Overhead obstructions</t>
    </r>
    <r>
      <rPr>
        <sz val="12"/>
        <rFont val="Times New Roman"/>
        <family val="1"/>
      </rPr>
      <t xml:space="preserve"> - for each overhead obstruction less than 8 feet from the ground</t>
    </r>
  </si>
  <si>
    <r>
      <rPr>
        <b/>
        <sz val="12"/>
        <rFont val="Times New Roman"/>
        <family val="1"/>
      </rPr>
      <t>Sunken or elevated cans/units</t>
    </r>
    <r>
      <rPr>
        <sz val="12"/>
        <rFont val="Times New Roman"/>
        <family val="1"/>
      </rPr>
      <t xml:space="preserve"> - for cans, units, mini-cans, or micro-mini-cans fully or partially underground or over 4 feet above ground, but not involving stairs or steps</t>
    </r>
  </si>
  <si>
    <t>Item 90 - Can Carriage - Special Services</t>
  </si>
  <si>
    <t>Item 100 - Residential Service - Monthly Rates (continued from previous page)</t>
  </si>
  <si>
    <t>Item 100 - Residential Service- Monthly Rates (continued)</t>
  </si>
  <si>
    <t>Following is a description of the recycling program (type of containers, frequency, etc.).  Program provided in accordance with Ordinance No. #95-21 of the City of Pullman.</t>
  </si>
  <si>
    <r>
      <t>Yardwaste service</t>
    </r>
    <r>
      <rPr>
        <sz val="12"/>
        <rFont val="Times New Roman"/>
        <family val="1"/>
      </rPr>
      <t xml:space="preserve"> provisions shown apply only in the following service area: Within the City of Pullman and within 2 miles of the city limits of the City of Pullman.</t>
    </r>
  </si>
  <si>
    <r>
      <t xml:space="preserve">Following is a description of the yardwaste program (type of containers, frequency, etc.).  Program provided in accordance with Ordinance No. </t>
    </r>
    <r>
      <rPr>
        <u/>
        <sz val="12"/>
        <rFont val="Times New Roman"/>
        <family val="1"/>
      </rPr>
      <t xml:space="preserve">  N/A  </t>
    </r>
    <r>
      <rPr>
        <sz val="12"/>
        <rFont val="Times New Roman"/>
        <family val="1"/>
      </rPr>
      <t xml:space="preserve"> of </t>
    </r>
    <r>
      <rPr>
        <u/>
        <sz val="12"/>
        <rFont val="Times New Roman"/>
        <family val="1"/>
      </rPr>
      <t xml:space="preserve">  N/A  </t>
    </r>
    <r>
      <rPr>
        <sz val="12"/>
        <rFont val="Times New Roman"/>
        <family val="1"/>
      </rPr>
      <t xml:space="preserve"> (name of county or city).</t>
    </r>
  </si>
  <si>
    <t>Item 100 -Residential Service -- Monthly Rates (continued on next page)</t>
  </si>
  <si>
    <t>Description/rules related to yardwaste program are shown on page 32.</t>
  </si>
  <si>
    <t>Description/rules related to recycling program are shown on page 31.</t>
  </si>
  <si>
    <t>Number of Units or Type of Container</t>
  </si>
  <si>
    <t>Garbage Service Rate</t>
  </si>
  <si>
    <t>Recycle Service Rate</t>
  </si>
  <si>
    <t>Yardwaste Service Rate</t>
  </si>
  <si>
    <t>Docket No. TG-____________________  Date: _____________________  By: ___________________</t>
  </si>
  <si>
    <t>Note 4:     Customers will be charged for service requested even if fewer units are picked up on a particular trip.  No credit will be given for partially filled cans.  No credit will be given if customer fails to set receptacles out for collection.</t>
  </si>
  <si>
    <r>
      <rPr>
        <b/>
        <sz val="12"/>
        <rFont val="Times New Roman"/>
        <family val="1"/>
      </rPr>
      <t>Curbside recycling</t>
    </r>
    <r>
      <rPr>
        <sz val="12"/>
        <rFont val="Times New Roman"/>
        <family val="1"/>
      </rPr>
      <t xml:space="preserve"> provisions apply only in the following service area:  Inside the City of Pullman for mandatory recycling and within 2 miles of the city limits of the City of Pullman for voluntary recycling.</t>
    </r>
  </si>
  <si>
    <t>Rate per Yard</t>
  </si>
  <si>
    <t>Bulky materials</t>
  </si>
  <si>
    <r>
      <t xml:space="preserve">Charges for containers.  </t>
    </r>
    <r>
      <rPr>
        <sz val="12"/>
        <rFont val="Times New Roman"/>
        <family val="1"/>
      </rPr>
      <t>The company will assess roll-out charges where, due to circumstances outside the control of the driver, the driver is required to move a container more than five feet, but less than 25 feet, in order to reach the truck.  The charge for this roll-out service is:</t>
    </r>
  </si>
  <si>
    <t>Over 25 feet, the charge will be the charge for 25 feet, plus $___________</t>
  </si>
  <si>
    <t xml:space="preserve">   per container, per pickup</t>
  </si>
  <si>
    <t>Pickup &amp; delivery chg&gt;8yd</t>
  </si>
  <si>
    <t>Type of material</t>
  </si>
  <si>
    <t>per ton</t>
  </si>
  <si>
    <t>per tire</t>
  </si>
  <si>
    <t>State whether fees are per yard, per ton, etc. Include charges assessed for special commodities (tires, appliances, asbestos, etc.) or special conditions at each specific disposal site.  Attach additional sheets as necessary.</t>
  </si>
  <si>
    <r>
      <rPr>
        <u/>
        <sz val="12"/>
        <rFont val="Times New Roman"/>
        <family val="1"/>
      </rPr>
      <t>Permanent Service:</t>
    </r>
    <r>
      <rPr>
        <sz val="12"/>
        <rFont val="Times New Roman"/>
        <family val="1"/>
      </rPr>
      <t xml:space="preserve">  If rent is shown, the rate for the first pickup and each additional pickup must be the same.  If rent is not shown, it is to be included in the rate for the first pickup.</t>
    </r>
  </si>
  <si>
    <r>
      <rPr>
        <sz val="12"/>
        <color rgb="FF0A0A0A"/>
        <rFont val="Times New Roman"/>
        <family val="1"/>
      </rPr>
      <t xml:space="preserve">Service </t>
    </r>
    <r>
      <rPr>
        <sz val="12"/>
        <color rgb="FF1A1A1A"/>
        <rFont val="Times New Roman"/>
        <family val="1"/>
      </rPr>
      <t xml:space="preserve">Area: </t>
    </r>
    <r>
      <rPr>
        <sz val="12"/>
        <color rgb="FF0A0A0A"/>
        <rFont val="Times New Roman"/>
        <family val="1"/>
      </rPr>
      <t>Garbage service: All of service area.</t>
    </r>
  </si>
  <si>
    <r>
      <rPr>
        <sz val="12"/>
        <color rgb="FF0A0A0A"/>
        <rFont val="Times New Roman"/>
        <family val="1"/>
      </rPr>
      <t>32 gal toter</t>
    </r>
  </si>
  <si>
    <r>
      <rPr>
        <sz val="12"/>
        <color rgb="FF0A0A0A"/>
        <rFont val="Times New Roman"/>
        <family val="1"/>
      </rPr>
      <t>Monthly Rent, if applicable</t>
    </r>
  </si>
  <si>
    <r>
      <rPr>
        <sz val="12"/>
        <color rgb="FF1A1A1A"/>
        <rFont val="Times New Roman"/>
        <family val="1"/>
      </rPr>
      <t xml:space="preserve">Each </t>
    </r>
    <r>
      <rPr>
        <sz val="12"/>
        <color rgb="FF0A0A0A"/>
        <rFont val="Times New Roman"/>
        <family val="1"/>
      </rPr>
      <t>Additional  Pickup</t>
    </r>
  </si>
  <si>
    <r>
      <rPr>
        <sz val="12"/>
        <color rgb="FF0A0A0A"/>
        <rFont val="Times New Roman"/>
        <family val="1"/>
      </rPr>
      <t>Minimum  per month</t>
    </r>
  </si>
  <si>
    <r>
      <rPr>
        <sz val="12"/>
        <color rgb="FF1A1A1A"/>
        <rFont val="Times New Roman"/>
        <family val="1"/>
      </rPr>
      <t>Temporary  Service</t>
    </r>
  </si>
  <si>
    <r>
      <rPr>
        <sz val="12"/>
        <color rgb="FF0A0A0A"/>
        <rFont val="Times New Roman"/>
        <family val="1"/>
      </rPr>
      <t xml:space="preserve">Note </t>
    </r>
    <r>
      <rPr>
        <sz val="12"/>
        <color rgb="FF1A1A1A"/>
        <rFont val="Times New Roman"/>
        <family val="1"/>
      </rPr>
      <t xml:space="preserve">1:   </t>
    </r>
    <r>
      <rPr>
        <u/>
        <sz val="12"/>
        <color rgb="FF0A0A0A"/>
        <rFont val="Times New Roman"/>
        <family val="1"/>
      </rPr>
      <t>Permanent  Service:</t>
    </r>
    <r>
      <rPr>
        <sz val="12"/>
        <color rgb="FF0A0A0A"/>
        <rFont val="Times New Roman"/>
        <family val="1"/>
      </rPr>
      <t xml:space="preserve">  Service is defined as no less than scheduled, every other week pickup, unless local government requires more frequent service or unless putrescibles are involved.  Customer will be </t>
    </r>
    <r>
      <rPr>
        <sz val="12"/>
        <color rgb="FF1A1A1A"/>
        <rFont val="Times New Roman"/>
        <family val="1"/>
      </rPr>
      <t xml:space="preserve">charged </t>
    </r>
    <r>
      <rPr>
        <sz val="12"/>
        <color rgb="FF0A0A0A"/>
        <rFont val="Times New Roman"/>
        <family val="1"/>
      </rPr>
      <t xml:space="preserve">for service requested </t>
    </r>
    <r>
      <rPr>
        <sz val="12"/>
        <color rgb="FF313131"/>
        <rFont val="Times New Roman"/>
        <family val="1"/>
      </rPr>
      <t xml:space="preserve">, </t>
    </r>
    <r>
      <rPr>
        <sz val="12"/>
        <color rgb="FF1A1A1A"/>
        <rFont val="Times New Roman"/>
        <family val="1"/>
      </rPr>
      <t xml:space="preserve">even </t>
    </r>
    <r>
      <rPr>
        <sz val="12"/>
        <color rgb="FF0A0A0A"/>
        <rFont val="Times New Roman"/>
        <family val="1"/>
      </rPr>
      <t xml:space="preserve">if fewer containers are serviced on </t>
    </r>
    <r>
      <rPr>
        <sz val="12"/>
        <color rgb="FF1A1A1A"/>
        <rFont val="Times New Roman"/>
        <family val="1"/>
      </rPr>
      <t xml:space="preserve">a </t>
    </r>
    <r>
      <rPr>
        <sz val="12"/>
        <color rgb="FF0A0A0A"/>
        <rFont val="Times New Roman"/>
        <family val="1"/>
      </rPr>
      <t xml:space="preserve">particular trip.  No credit </t>
    </r>
    <r>
      <rPr>
        <sz val="12"/>
        <color rgb="FF1A1A1A"/>
        <rFont val="Times New Roman"/>
        <family val="1"/>
      </rPr>
      <t xml:space="preserve">will </t>
    </r>
    <r>
      <rPr>
        <sz val="12"/>
        <color rgb="FF0A0A0A"/>
        <rFont val="Times New Roman"/>
        <family val="1"/>
      </rPr>
      <t>be given for partially filled containers.</t>
    </r>
  </si>
  <si>
    <r>
      <rPr>
        <sz val="12"/>
        <color rgb="FF0A0A0A"/>
        <rFont val="Times New Roman"/>
        <family val="1"/>
      </rPr>
      <t xml:space="preserve">Note 5:   </t>
    </r>
    <r>
      <rPr>
        <sz val="12"/>
        <color rgb="FF1A1A1A"/>
        <rFont val="Times New Roman"/>
        <family val="1"/>
      </rPr>
      <t xml:space="preserve">EOW </t>
    </r>
    <r>
      <rPr>
        <sz val="12"/>
        <color rgb="FF0A0A0A"/>
        <rFont val="Times New Roman"/>
        <family val="1"/>
      </rPr>
      <t>yard waste service: Same charges as listed in Item 100.</t>
    </r>
  </si>
  <si>
    <r>
      <rPr>
        <sz val="12"/>
        <color rgb="FF1A1A1A"/>
        <rFont val="Times New Roman"/>
        <family val="1"/>
      </rPr>
      <t xml:space="preserve">Accessorial charges </t>
    </r>
    <r>
      <rPr>
        <sz val="12"/>
        <color rgb="FF0A0A0A"/>
        <rFont val="Times New Roman"/>
        <family val="1"/>
      </rPr>
      <t xml:space="preserve">assessed </t>
    </r>
    <r>
      <rPr>
        <sz val="12"/>
        <color rgb="FF1A1A1A"/>
        <rFont val="Times New Roman"/>
        <family val="1"/>
      </rPr>
      <t xml:space="preserve">(lids, </t>
    </r>
    <r>
      <rPr>
        <sz val="12"/>
        <color rgb="FF0A0A0A"/>
        <rFont val="Times New Roman"/>
        <family val="1"/>
      </rPr>
      <t>tarping, unlocking, unlatching, etc.):</t>
    </r>
  </si>
  <si>
    <r>
      <rPr>
        <sz val="12"/>
        <color rgb="FF0A0A0A"/>
        <rFont val="Times New Roman"/>
        <family val="1"/>
      </rPr>
      <t>Issued  by: Devon L. Felsted - President</t>
    </r>
  </si>
  <si>
    <r>
      <rPr>
        <sz val="12"/>
        <color rgb="FF0A0A0A"/>
        <rFont val="Times New Roman"/>
        <family val="1"/>
      </rPr>
      <t xml:space="preserve">Note </t>
    </r>
    <r>
      <rPr>
        <sz val="12"/>
        <color rgb="FF1A1A1A"/>
        <rFont val="Times New Roman"/>
        <family val="1"/>
      </rPr>
      <t xml:space="preserve">3:   </t>
    </r>
    <r>
      <rPr>
        <sz val="12"/>
        <color rgb="FF0A0A0A"/>
        <rFont val="Times New Roman"/>
        <family val="1"/>
      </rPr>
      <t xml:space="preserve">See Item 105 for definition for the Multi-family </t>
    </r>
    <r>
      <rPr>
        <sz val="12"/>
        <color rgb="FF1A1A1A"/>
        <rFont val="Times New Roman"/>
        <family val="1"/>
      </rPr>
      <t xml:space="preserve">recycling </t>
    </r>
    <r>
      <rPr>
        <sz val="12"/>
        <color rgb="FF0A0A0A"/>
        <rFont val="Times New Roman"/>
        <family val="1"/>
      </rPr>
      <t>program.</t>
    </r>
  </si>
  <si>
    <r>
      <rPr>
        <sz val="12"/>
        <color rgb="FF0A0A0A"/>
        <rFont val="Times New Roman"/>
        <family val="1"/>
      </rPr>
      <t xml:space="preserve">Note </t>
    </r>
    <r>
      <rPr>
        <sz val="12"/>
        <color rgb="FF1A1A1A"/>
        <rFont val="Times New Roman"/>
        <family val="1"/>
      </rPr>
      <t xml:space="preserve">2:   </t>
    </r>
    <r>
      <rPr>
        <u/>
        <sz val="12"/>
        <color rgb="FF0A0A0A"/>
        <rFont val="Times New Roman"/>
        <family val="1"/>
      </rPr>
      <t>Permanent  Service </t>
    </r>
    <r>
      <rPr>
        <u/>
        <sz val="12"/>
        <color rgb="FF313131"/>
        <rFont val="Times New Roman"/>
        <family val="1"/>
      </rPr>
      <t>:</t>
    </r>
    <r>
      <rPr>
        <sz val="12"/>
        <color rgb="FF313131"/>
        <rFont val="Times New Roman"/>
        <family val="1"/>
      </rPr>
      <t xml:space="preserve">  </t>
    </r>
    <r>
      <rPr>
        <sz val="12"/>
        <color rgb="FF1A1A1A"/>
        <rFont val="Times New Roman"/>
        <family val="1"/>
      </rPr>
      <t xml:space="preserve">If rent </t>
    </r>
    <r>
      <rPr>
        <sz val="12"/>
        <color rgb="FF0A0A0A"/>
        <rFont val="Times New Roman"/>
        <family val="1"/>
      </rPr>
      <t xml:space="preserve">is </t>
    </r>
    <r>
      <rPr>
        <sz val="12"/>
        <color rgb="FF1A1A1A"/>
        <rFont val="Times New Roman"/>
        <family val="1"/>
      </rPr>
      <t xml:space="preserve">shown, </t>
    </r>
    <r>
      <rPr>
        <sz val="12"/>
        <color rgb="FF0A0A0A"/>
        <rFont val="Times New Roman"/>
        <family val="1"/>
      </rPr>
      <t xml:space="preserve">the </t>
    </r>
    <r>
      <rPr>
        <sz val="12"/>
        <color rgb="FF1A1A1A"/>
        <rFont val="Times New Roman"/>
        <family val="1"/>
      </rPr>
      <t xml:space="preserve">rate for </t>
    </r>
    <r>
      <rPr>
        <sz val="12"/>
        <color rgb="FF0A0A0A"/>
        <rFont val="Times New Roman"/>
        <family val="1"/>
      </rPr>
      <t xml:space="preserve">the first pickup and </t>
    </r>
    <r>
      <rPr>
        <sz val="12"/>
        <color rgb="FF1A1A1A"/>
        <rFont val="Times New Roman"/>
        <family val="1"/>
      </rPr>
      <t xml:space="preserve">each </t>
    </r>
    <r>
      <rPr>
        <sz val="12"/>
        <color rgb="FF0A0A0A"/>
        <rFont val="Times New Roman"/>
        <family val="1"/>
      </rPr>
      <t>additional pickup must be the same. If rent is not shown, it is to be included in the rate for the first pickup.</t>
    </r>
  </si>
  <si>
    <r>
      <rPr>
        <sz val="12"/>
        <color rgb="FF0A0A0A"/>
        <rFont val="Arial"/>
        <family val="2"/>
      </rPr>
      <t>$</t>
    </r>
  </si>
  <si>
    <r>
      <rPr>
        <sz val="12"/>
        <color rgb="FF0A0A0A"/>
        <rFont val="Times New Roman"/>
        <family val="1"/>
      </rPr>
      <t xml:space="preserve">Note 2:   </t>
    </r>
    <r>
      <rPr>
        <u/>
        <sz val="12"/>
        <color rgb="FF0A0A0A"/>
        <rFont val="Times New Roman"/>
        <family val="1"/>
      </rPr>
      <t>Permanent Service:</t>
    </r>
    <r>
      <rPr>
        <sz val="12"/>
        <color rgb="FF0A0A0A"/>
        <rFont val="Times New Roman"/>
        <family val="1"/>
      </rPr>
      <t xml:space="preserve">  </t>
    </r>
    <r>
      <rPr>
        <sz val="12"/>
        <color rgb="FF0A0A0A"/>
        <rFont val="Arial"/>
        <family val="2"/>
      </rPr>
      <t>If</t>
    </r>
    <r>
      <rPr>
        <sz val="12"/>
        <color rgb="FF0A0A0A"/>
        <rFont val="Times New Roman"/>
        <family val="1"/>
      </rPr>
      <t xml:space="preserve">  rent is shown, the rate for the first pickup and each </t>
    </r>
    <r>
      <rPr>
        <sz val="12"/>
        <color rgb="FF1A1A1A"/>
        <rFont val="Times New Roman"/>
        <family val="1"/>
      </rPr>
      <t xml:space="preserve">additional </t>
    </r>
    <r>
      <rPr>
        <sz val="12"/>
        <color rgb="FF0A0A0A"/>
        <rFont val="Times New Roman"/>
        <family val="1"/>
      </rPr>
      <t xml:space="preserve">pickup must be the same.  </t>
    </r>
    <r>
      <rPr>
        <sz val="12"/>
        <color rgb="FF0A0A0A"/>
        <rFont val="Arial"/>
        <family val="2"/>
      </rPr>
      <t>If</t>
    </r>
    <r>
      <rPr>
        <sz val="12"/>
        <color rgb="FF0A0A0A"/>
        <rFont val="Times New Roman"/>
        <family val="1"/>
      </rPr>
      <t xml:space="preserve">  rent is not </t>
    </r>
    <r>
      <rPr>
        <sz val="12"/>
        <color rgb="FF1A1A1A"/>
        <rFont val="Times New Roman"/>
        <family val="1"/>
      </rPr>
      <t xml:space="preserve">shown, </t>
    </r>
    <r>
      <rPr>
        <sz val="12"/>
        <color rgb="FF0A0A0A"/>
        <rFont val="Times New Roman"/>
        <family val="1"/>
      </rPr>
      <t>it is to be included in the rate for the first pickup.</t>
    </r>
  </si>
  <si>
    <r>
      <rPr>
        <sz val="12"/>
        <color rgb="FF0A0A0A"/>
        <rFont val="Times New Roman"/>
        <family val="1"/>
      </rPr>
      <t>Issued by: Devon L. Felsted - President</t>
    </r>
  </si>
  <si>
    <r>
      <rPr>
        <u/>
        <sz val="12"/>
        <rFont val="Times New Roman"/>
        <family val="1"/>
      </rPr>
      <t>Permanent Service:</t>
    </r>
    <r>
      <rPr>
        <sz val="12"/>
        <rFont val="Times New Roman"/>
        <family val="1"/>
      </rPr>
      <t xml:space="preserve">  Service is defined as no less than scheduled, every other week pickup, unless local government requires more frequent service or unless putrescibles are involved.  Customer will be charged for service requested, even if fewer containers are serviced on a particular trip.  No credit will be given for partially-filled containers.</t>
    </r>
  </si>
  <si>
    <r>
      <rPr>
        <sz val="12"/>
        <rFont val="Times New Roman"/>
        <family val="1"/>
      </rPr>
      <t>Monthly Rent, if applicable</t>
    </r>
  </si>
  <si>
    <r>
      <t xml:space="preserve">Note 1:   </t>
    </r>
    <r>
      <rPr>
        <u/>
        <sz val="12"/>
        <rFont val="Times New Roman"/>
        <family val="1"/>
      </rPr>
      <t>Permanent Service: </t>
    </r>
    <r>
      <rPr>
        <sz val="12"/>
        <rFont val="Times New Roman"/>
        <family val="1"/>
      </rPr>
      <t xml:space="preserve"> Service is defined as no less than scheduled, every other week pickup, unless local government requires more frequent service or unless putrescibles are involved.  Customer will be charged for service requested, even if fewer containers are serviced on a particular trip.  No credit will be given for partially filled containers.</t>
    </r>
  </si>
  <si>
    <r>
      <rPr>
        <u/>
        <sz val="12"/>
        <rFont val="Times New Roman"/>
        <family val="1"/>
      </rPr>
      <t>Permanent Service:</t>
    </r>
    <r>
      <rPr>
        <sz val="12"/>
        <rFont val="Times New Roman"/>
        <family val="1"/>
      </rPr>
      <t xml:space="preserve">  Service is defined as no less than scheduled, every other week pickup, unless local government requires more frequent service or unless putrescibles are involved.  Customer will be charged for service requested, even if fewer containers are serviced on a particular trip.  No credit will be given for partially filled containers.</t>
    </r>
  </si>
  <si>
    <t>Rates stated per drop box, per pickup</t>
  </si>
  <si>
    <t>(C) Denotes changes in wording, resulting in neither increases or decreases.</t>
  </si>
  <si>
    <t>Docket No. TG-___________________  Date: __________________  By: ___________________</t>
  </si>
  <si>
    <r>
      <rPr>
        <sz val="12"/>
        <color rgb="FF0C0C0C"/>
        <rFont val="Times New Roman"/>
        <family val="1"/>
      </rPr>
      <t>32-gallon can or unit</t>
    </r>
  </si>
  <si>
    <r>
      <rPr>
        <sz val="12"/>
        <color rgb="FF0C0C0C"/>
        <rFont val="Times New Roman"/>
        <family val="1"/>
      </rPr>
      <t>Mini-can</t>
    </r>
  </si>
  <si>
    <r>
      <rPr>
        <sz val="12"/>
        <color rgb="FF0C0C0C"/>
        <rFont val="Times New Roman"/>
        <family val="1"/>
      </rPr>
      <t>Bag</t>
    </r>
  </si>
  <si>
    <r>
      <rPr>
        <sz val="12"/>
        <color rgb="FF0C0C0C"/>
        <rFont val="Times New Roman"/>
        <family val="1"/>
      </rPr>
      <t>68-gallon toter</t>
    </r>
  </si>
  <si>
    <r>
      <rPr>
        <sz val="12"/>
        <color rgb="FF0C0C0C"/>
        <rFont val="Times New Roman"/>
        <family val="1"/>
      </rPr>
      <t>95-Gal toter</t>
    </r>
  </si>
  <si>
    <r>
      <rPr>
        <sz val="12"/>
        <color rgb="FF0C0C0C"/>
        <rFont val="Times New Roman"/>
        <family val="1"/>
      </rPr>
      <t>Prepaid (extra) bag</t>
    </r>
  </si>
  <si>
    <r>
      <rPr>
        <u/>
        <sz val="12"/>
        <color rgb="FF0A0A0A"/>
        <rFont val="Times New Roman"/>
        <family val="1"/>
      </rPr>
      <t>Description  of Recycling Program </t>
    </r>
    <r>
      <rPr>
        <u/>
        <sz val="10"/>
        <color rgb="FF0A0A0A"/>
        <rFont val="Arial"/>
        <family val="2"/>
      </rPr>
      <t>(</t>
    </r>
    <r>
      <rPr>
        <u/>
        <sz val="12"/>
        <color rgb="FF0A0A0A"/>
        <rFont val="Times New Roman"/>
        <family val="1"/>
      </rPr>
      <t>Type of Containers</t>
    </r>
    <r>
      <rPr>
        <u/>
        <sz val="12"/>
        <color rgb="FF343434"/>
        <rFont val="Times New Roman"/>
        <family val="1"/>
      </rPr>
      <t>/</t>
    </r>
    <r>
      <rPr>
        <u/>
        <sz val="12"/>
        <color rgb="FF0A0A0A"/>
        <rFont val="Times New Roman"/>
        <family val="1"/>
      </rPr>
      <t>Frequency, etc.)</t>
    </r>
  </si>
  <si>
    <t>Docket No. TG-_________________  Date: _________________  By: ___________________</t>
  </si>
  <si>
    <t>Docket No. TG-__________________  Date: _____________________  By: ______________________</t>
  </si>
  <si>
    <t>Docket No. TG-_________________  Date: ____________________  By: ____________________</t>
  </si>
  <si>
    <t>(2) When required by a local government service level ordinance, solid waste collection, curbside recycling, and yardwaste service must be provided for single-family dwellings, duplexes, mobile homes, condominiums, and appartment buildings of less than 5 residential units, where service is billed to the property owner or manager.</t>
  </si>
  <si>
    <t xml:space="preserve">Time rates apply (See Item 160) for drop box service when applicable. </t>
  </si>
  <si>
    <t>Initital Delivery or Relocate (C)</t>
  </si>
  <si>
    <t>Recycling rates shown above are subject to a recycling debit of $1.85.</t>
  </si>
  <si>
    <t xml:space="preserve">Individuals who live in apartments, mobile homes and courts, condominiums, etc. that are not required to participate in the recycling program may have (1) cart at a recycle only rate on a voluntary basis. </t>
  </si>
  <si>
    <r>
      <rPr>
        <sz val="12"/>
        <color rgb="FF0A0A0A"/>
        <rFont val="Times New Roman"/>
        <family val="1"/>
      </rPr>
      <t xml:space="preserve">Individuals who live in apartments, mobile homes and courts, condominiums,  </t>
    </r>
    <r>
      <rPr>
        <sz val="12"/>
        <color rgb="FF181818"/>
        <rFont val="Times New Roman"/>
        <family val="1"/>
      </rPr>
      <t xml:space="preserve">etc. </t>
    </r>
    <r>
      <rPr>
        <sz val="12"/>
        <color rgb="FF0A0A0A"/>
        <rFont val="Times New Roman"/>
        <family val="1"/>
      </rPr>
      <t xml:space="preserve">that are not required to participate  in the recycling program may have </t>
    </r>
    <r>
      <rPr>
        <sz val="11"/>
        <color rgb="FF0A0A0A"/>
        <rFont val="Arial"/>
        <family val="2"/>
      </rPr>
      <t>(</t>
    </r>
    <r>
      <rPr>
        <sz val="11"/>
        <color rgb="FF0A0A0A"/>
        <rFont val="Times New Roman"/>
        <family val="1"/>
      </rPr>
      <t xml:space="preserve">1) </t>
    </r>
    <r>
      <rPr>
        <sz val="12"/>
        <color rgb="FF0A0A0A"/>
        <rFont val="Times New Roman"/>
        <family val="1"/>
      </rPr>
      <t xml:space="preserve">cart </t>
    </r>
    <r>
      <rPr>
        <sz val="12"/>
        <color rgb="FF181818"/>
        <rFont val="Times New Roman"/>
        <family val="1"/>
      </rPr>
      <t xml:space="preserve">at a </t>
    </r>
    <r>
      <rPr>
        <sz val="12"/>
        <color rgb="FF0A0A0A"/>
        <rFont val="Times New Roman"/>
        <family val="1"/>
      </rPr>
      <t xml:space="preserve">recycle only rate on </t>
    </r>
    <r>
      <rPr>
        <sz val="12"/>
        <color rgb="FF181818"/>
        <rFont val="Times New Roman"/>
        <family val="1"/>
      </rPr>
      <t xml:space="preserve">a </t>
    </r>
    <r>
      <rPr>
        <sz val="12"/>
        <color rgb="FF0A0A0A"/>
        <rFont val="Times New Roman"/>
        <family val="1"/>
      </rPr>
      <t>voluntary basis.</t>
    </r>
  </si>
  <si>
    <t xml:space="preserve">number to accommodate the number of dwelling units at a recycle rate as noted in Item 105. </t>
  </si>
  <si>
    <t>64 gal toter (N)</t>
  </si>
  <si>
    <t>96 gal toter (N)</t>
  </si>
  <si>
    <t>35 Yard (N)</t>
  </si>
  <si>
    <t>40 Yard (N)</t>
  </si>
  <si>
    <t xml:space="preserve">$ </t>
  </si>
  <si>
    <t>Tariff No.  18</t>
  </si>
  <si>
    <t>devon@pullmandisposal.com</t>
  </si>
  <si>
    <t xml:space="preserve">Issue date: </t>
  </si>
  <si>
    <t>Issue date:                                                                                                   Effective date:  08-01-13</t>
  </si>
  <si>
    <r>
      <rPr>
        <sz val="12"/>
        <color rgb="FF0A0A0A"/>
        <rFont val="Times New Roman"/>
        <family val="1"/>
      </rPr>
      <t xml:space="preserve">Issue date:                                                                                                           </t>
    </r>
    <r>
      <rPr>
        <sz val="12"/>
        <color rgb="FF1A1A1A"/>
        <rFont val="Times New Roman"/>
        <family val="1"/>
      </rPr>
      <t xml:space="preserve">Effective </t>
    </r>
    <r>
      <rPr>
        <sz val="12"/>
        <color rgb="FF0A0A0A"/>
        <rFont val="Times New Roman"/>
        <family val="1"/>
      </rPr>
      <t>date:  08-01-13</t>
    </r>
  </si>
  <si>
    <t xml:space="preserve">Issue date:                                                                                             </t>
  </si>
  <si>
    <t>Original Page No. 2</t>
  </si>
  <si>
    <t>Original Page No. 17</t>
  </si>
  <si>
    <t>Original Page No. 20</t>
  </si>
  <si>
    <t>Original Page No. 21</t>
  </si>
  <si>
    <t>Original Page No. 23</t>
  </si>
  <si>
    <t>Original Page No. 24</t>
  </si>
  <si>
    <t>Original Page No. 25</t>
  </si>
  <si>
    <t>Original Page No. 26</t>
  </si>
  <si>
    <t>Original Page No. 27</t>
  </si>
  <si>
    <t>Original Page No. 29</t>
  </si>
  <si>
    <t>Original Page No. 30</t>
  </si>
  <si>
    <t>Original Page No. 31</t>
  </si>
  <si>
    <t>Original Page No. 33</t>
  </si>
  <si>
    <t>Original Page No. 34</t>
  </si>
  <si>
    <t>Original Page No. 35</t>
  </si>
  <si>
    <t>Original Page No. 36</t>
  </si>
  <si>
    <t>Original Page No. 38</t>
  </si>
  <si>
    <t>Original Page No. 39</t>
  </si>
  <si>
    <t>Original Page No. 40</t>
  </si>
  <si>
    <t>Original Page No. 41</t>
  </si>
  <si>
    <t>Original Page No. 42</t>
  </si>
  <si>
    <r>
      <rPr>
        <sz val="12"/>
        <color rgb="FF1A1A1A"/>
        <rFont val="Times New Roman"/>
        <family val="1"/>
      </rPr>
      <t>Original</t>
    </r>
    <r>
      <rPr>
        <sz val="12"/>
        <color rgb="FF0A0A0A"/>
        <rFont val="Times New Roman"/>
        <family val="1"/>
      </rPr>
      <t xml:space="preserve"> Page No. 43</t>
    </r>
  </si>
  <si>
    <t>Original Page No. 44</t>
  </si>
  <si>
    <t>Original Page No. 45</t>
  </si>
  <si>
    <t>Original Page No. 46</t>
  </si>
  <si>
    <t>Original Page No. 47a</t>
  </si>
  <si>
    <t>Original Page No. 48</t>
  </si>
  <si>
    <t>Original Page No. 49</t>
  </si>
  <si>
    <r>
      <t xml:space="preserve">The Company's yard waste program is </t>
    </r>
    <r>
      <rPr>
        <u/>
        <sz val="12"/>
        <rFont val="Times New Roman"/>
        <family val="1"/>
      </rPr>
      <t>voluntary</t>
    </r>
    <r>
      <rPr>
        <sz val="12"/>
        <rFont val="Times New Roman"/>
        <family val="1"/>
      </rPr>
      <t xml:space="preserve">. Each customer will be supplied with a 68 gallon or a 95 gallon yard waste container. They will be picked up every other week from March through November. These charges will apply in addition to the monthly rate: Extras: </t>
    </r>
    <r>
      <rPr>
        <u/>
        <sz val="12"/>
        <rFont val="Times New Roman"/>
        <family val="1"/>
      </rPr>
      <t>$3.15 (A)</t>
    </r>
    <r>
      <rPr>
        <sz val="12"/>
        <rFont val="Times New Roman"/>
        <family val="1"/>
      </rPr>
      <t xml:space="preserve"> per unit.</t>
    </r>
  </si>
  <si>
    <t>$4.59 (A)</t>
  </si>
  <si>
    <t>$5.23 (A)</t>
  </si>
  <si>
    <t xml:space="preserve">For the purposes of this tariff, the following maximum weights apply: </t>
  </si>
  <si>
    <t>Item 207 - Excess Weight - Heavy - Rejection of Load, Charges to Transport</t>
  </si>
  <si>
    <t xml:space="preserve">1 Yard </t>
  </si>
  <si>
    <t xml:space="preserve">6 Yard </t>
  </si>
  <si>
    <t>Item 105 Multi-family  Service ( C)</t>
  </si>
  <si>
    <t>Tariff No. 18</t>
  </si>
  <si>
    <r>
      <rPr>
        <sz val="12"/>
        <color rgb="FF0A0A0A"/>
        <rFont val="Times New Roman"/>
        <family val="1"/>
      </rPr>
      <t xml:space="preserve">Company </t>
    </r>
    <r>
      <rPr>
        <sz val="12"/>
        <color rgb="FF181818"/>
        <rFont val="Times New Roman"/>
        <family val="1"/>
      </rPr>
      <t xml:space="preserve">Name/Permit </t>
    </r>
    <r>
      <rPr>
        <sz val="12"/>
        <color rgb="FF0A0A0A"/>
        <rFont val="Times New Roman"/>
        <family val="1"/>
      </rPr>
      <t xml:space="preserve">Number: Pullman Disposal Service, Inc. G-42 </t>
    </r>
  </si>
  <si>
    <t>Tariff No. 18                                                                                                                         Original Page No. 47</t>
  </si>
  <si>
    <t>Labor Day (N)</t>
  </si>
  <si>
    <t>$43.67 (A)</t>
  </si>
  <si>
    <t>Effective Date: February 1, 2020</t>
  </si>
  <si>
    <r>
      <t xml:space="preserve">If a customer pays with a check, and the customer's bank refuses to honor that check, the customer will be assessed a return check charge in the amount of </t>
    </r>
    <r>
      <rPr>
        <u/>
        <sz val="12"/>
        <rFont val="Times New Roman"/>
        <family val="1"/>
      </rPr>
      <t>$12.15 (A)</t>
    </r>
    <r>
      <rPr>
        <sz val="12"/>
        <rFont val="Times New Roman"/>
        <family val="1"/>
      </rPr>
      <t>.</t>
    </r>
  </si>
  <si>
    <r>
      <t>Delinquent accounts-stopped &amp; resumed service fee $</t>
    </r>
    <r>
      <rPr>
        <u/>
        <sz val="12"/>
        <rFont val="Times New Roman"/>
        <family val="1"/>
      </rPr>
      <t xml:space="preserve">  12.15 (A).</t>
    </r>
  </si>
  <si>
    <r>
      <t xml:space="preserve">Service Stopped/Restart fee </t>
    </r>
    <r>
      <rPr>
        <u/>
        <sz val="12"/>
        <rFont val="Times New Roman"/>
        <family val="1"/>
      </rPr>
      <t>$ 18.20 (A)</t>
    </r>
  </si>
  <si>
    <r>
      <t>Yard Waste Restart fee $</t>
    </r>
    <r>
      <rPr>
        <u/>
        <sz val="12"/>
        <rFont val="Times New Roman"/>
        <family val="1"/>
      </rPr>
      <t>18.20 (A)</t>
    </r>
  </si>
  <si>
    <t>$19.15 (A)</t>
  </si>
  <si>
    <t>$3.40 (A)</t>
  </si>
  <si>
    <t>$3.60 (A)</t>
  </si>
  <si>
    <t>$1.95 (A)</t>
  </si>
  <si>
    <t>$0.80 (A)</t>
  </si>
  <si>
    <t>$0.45 (A)</t>
  </si>
  <si>
    <t>$0.50 (A)</t>
  </si>
  <si>
    <t>$0.15 (A)</t>
  </si>
  <si>
    <t>$8.85 (A)</t>
  </si>
  <si>
    <t>11.00 (A)</t>
  </si>
  <si>
    <t>14.25 (A)</t>
  </si>
  <si>
    <t>20.95 (A)</t>
  </si>
  <si>
    <t>28.25 (A)</t>
  </si>
  <si>
    <t>34.35 (A)</t>
  </si>
  <si>
    <t>41.05 (A)</t>
  </si>
  <si>
    <t>47.75 (A)</t>
  </si>
  <si>
    <t>$6.70 (A)</t>
  </si>
  <si>
    <t>6.70 (A)</t>
  </si>
  <si>
    <t>7.20 (A)</t>
  </si>
  <si>
    <r>
      <t xml:space="preserve">For customers on automated service routes:  The company will assess roll-out charges where, due to circumstances outside the control of the driver, the driver is required to move an automated cart or toter more than </t>
    </r>
    <r>
      <rPr>
        <u/>
        <sz val="12"/>
        <rFont val="Times New Roman"/>
        <family val="1"/>
      </rPr>
      <t xml:space="preserve">  5  </t>
    </r>
    <r>
      <rPr>
        <sz val="12"/>
        <rFont val="Times New Roman"/>
        <family val="1"/>
      </rPr>
      <t xml:space="preserve"> feet in order to reach the truck.  The charge for this roll-out service is: </t>
    </r>
    <r>
      <rPr>
        <u/>
        <sz val="12"/>
        <rFont val="Times New Roman"/>
        <family val="1"/>
      </rPr>
      <t xml:space="preserve">  $1.50 (A)  </t>
    </r>
    <r>
      <rPr>
        <sz val="12"/>
        <rFont val="Times New Roman"/>
        <family val="1"/>
      </rPr>
      <t xml:space="preserve"> per cart or toter, per pickup.</t>
    </r>
  </si>
  <si>
    <t>4.60 (A)</t>
  </si>
  <si>
    <t>6.80 (A)</t>
  </si>
  <si>
    <t>5.05 (A)</t>
  </si>
  <si>
    <r>
      <t xml:space="preserve">Customers may request no more than one pickup per month, on an "on call" basis, at </t>
    </r>
    <r>
      <rPr>
        <u/>
        <sz val="12"/>
        <rFont val="Times New Roman"/>
        <family val="1"/>
      </rPr>
      <t xml:space="preserve">  $7.75(A)  </t>
    </r>
    <r>
      <rPr>
        <sz val="12"/>
        <rFont val="Times New Roman"/>
        <family val="1"/>
      </rPr>
      <t xml:space="preserve"> per can/unit.  Service will be rendered on the normal scheduled pickup day for the area in which the customer resides.  Note:  If customer requires service to be provided on other than normal scheduled pickup day, rates for special pickups will apply.</t>
    </r>
  </si>
  <si>
    <t>A charge of $2.95 (A) will be assessed for unlocking or unlatching.</t>
  </si>
  <si>
    <t>$6.70 (N)</t>
  </si>
  <si>
    <t>6.70 (N)</t>
  </si>
  <si>
    <t>$8.85 (R)</t>
  </si>
  <si>
    <t>11.00 (R)</t>
  </si>
  <si>
    <t>14.25 (R)</t>
  </si>
  <si>
    <t>20.95 (R)</t>
  </si>
  <si>
    <t>28.25 (R)</t>
  </si>
  <si>
    <t>34.35 (R)</t>
  </si>
  <si>
    <t>41.05 (R)</t>
  </si>
  <si>
    <t>47.75 (R)</t>
  </si>
  <si>
    <t>$11.00 (A)</t>
  </si>
  <si>
    <t>***</t>
  </si>
  <si>
    <r>
      <rPr>
        <sz val="12"/>
        <color rgb="FF0C0C0C"/>
        <rFont val="Times New Roman"/>
        <family val="1"/>
      </rPr>
      <t>Note 2:   For customers on automated service routes:  The company will assess roll-out charges where</t>
    </r>
    <r>
      <rPr>
        <sz val="12"/>
        <color rgb="FF282828"/>
        <rFont val="Times New Roman"/>
        <family val="1"/>
      </rPr>
      <t xml:space="preserve">, </t>
    </r>
    <r>
      <rPr>
        <sz val="12"/>
        <color rgb="FF0C0C0C"/>
        <rFont val="Times New Roman"/>
        <family val="1"/>
      </rPr>
      <t>due to circumstances outside the control of the driver, the driver is required to move an automated  cart or toter more than  5  fe</t>
    </r>
    <r>
      <rPr>
        <sz val="12"/>
        <color rgb="FF282828"/>
        <rFont val="Times New Roman"/>
        <family val="1"/>
      </rPr>
      <t>e</t>
    </r>
    <r>
      <rPr>
        <sz val="12"/>
        <color rgb="FF0C0C0C"/>
        <rFont val="Times New Roman"/>
        <family val="1"/>
      </rPr>
      <t>t in order to reach the truck</t>
    </r>
    <r>
      <rPr>
        <sz val="12"/>
        <color rgb="FF282828"/>
        <rFont val="Times New Roman"/>
        <family val="1"/>
      </rPr>
      <t xml:space="preserve">.  </t>
    </r>
    <r>
      <rPr>
        <sz val="12"/>
        <color rgb="FF0C0C0C"/>
        <rFont val="Times New Roman"/>
        <family val="1"/>
      </rPr>
      <t>The charge for this roll-out service is: $1.50 (A) per cart or toter, per pickup.</t>
    </r>
  </si>
  <si>
    <r>
      <rPr>
        <sz val="12"/>
        <color rgb="FF0C0C0C"/>
        <rFont val="Times New Roman"/>
        <family val="1"/>
      </rPr>
      <t>Note 4:   Customers may request no more than one pickup per month, on an "on call" basis, at $7.75(A) per can/unit.  Service will be rendered on the normal scheduled pickup day for the area in which the customer resides.  Note: If customer requires service be provided on other than normal scheduled pickup day, rates for special pickups will apply</t>
    </r>
    <r>
      <rPr>
        <sz val="12"/>
        <color rgb="FF494949"/>
        <rFont val="Times New Roman"/>
        <family val="1"/>
      </rPr>
      <t>.</t>
    </r>
  </si>
  <si>
    <t>Note 5:   A charge of $2.95 (A) will be assessed for unlocking or unlatching.</t>
  </si>
  <si>
    <t>$17.70 (A)</t>
  </si>
  <si>
    <t>$28.30 (A)</t>
  </si>
  <si>
    <t>$21.40 (A)</t>
  </si>
  <si>
    <t>$123.80 (A)</t>
  </si>
  <si>
    <t>$49.30 (A)</t>
  </si>
  <si>
    <t>$2.95 (A)</t>
  </si>
  <si>
    <t>$13.70 (A) per yd</t>
  </si>
  <si>
    <t>$16.50 (A) per yd</t>
  </si>
  <si>
    <t>$41.10 (A)</t>
  </si>
  <si>
    <t>$16.50 (A)</t>
  </si>
  <si>
    <t>$13.70 (A) per container</t>
  </si>
  <si>
    <t>$20.65 (A) per container</t>
  </si>
  <si>
    <t>$4.55 (A)</t>
  </si>
  <si>
    <t>$13.15 (A)</t>
  </si>
  <si>
    <t>$17.25 (A)</t>
  </si>
  <si>
    <t>$5.25 (A)</t>
  </si>
  <si>
    <t>$5.20 (A)</t>
  </si>
  <si>
    <t>$18.25 (A)</t>
  </si>
  <si>
    <t>$22.55 (A)</t>
  </si>
  <si>
    <t>$6.20 (A)</t>
  </si>
  <si>
    <t>$23.65 (A)</t>
  </si>
  <si>
    <t>$27.35 (A)</t>
  </si>
  <si>
    <t>$7.30 (A)</t>
  </si>
  <si>
    <t>$33.30 (A)</t>
  </si>
  <si>
    <t>$36.65 (A)</t>
  </si>
  <si>
    <t>$8.00 (A)</t>
  </si>
  <si>
    <t>$43.05 (A)</t>
  </si>
  <si>
    <t>$45.95 (A)</t>
  </si>
  <si>
    <t>$12.30 (A)</t>
  </si>
  <si>
    <t>$61.10 (A)</t>
  </si>
  <si>
    <t>$63.35 (A)</t>
  </si>
  <si>
    <t>$14.60 (A)</t>
  </si>
  <si>
    <t>$80.00 (A)</t>
  </si>
  <si>
    <t>$81.85 (A)</t>
  </si>
  <si>
    <t xml:space="preserve">$$5.25 (A)
                       </t>
  </si>
  <si>
    <t>$14.85 (A)</t>
  </si>
  <si>
    <t>$12.50 (A)</t>
  </si>
  <si>
    <t>$6.30 (A)</t>
  </si>
  <si>
    <t>$7.45 (A)</t>
  </si>
  <si>
    <t>$8.10 (A)</t>
  </si>
  <si>
    <t>A charge of $2.95 (A) per pickup will be assessed for unlocking or opening and $13.10 (A) for unlatching.</t>
  </si>
  <si>
    <t>$14.80 (A)</t>
  </si>
  <si>
    <t>$4.85 (N)</t>
  </si>
  <si>
    <t>$21.00 (N)</t>
  </si>
  <si>
    <t>$3.30 (R)</t>
  </si>
  <si>
    <t>$14.29 (R)</t>
  </si>
  <si>
    <t>$6.50 (N)</t>
  </si>
  <si>
    <t>$28.15 (N)</t>
  </si>
  <si>
    <t>Note 4:   Recycle shed rent $18.05 (A) per month.</t>
  </si>
  <si>
    <r>
      <rPr>
        <sz val="12"/>
        <color rgb="FF1A1A1A"/>
        <rFont val="Times New Roman"/>
        <family val="1"/>
      </rPr>
      <t xml:space="preserve">A charge </t>
    </r>
    <r>
      <rPr>
        <sz val="12"/>
        <color rgb="FF0A0A0A"/>
        <rFont val="Times New Roman"/>
        <family val="1"/>
      </rPr>
      <t xml:space="preserve">of </t>
    </r>
    <r>
      <rPr>
        <sz val="12"/>
        <color rgb="FF1A1A1A"/>
        <rFont val="Times New Roman"/>
        <family val="1"/>
      </rPr>
      <t>$2.</t>
    </r>
    <r>
      <rPr>
        <sz val="12"/>
        <color rgb="FF0A0A0A"/>
        <rFont val="Times New Roman"/>
        <family val="1"/>
      </rPr>
      <t xml:space="preserve">95 (A)  per pickup </t>
    </r>
    <r>
      <rPr>
        <sz val="12"/>
        <color rgb="FF1A1A1A"/>
        <rFont val="Times New Roman"/>
        <family val="1"/>
      </rPr>
      <t xml:space="preserve">will </t>
    </r>
    <r>
      <rPr>
        <sz val="12"/>
        <color rgb="FF0A0A0A"/>
        <rFont val="Times New Roman"/>
        <family val="1"/>
      </rPr>
      <t xml:space="preserve">be assessed </t>
    </r>
    <r>
      <rPr>
        <sz val="12"/>
        <color rgb="FF1A1A1A"/>
        <rFont val="Times New Roman"/>
        <family val="1"/>
      </rPr>
      <t xml:space="preserve">for </t>
    </r>
    <r>
      <rPr>
        <sz val="12"/>
        <color rgb="FF0A0A0A"/>
        <rFont val="Times New Roman"/>
        <family val="1"/>
      </rPr>
      <t>unlocking or opening and $13.10 (A) for unlatching.</t>
    </r>
  </si>
  <si>
    <t>Effective date: February 1, 2020</t>
  </si>
  <si>
    <t>$1.25 (A)</t>
  </si>
  <si>
    <r>
      <rPr>
        <sz val="12"/>
        <color rgb="FF1A1A1A"/>
        <rFont val="Times New Roman"/>
        <family val="1"/>
      </rPr>
      <t xml:space="preserve">A charge </t>
    </r>
    <r>
      <rPr>
        <sz val="12"/>
        <color rgb="FF0A0A0A"/>
        <rFont val="Times New Roman"/>
        <family val="1"/>
      </rPr>
      <t xml:space="preserve">of $2.95 (A) per pickup </t>
    </r>
    <r>
      <rPr>
        <sz val="12"/>
        <color rgb="FF1A1A1A"/>
        <rFont val="Times New Roman"/>
        <family val="1"/>
      </rPr>
      <t xml:space="preserve">will </t>
    </r>
    <r>
      <rPr>
        <sz val="12"/>
        <color rgb="FF0A0A0A"/>
        <rFont val="Times New Roman"/>
        <family val="1"/>
      </rPr>
      <t>be assessed for unlocking or opening and $13.10 (A) for unlatching</t>
    </r>
    <r>
      <rPr>
        <sz val="12"/>
        <color rgb="FF3D3D3D"/>
        <rFont val="Times New Roman"/>
        <family val="1"/>
      </rPr>
      <t>.</t>
    </r>
  </si>
  <si>
    <t>Effective date February 1, 2020</t>
  </si>
  <si>
    <t>Note 4:  Can adjustment charge $1.50 (A) per pickup.</t>
  </si>
  <si>
    <t>each additional unit $3.85 (A), prepaid (extra) bag $5.05 (A).</t>
  </si>
  <si>
    <t>$12.75 (A)</t>
  </si>
  <si>
    <t>$17.65 (A)</t>
  </si>
  <si>
    <t>$22.95 (A)</t>
  </si>
  <si>
    <t>$55.21 (A)</t>
  </si>
  <si>
    <t>$76.42 (A)</t>
  </si>
  <si>
    <t>$99.37 (A)</t>
  </si>
  <si>
    <t>$13.85 (A)</t>
  </si>
  <si>
    <t>$73.45 (A)</t>
  </si>
  <si>
    <t>$89.00 (A)</t>
  </si>
  <si>
    <t>$107.00 (A)</t>
  </si>
  <si>
    <t>$143.00 (A)</t>
  </si>
  <si>
    <t>$158.80 (A)</t>
  </si>
  <si>
    <t>$210.85 (A)</t>
  </si>
  <si>
    <t>$226.75 (A)</t>
  </si>
  <si>
    <t>$65.80 (A)</t>
  </si>
  <si>
    <t>$201.30 (A)</t>
  </si>
  <si>
    <t>$217.40 (A)</t>
  </si>
  <si>
    <t>$233.45 (A)</t>
  </si>
  <si>
    <t>$29.70 (A)</t>
  </si>
  <si>
    <t>$3.95 (A)</t>
  </si>
  <si>
    <t>$66.75 (A)</t>
  </si>
  <si>
    <t>Rates named in this item apply for all hauls not exceeding 10 miles from the point of pickup to the disposal site.  Excess miles shall be charged for at $3.60 (A) per mile or fraction of a mile.  Mileage charge is in addition to all regular charges.</t>
  </si>
  <si>
    <t>A charge of $13.10 (A) per pickup will be assessed for unlatching. (N)</t>
  </si>
  <si>
    <t>$122.70 (A)</t>
  </si>
  <si>
    <t>$261.30 (A)</t>
  </si>
  <si>
    <t>A charge of $13.10 (A) per pickup will be assessed for unlatching.</t>
  </si>
  <si>
    <t>Note 1: Roll carts and recycle bin delivery charge $2.95 (A).</t>
  </si>
  <si>
    <t>$15.69 (A)</t>
  </si>
  <si>
    <t>$20.57 (A)</t>
  </si>
  <si>
    <t>$21.75 (A)</t>
  </si>
  <si>
    <t>$ 21.75(A)</t>
  </si>
  <si>
    <t>$26.92 (A)</t>
  </si>
  <si>
    <t>$28.22 (A)</t>
  </si>
  <si>
    <t>$32.60 (A)</t>
  </si>
  <si>
    <t>$39.68 (A)</t>
  </si>
  <si>
    <t>$51.33 (A)</t>
  </si>
  <si>
    <t>$54.81 (A)</t>
  </si>
  <si>
    <t>$72.83 (A)</t>
  </si>
  <si>
    <t>$72.83(A)</t>
  </si>
  <si>
    <t>$75.57 (A)</t>
  </si>
  <si>
    <t>$26.92(A)</t>
  </si>
  <si>
    <t>$32.60(A)</t>
  </si>
  <si>
    <t>$95.42 (A)</t>
  </si>
  <si>
    <t>$97.60 (A)</t>
  </si>
  <si>
    <t>$3.20 (A)</t>
  </si>
  <si>
    <t>$17.65(A)</t>
  </si>
  <si>
    <t>Initial Delivery Chg</t>
  </si>
  <si>
    <t>Rent per Day</t>
  </si>
  <si>
    <t>Rent per Month</t>
  </si>
  <si>
    <t>Pickup Chg</t>
  </si>
  <si>
    <t>23.65 (A)</t>
  </si>
  <si>
    <t>$43.05(A)</t>
  </si>
  <si>
    <t>22.55 (A)</t>
  </si>
  <si>
    <t>Recycling pick up rate, first cart ( C)</t>
  </si>
  <si>
    <t>$3.10 (R)</t>
  </si>
  <si>
    <t>Recycling pick up rate, each additional cart ( N)</t>
  </si>
  <si>
    <t>$0.55 (N)</t>
  </si>
  <si>
    <t>Recycle shed/month $18.05 (A)</t>
  </si>
  <si>
    <t>Note 1:         Description/rules related to recycling program are shown on page 34. (C)</t>
  </si>
  <si>
    <t>Note 2:         ***</t>
  </si>
  <si>
    <t>Note 3:         Monthly recycling credit/debit, per recycling cart/unit, in addition to recycling charge (C):</t>
  </si>
  <si>
    <t>Roll-Out Charges - Containers (C)</t>
  </si>
  <si>
    <t xml:space="preserve">Note 1: Return trips requested by the customer requiring the special dispatch of a truck are </t>
  </si>
  <si>
    <t>considered special pickups and are charged for under the provisions of Item 160 (Time Rates). (C)</t>
  </si>
  <si>
    <t xml:space="preserve"> was unable to be completed due to reasons under the control of the customer, this request can be made with</t>
  </si>
  <si>
    <t xml:space="preserve"> the company.  For any future scheduled pick ups that are unable to be completed due to reasons under the</t>
  </si>
  <si>
    <t>Item 205 - Roll-Out Charges - Containers ( C )</t>
  </si>
  <si>
    <r>
      <rPr>
        <u/>
        <sz val="12"/>
        <rFont val="Times New Roman"/>
        <family val="1"/>
      </rPr>
      <t>Permanent Service:</t>
    </r>
    <r>
      <rPr>
        <sz val="12"/>
        <rFont val="Times New Roman"/>
        <family val="1"/>
      </rPr>
      <t xml:space="preserve">  Within City limits, service is defined as no less than weekly pickup, unless local government requires more frequent service or unless putrescibles are involved. Outside City limits, service is defined as no less than monthly.  Customer will be charged for service requested, even if fewer containers are serviced on a particular trip.  No credit will be given for partially filled containers. ( C )</t>
    </r>
  </si>
  <si>
    <t xml:space="preserve"> requests no return trip be made in any case where the pick up was unable to be completed. </t>
  </si>
  <si>
    <t>Garbage Service Rates:(N)</t>
  </si>
  <si>
    <t>Recycling Service Rates:(N)</t>
  </si>
  <si>
    <t xml:space="preserve">  These charges will apply in addition to the monthly rate: Extras: $3.85 (A).</t>
  </si>
  <si>
    <t>$30.95 (A)</t>
  </si>
  <si>
    <t>When a company is required to make a return trip that does not require the special dispatch of a truck, to pick up material that was unavailable for collection for reasons under the control of the customer, the following additional charges, per pickup, will apply.  A special dispatch of a truck will only occur at the request of the customer. (C)</t>
  </si>
  <si>
    <t xml:space="preserve"> control of a customer who has previously requested a next day return trip, the company will continue to </t>
  </si>
  <si>
    <t>conduct next day return trips unless the customer requests otherwise. (N)</t>
  </si>
  <si>
    <t>If any other customer requires a return trip to be made the following day after a scheduled pick up</t>
  </si>
  <si>
    <t>Item 55 - Oversized or Overweight Cans or Units (C)</t>
  </si>
  <si>
    <t>Oversized or Overweight Units (C)</t>
  </si>
  <si>
    <t>Demolition Material (N)</t>
  </si>
  <si>
    <t>per ton (A)</t>
  </si>
  <si>
    <t>per ton (N)</t>
  </si>
  <si>
    <r>
      <t>Automated cart</t>
    </r>
    <r>
      <rPr>
        <sz val="12"/>
        <rFont val="Times New Roman"/>
        <family val="1"/>
      </rPr>
      <t xml:space="preserve"> means a cart designed to be picked up and emptied by mechanical Means.  The specific type and size are to be defined in the rate items. (C)</t>
    </r>
  </si>
  <si>
    <r>
      <t>If a yard waste container is removed at the request of the customer and redelivered to the same customer in less than</t>
    </r>
    <r>
      <rPr>
        <sz val="12"/>
        <color rgb="FFFF0000"/>
        <rFont val="Times New Roman"/>
        <family val="1"/>
      </rPr>
      <t xml:space="preserve"> </t>
    </r>
    <r>
      <rPr>
        <sz val="12"/>
        <rFont val="Times New Roman"/>
        <family val="1"/>
      </rPr>
      <t>one year the charge in this item will apply. (C)</t>
    </r>
  </si>
  <si>
    <t>New Year’s Day (January 1) (C)</t>
  </si>
  <si>
    <t>The company reserves the right to reject pickup of any residential receptacle (can, unit, bag, mini-can or micro-can) which, upon reasonable inspection exceeds the size and weight limits shown in Item 20. (C)</t>
  </si>
  <si>
    <t>Can, unit, mini-can, or micro-can</t>
  </si>
  <si>
    <t>Cans, units, mini-cans, or micro-cans that must be carried out over 5 feet, but not over 25 feet (C)</t>
  </si>
  <si>
    <t>NOTE:  The company may elect to drive in at the rates shown above, except the charge will be limited to one can, unit, mini-can, or micro-can.  If cans, units, mini-cans, or micro-cans are carried over 125 feet, but are safely accessible to the company’s vehicle, the drive-in charges shown below must be assessed instead. (C)</t>
  </si>
  <si>
    <t>Micro-can (C)</t>
  </si>
  <si>
    <t>The charge for an occasional extra residential bag, can, unit, toter, mini-can, or micro-can on a regular pickup is (C):</t>
  </si>
  <si>
    <t>One (1) 95 gallon collection cart every other week, newspaper, mixed paper, alumnum, tin, corrugated cardboard and #1-#7 plastic (HDPE, PET). (C)</t>
  </si>
  <si>
    <r>
      <rPr>
        <sz val="12"/>
        <color rgb="FF0C0C0C"/>
        <rFont val="Times New Roman"/>
        <family val="1"/>
      </rPr>
      <t>Note 3:   The charge for an occasional extra residential bag, can, unit, toter, mini-can</t>
    </r>
    <r>
      <rPr>
        <sz val="12"/>
        <color rgb="FF282828"/>
        <rFont val="Times New Roman"/>
        <family val="1"/>
      </rPr>
      <t xml:space="preserve">, </t>
    </r>
    <r>
      <rPr>
        <sz val="12"/>
        <color rgb="FF0C0C0C"/>
        <rFont val="Times New Roman"/>
        <family val="1"/>
      </rPr>
      <t>or micro-can on a regular pickup is (C):</t>
    </r>
  </si>
  <si>
    <r>
      <rPr>
        <sz val="12"/>
        <color rgb="FF0A0A0A"/>
        <rFont val="Times New Roman"/>
        <family val="1"/>
      </rPr>
      <t xml:space="preserve">One </t>
    </r>
    <r>
      <rPr>
        <sz val="12"/>
        <color rgb="FF181818"/>
        <rFont val="Times New Roman"/>
        <family val="1"/>
      </rPr>
      <t xml:space="preserve">(1) </t>
    </r>
    <r>
      <rPr>
        <sz val="12"/>
        <color rgb="FF0A0A0A"/>
        <rFont val="Times New Roman"/>
        <family val="1"/>
      </rPr>
      <t xml:space="preserve">95 </t>
    </r>
    <r>
      <rPr>
        <sz val="12"/>
        <color rgb="FF181818"/>
        <rFont val="Times New Roman"/>
        <family val="1"/>
      </rPr>
      <t xml:space="preserve">gallon </t>
    </r>
    <r>
      <rPr>
        <sz val="12"/>
        <color rgb="FF0A0A0A"/>
        <rFont val="Times New Roman"/>
        <family val="1"/>
      </rPr>
      <t xml:space="preserve">collection cart every other </t>
    </r>
    <r>
      <rPr>
        <sz val="12"/>
        <color rgb="FF181818"/>
        <rFont val="Times New Roman"/>
        <family val="1"/>
      </rPr>
      <t>week</t>
    </r>
    <r>
      <rPr>
        <sz val="12"/>
        <color rgb="FF343434"/>
        <rFont val="Times New Roman"/>
        <family val="1"/>
      </rPr>
      <t xml:space="preserve">, </t>
    </r>
    <r>
      <rPr>
        <sz val="12"/>
        <color rgb="FF0A0A0A"/>
        <rFont val="Times New Roman"/>
        <family val="1"/>
      </rPr>
      <t>newspaper, mixed paper, aluminum, tin</t>
    </r>
    <r>
      <rPr>
        <sz val="12"/>
        <color rgb="FF343434"/>
        <rFont val="Times New Roman"/>
        <family val="1"/>
      </rPr>
      <t xml:space="preserve">, </t>
    </r>
    <r>
      <rPr>
        <sz val="12"/>
        <color rgb="FF181818"/>
        <rFont val="Times New Roman"/>
        <family val="1"/>
      </rPr>
      <t xml:space="preserve">corrugated </t>
    </r>
    <r>
      <rPr>
        <sz val="12"/>
        <color rgb="FF0A0A0A"/>
        <rFont val="Times New Roman"/>
        <family val="1"/>
      </rPr>
      <t xml:space="preserve">cardboard </t>
    </r>
    <r>
      <rPr>
        <sz val="12"/>
        <color rgb="FF181818"/>
        <rFont val="Times New Roman"/>
        <family val="1"/>
      </rPr>
      <t xml:space="preserve">and #1-#7 </t>
    </r>
    <r>
      <rPr>
        <sz val="12"/>
        <color rgb="FF0A0A0A"/>
        <rFont val="Times New Roman"/>
        <family val="1"/>
      </rPr>
      <t xml:space="preserve">plastic </t>
    </r>
    <r>
      <rPr>
        <sz val="12"/>
        <color rgb="FF181818"/>
        <rFont val="Times New Roman"/>
        <family val="1"/>
      </rPr>
      <t>(HDPE</t>
    </r>
    <r>
      <rPr>
        <sz val="12"/>
        <color rgb="FF343434"/>
        <rFont val="Times New Roman"/>
        <family val="1"/>
      </rPr>
      <t xml:space="preserve">, </t>
    </r>
    <r>
      <rPr>
        <sz val="12"/>
        <color rgb="FF0A0A0A"/>
        <rFont val="Times New Roman"/>
        <family val="1"/>
      </rPr>
      <t>PET). (C)</t>
    </r>
  </si>
  <si>
    <r>
      <t xml:space="preserve">Note 5:    The charge for an occasional extra residential can, unit, toter, mini-can, micro-can on a </t>
    </r>
    <r>
      <rPr>
        <u/>
        <sz val="12"/>
        <rFont val="Times New Roman"/>
        <family val="1"/>
      </rPr>
      <t>regular pickup</t>
    </r>
    <r>
      <rPr>
        <sz val="12"/>
        <rFont val="Times New Roman"/>
        <family val="1"/>
      </rPr>
      <t xml:space="preserve"> is $3.85 (A), prepaid (extra) bag is $5.05 (A). (C)</t>
    </r>
  </si>
  <si>
    <t>One (1) 95 gallon collection cart, to be provided by the company, for service for the following recyclable materials; newspaper, mixed paper, aluminum, tin, corrugated cardboard and #1-#7 plastic (HDPE, PET).  Individuals who live in apartments, mobile homes and courts, condominiums, etc. that are not required to participate in the recycling program may have (1) cart at a recycle only rate on a voluntary basis. (C)</t>
  </si>
  <si>
    <t>Note 6:    Service will be rendered on the normal scheduled pickup day for the area in which the customer resides.  Note:  If customer requires service be provided on other than normal scheduled pickup day, rates for special pickups will apply.  (C)</t>
  </si>
  <si>
    <r>
      <rPr>
        <sz val="12"/>
        <color rgb="FF0A0A0A"/>
        <rFont val="Times New Roman"/>
        <family val="1"/>
      </rPr>
      <t xml:space="preserve">Note </t>
    </r>
    <r>
      <rPr>
        <sz val="12"/>
        <color rgb="FF1A1A1A"/>
        <rFont val="Times New Roman"/>
        <family val="1"/>
      </rPr>
      <t xml:space="preserve">6:   </t>
    </r>
    <r>
      <rPr>
        <sz val="12"/>
        <color rgb="FF0A0A0A"/>
        <rFont val="Times New Roman"/>
        <family val="1"/>
      </rPr>
      <t xml:space="preserve">Rates in this Item do not </t>
    </r>
    <r>
      <rPr>
        <sz val="12"/>
        <color rgb="FF1A1A1A"/>
        <rFont val="Times New Roman"/>
        <family val="1"/>
      </rPr>
      <t xml:space="preserve">apply </t>
    </r>
    <r>
      <rPr>
        <sz val="12"/>
        <color rgb="FF0A0A0A"/>
        <rFont val="Times New Roman"/>
        <family val="1"/>
      </rPr>
      <t xml:space="preserve">to waste that exceeds the maximum weight allowance defined in item 207  </t>
    </r>
    <r>
      <rPr>
        <sz val="12"/>
        <color rgb="FF1A1A1A"/>
        <rFont val="Times New Roman"/>
        <family val="1"/>
      </rPr>
      <t/>
    </r>
  </si>
  <si>
    <t xml:space="preserve">               -  See Item 241 for applicable rates (C)</t>
  </si>
  <si>
    <r>
      <rPr>
        <sz val="12"/>
        <color rgb="FF0C0C0C"/>
        <rFont val="Times New Roman"/>
        <family val="1"/>
      </rPr>
      <t xml:space="preserve">Note 6:   Customers may purchase a prepaid (extra) bag for occasional units on the normal scheduled pickup day for the area in which the customer resides.  </t>
    </r>
    <r>
      <rPr>
        <sz val="12"/>
        <color rgb="FF0C0C0C"/>
        <rFont val="Arial"/>
        <family val="2"/>
      </rPr>
      <t>If</t>
    </r>
    <r>
      <rPr>
        <sz val="12"/>
        <color rgb="FF0C0C0C"/>
        <rFont val="Times New Roman"/>
        <family val="1"/>
      </rPr>
      <t xml:space="preserve">  the customer requires service to be provided on other than normal scheduled pickup day, rates for Special Pickups will apply. (C)</t>
    </r>
  </si>
  <si>
    <r>
      <rPr>
        <sz val="12"/>
        <color rgb="FF0A0A0A"/>
        <rFont val="Times New Roman"/>
        <family val="1"/>
      </rPr>
      <t>Note 3</t>
    </r>
    <r>
      <rPr>
        <sz val="12"/>
        <color rgb="FF1A1A1A"/>
        <rFont val="Times New Roman"/>
        <family val="1"/>
      </rPr>
      <t xml:space="preserve">:   </t>
    </r>
    <r>
      <rPr>
        <sz val="12"/>
        <color rgb="FF0A0A0A"/>
        <rFont val="Times New Roman"/>
        <family val="1"/>
      </rPr>
      <t xml:space="preserve">Rates in this Item do not </t>
    </r>
    <r>
      <rPr>
        <sz val="12"/>
        <color rgb="FF1A1A1A"/>
        <rFont val="Times New Roman"/>
        <family val="1"/>
      </rPr>
      <t xml:space="preserve">apply </t>
    </r>
    <r>
      <rPr>
        <sz val="12"/>
        <color rgb="FF0A0A0A"/>
        <rFont val="Times New Roman"/>
        <family val="1"/>
      </rPr>
      <t xml:space="preserve">to waste that exceeds the maximum weight allowance defined in item 207  </t>
    </r>
    <r>
      <rPr>
        <sz val="12"/>
        <color rgb="FF1A1A1A"/>
        <rFont val="Times New Roman"/>
        <family val="1"/>
      </rPr>
      <t/>
    </r>
  </si>
  <si>
    <t xml:space="preserve">Note 2: For container service at Washington State University fraternity and sorority housing locations, a return </t>
  </si>
  <si>
    <t>trip will automatically be made the following day with a normally dispatched truck unless the customer</t>
  </si>
  <si>
    <r>
      <rPr>
        <b/>
        <sz val="12"/>
        <rFont val="Times New Roman"/>
        <family val="1"/>
      </rPr>
      <t xml:space="preserve">Yardwaste service </t>
    </r>
    <r>
      <rPr>
        <sz val="12"/>
        <rFont val="Times New Roman"/>
        <family val="1"/>
      </rPr>
      <t>provisions are shown on pg 28. (C)</t>
    </r>
  </si>
  <si>
    <r>
      <t>Overfilled or overweight, charges if transported.</t>
    </r>
    <r>
      <rPr>
        <sz val="12"/>
        <rFont val="Times New Roman"/>
        <family val="1"/>
      </rPr>
      <t xml:space="preserve">  If the container, drop box, toter, or cart exceeds the limits stated above, is filled beyond the marked fill line, or the top is unable to be closed, but the company transports the materials, the charges in Item 241 will apply. ( C )</t>
    </r>
  </si>
  <si>
    <t>Customers disposing of Car or Truck Tires shall not be included with regular Solid Waste. The charge for Car Tires $2.90 ea, Truck Tires $7.20 ea, Tractor Tires $7.50 ea. They must be placed in close proximity, neatly stacked beside refuse container. (C)</t>
  </si>
  <si>
    <t>$3.85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</si>
</sst>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0_);\(0\)"/>
    <numFmt numFmtId="167" formatCode="0.0%"/>
    <numFmt numFmtId="168" formatCode="\$0.00"/>
  </numFmts>
  <fonts count="64" x14ac:knownFonts="1">
    <font>
      <sz val="10"/>
      <name val="Arial"/>
    </font>
    <font>
      <sz val="10"/>
      <name val="Arial"/>
      <family val="2"/>
    </font>
    <font>
      <sz val="10"/>
      <name val="Times New Roman"/>
      <family val="1"/>
    </font>
    <font>
      <sz val="9"/>
      <name val="Times New Roman"/>
      <family val="1"/>
    </font>
    <font>
      <b/>
      <sz val="10"/>
      <name val="Times New Roman"/>
      <family val="1"/>
    </font>
    <font>
      <i/>
      <sz val="8"/>
      <name val="Times New Roman"/>
      <family val="1"/>
    </font>
    <font>
      <i/>
      <sz val="10"/>
      <name val="Times New Roman"/>
      <family val="1"/>
    </font>
    <font>
      <u/>
      <sz val="10"/>
      <name val="Times New Roman"/>
      <family val="1"/>
    </font>
    <font>
      <b/>
      <u/>
      <sz val="10"/>
      <name val="Times New Roman"/>
      <family val="1"/>
    </font>
    <font>
      <sz val="8"/>
      <name val="Times New Roman"/>
      <family val="1"/>
    </font>
    <font>
      <sz val="12"/>
      <name val="Times New Roman"/>
      <family val="1"/>
    </font>
    <font>
      <sz val="10"/>
      <name val="Arial"/>
      <family val="2"/>
    </font>
    <font>
      <u/>
      <sz val="10"/>
      <color theme="10"/>
      <name val="Arial"/>
      <family val="2"/>
    </font>
    <font>
      <sz val="12"/>
      <name val="Courier New"/>
      <family val="3"/>
    </font>
    <font>
      <sz val="12"/>
      <name val="Courier New"/>
      <family val="3"/>
    </font>
    <font>
      <sz val="12"/>
      <color rgb="FF0C0C0C"/>
      <name val="Times New Roman"/>
      <family val="1"/>
    </font>
    <font>
      <sz val="12"/>
      <color rgb="FF262626"/>
      <name val="Times New Roman"/>
      <family val="1"/>
    </font>
    <font>
      <sz val="11"/>
      <color rgb="FF0C0C0C"/>
      <name val="Times New Roman"/>
      <family val="1"/>
    </font>
    <font>
      <u/>
      <sz val="12"/>
      <color rgb="FF0C0C0C"/>
      <name val="Times New Roman"/>
      <family val="1"/>
    </font>
    <font>
      <sz val="12"/>
      <name val="Times New Roman"/>
      <family val="1"/>
    </font>
    <font>
      <u/>
      <sz val="12"/>
      <name val="Times New Roman"/>
      <family val="1"/>
    </font>
    <font>
      <sz val="12"/>
      <color rgb="FF080808"/>
      <name val="Times New Roman"/>
      <family val="1"/>
    </font>
    <font>
      <sz val="12"/>
      <color rgb="FF181818"/>
      <name val="Times New Roman"/>
      <family val="1"/>
    </font>
    <font>
      <sz val="12"/>
      <color rgb="FF0A0A0A"/>
      <name val="Times New Roman"/>
      <family val="1"/>
    </font>
    <font>
      <sz val="12"/>
      <color rgb="FF3D3D3D"/>
      <name val="Times New Roman"/>
      <family val="1"/>
    </font>
    <font>
      <u/>
      <sz val="12"/>
      <color rgb="FF0A0A0A"/>
      <name val="Times New Roman"/>
      <family val="1"/>
    </font>
    <font>
      <sz val="12"/>
      <color rgb="FF1A1A1A"/>
      <name val="Times New Roman"/>
      <family val="1"/>
    </font>
    <font>
      <sz val="11"/>
      <color rgb="FF0A0A0A"/>
      <name val="Arial"/>
      <family val="2"/>
    </font>
    <font>
      <sz val="12"/>
      <color rgb="FF0A0A0A"/>
      <name val="Times New Roman"/>
      <family val="2"/>
    </font>
    <font>
      <sz val="11"/>
      <color rgb="FF0A0A0A"/>
      <name val="Times New Roman"/>
      <family val="1"/>
    </font>
    <font>
      <sz val="12"/>
      <color rgb="FF343434"/>
      <name val="Times New Roman"/>
      <family val="1"/>
    </font>
    <font>
      <sz val="12"/>
      <color rgb="FF0C0C0C"/>
      <name val="Times New Roman"/>
      <family val="2"/>
    </font>
    <font>
      <u/>
      <sz val="12"/>
      <name val="Times New Roman"/>
      <family val="1"/>
    </font>
    <font>
      <b/>
      <sz val="12"/>
      <name val="Times New Roman"/>
      <family val="1"/>
    </font>
    <font>
      <sz val="13"/>
      <name val="Times New Roman"/>
      <family val="1"/>
    </font>
    <font>
      <sz val="12"/>
      <name val="Arial"/>
      <family val="2"/>
    </font>
    <font>
      <u/>
      <sz val="12"/>
      <color rgb="FF343434"/>
      <name val="Times New Roman"/>
      <family val="1"/>
    </font>
    <font>
      <b/>
      <sz val="12"/>
      <color rgb="FF0A0A0A"/>
      <name val="Times New Roman"/>
      <family val="1"/>
    </font>
    <font>
      <sz val="12"/>
      <color rgb="FF3B3B3B"/>
      <name val="Times New Roman"/>
      <family val="1"/>
    </font>
    <font>
      <sz val="12"/>
      <color rgb="FF494949"/>
      <name val="Times New Roman"/>
      <family val="1"/>
    </font>
    <font>
      <sz val="12"/>
      <color rgb="FF282828"/>
      <name val="Times New Roman"/>
      <family val="1"/>
    </font>
    <font>
      <b/>
      <u/>
      <sz val="12"/>
      <name val="Times New Roman"/>
      <family val="1"/>
    </font>
    <font>
      <sz val="11"/>
      <name val="Times New Roman"/>
      <family val="1"/>
    </font>
    <font>
      <i/>
      <sz val="12"/>
      <name val="Times New Roman"/>
      <family val="1"/>
    </font>
    <font>
      <sz val="12"/>
      <name val="Symbol"/>
      <family val="1"/>
      <charset val="2"/>
    </font>
    <font>
      <sz val="12"/>
      <color indexed="8"/>
      <name val="Times New Roman"/>
      <family val="1"/>
    </font>
    <font>
      <b/>
      <sz val="12"/>
      <color indexed="8"/>
      <name val="Times New Roman"/>
      <family val="1"/>
    </font>
    <font>
      <sz val="12"/>
      <color indexed="10"/>
      <name val="Times New Roman"/>
      <family val="1"/>
    </font>
    <font>
      <sz val="12"/>
      <color rgb="FF000000"/>
      <name val="Times New Roman"/>
      <family val="1"/>
    </font>
    <font>
      <u/>
      <sz val="12"/>
      <name val="Arial"/>
      <family val="2"/>
    </font>
    <font>
      <sz val="14"/>
      <name val="Times New Roman"/>
      <family val="1"/>
    </font>
    <font>
      <sz val="11"/>
      <name val="Arial"/>
      <family val="2"/>
    </font>
    <font>
      <sz val="11"/>
      <color rgb="FF000000"/>
      <name val="Times New Roman"/>
      <family val="2"/>
    </font>
    <font>
      <sz val="12"/>
      <color rgb="FF313131"/>
      <name val="Times New Roman"/>
      <family val="1"/>
    </font>
    <font>
      <u/>
      <sz val="12"/>
      <color rgb="FF313131"/>
      <name val="Times New Roman"/>
      <family val="1"/>
    </font>
    <font>
      <sz val="12"/>
      <color rgb="FF0A0A0A"/>
      <name val="Arial"/>
      <family val="2"/>
    </font>
    <font>
      <sz val="12"/>
      <color rgb="FF0C0C0C"/>
      <name val="Arial"/>
      <family val="2"/>
    </font>
    <font>
      <u/>
      <sz val="10"/>
      <name val="Arial"/>
      <family val="2"/>
    </font>
    <font>
      <u/>
      <sz val="10"/>
      <color rgb="FF0A0A0A"/>
      <name val="Arial"/>
      <family val="2"/>
    </font>
    <font>
      <sz val="10"/>
      <name val="Arial"/>
      <family val="1"/>
    </font>
    <font>
      <sz val="9"/>
      <color indexed="81"/>
      <name val="Tahoma"/>
      <family val="2"/>
    </font>
    <font>
      <b/>
      <sz val="9"/>
      <color indexed="81"/>
      <name val="Tahoma"/>
      <family val="2"/>
    </font>
    <font>
      <sz val="12"/>
      <color rgb="FFFF0000"/>
      <name val="Times New Roman"/>
      <family val="1"/>
    </font>
    <font>
      <sz val="12"/>
      <color rgb="FF0C0C0C"/>
      <name val="Arial"/>
      <family val="1"/>
    </font>
  </fonts>
  <fills count="3">
    <fill>
      <patternFill patternType="none"/>
    </fill>
    <fill>
      <patternFill patternType="gray125"/>
    </fill>
    <fill>
      <patternFill patternType="solid">
        <fgColor theme="0"/>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theme="1"/>
      </top>
      <bottom/>
      <diagonal/>
    </border>
    <border>
      <left/>
      <right/>
      <top style="thin">
        <color theme="1"/>
      </top>
      <bottom/>
      <diagonal/>
    </border>
    <border>
      <left/>
      <right style="thin">
        <color indexed="64"/>
      </right>
      <top style="thin">
        <color theme="1"/>
      </top>
      <bottom/>
      <diagonal/>
    </border>
    <border>
      <left style="thin">
        <color indexed="64"/>
      </left>
      <right/>
      <top/>
      <bottom style="thin">
        <color theme="1"/>
      </bottom>
      <diagonal/>
    </border>
    <border>
      <left/>
      <right/>
      <top/>
      <bottom style="thin">
        <color theme="1"/>
      </bottom>
      <diagonal/>
    </border>
    <border>
      <left/>
      <right/>
      <top style="thin">
        <color rgb="FF282828"/>
      </top>
      <bottom/>
      <diagonal/>
    </border>
    <border>
      <left style="thin">
        <color rgb="FF181818"/>
      </left>
      <right/>
      <top style="thin">
        <color indexed="64"/>
      </top>
      <bottom style="thin">
        <color indexed="64"/>
      </bottom>
      <diagonal/>
    </border>
    <border>
      <left/>
      <right style="thin">
        <color rgb="FF0C0C0C"/>
      </right>
      <top style="thin">
        <color indexed="64"/>
      </top>
      <bottom style="thin">
        <color indexed="64"/>
      </bottom>
      <diagonal/>
    </border>
    <border>
      <left style="thin">
        <color rgb="FF0C0C0C"/>
      </left>
      <right/>
      <top style="thin">
        <color indexed="64"/>
      </top>
      <bottom style="thin">
        <color indexed="64"/>
      </bottom>
      <diagonal/>
    </border>
    <border>
      <left style="thin">
        <color rgb="FF181818"/>
      </left>
      <right style="thin">
        <color rgb="FF0C0C0C"/>
      </right>
      <top style="thin">
        <color rgb="FF2B2B2B"/>
      </top>
      <bottom style="thin">
        <color rgb="FF282828"/>
      </bottom>
      <diagonal/>
    </border>
    <border>
      <left style="thin">
        <color rgb="FF0C0C0C"/>
      </left>
      <right style="thin">
        <color rgb="FF0C0C0C"/>
      </right>
      <top style="thin">
        <color rgb="FF2B2B2B"/>
      </top>
      <bottom style="thin">
        <color rgb="FF282828"/>
      </bottom>
      <diagonal/>
    </border>
    <border>
      <left style="thin">
        <color rgb="FF181818"/>
      </left>
      <right style="thin">
        <color rgb="FF0C0C0C"/>
      </right>
      <top style="thin">
        <color rgb="FF282828"/>
      </top>
      <bottom style="thin">
        <color rgb="FF282828"/>
      </bottom>
      <diagonal/>
    </border>
    <border>
      <left style="thin">
        <color rgb="FF0C0C0C"/>
      </left>
      <right style="thin">
        <color rgb="FF0C0C0C"/>
      </right>
      <top style="thin">
        <color rgb="FF282828"/>
      </top>
      <bottom style="thin">
        <color rgb="FF282828"/>
      </bottom>
      <diagonal/>
    </border>
    <border>
      <left style="thin">
        <color rgb="FF0F0F0F"/>
      </left>
      <right style="thin">
        <color rgb="FF0C0C0C"/>
      </right>
      <top style="thin">
        <color rgb="FF282828"/>
      </top>
      <bottom style="thin">
        <color rgb="FF282828"/>
      </bottom>
      <diagonal/>
    </border>
    <border>
      <left style="thin">
        <color rgb="FF0C0C0C"/>
      </left>
      <right style="thin">
        <color rgb="FF1F1F1F"/>
      </right>
      <top style="thin">
        <color rgb="FF282828"/>
      </top>
      <bottom style="thin">
        <color rgb="FF282828"/>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4B4B4B"/>
      </left>
      <right/>
      <top style="thin">
        <color rgb="FF282828"/>
      </top>
      <bottom style="thin">
        <color rgb="FF343434"/>
      </bottom>
      <diagonal/>
    </border>
    <border>
      <left/>
      <right/>
      <top style="thin">
        <color rgb="FF282828"/>
      </top>
      <bottom style="thin">
        <color rgb="FF343434"/>
      </bottom>
      <diagonal/>
    </border>
    <border>
      <left style="thin">
        <color rgb="FF4B4B4B"/>
      </left>
      <right style="thin">
        <color rgb="FF2F2F2F"/>
      </right>
      <top style="thin">
        <color rgb="FF282828"/>
      </top>
      <bottom style="thin">
        <color rgb="FF282828"/>
      </bottom>
      <diagonal/>
    </border>
    <border>
      <left style="thin">
        <color rgb="FF2F2F2F"/>
      </left>
      <right style="thin">
        <color rgb="FF343434"/>
      </right>
      <top style="thin">
        <color rgb="FF282828"/>
      </top>
      <bottom style="thin">
        <color rgb="FF282828"/>
      </bottom>
      <diagonal/>
    </border>
    <border>
      <left style="thin">
        <color rgb="FF343434"/>
      </left>
      <right style="thin">
        <color rgb="FF2B2B2B"/>
      </right>
      <top style="thin">
        <color rgb="FF282828"/>
      </top>
      <bottom style="thin">
        <color rgb="FF282828"/>
      </bottom>
      <diagonal/>
    </border>
    <border>
      <left style="thin">
        <color rgb="FF2B2B2B"/>
      </left>
      <right style="thin">
        <color rgb="FF282828"/>
      </right>
      <top style="thin">
        <color rgb="FF282828"/>
      </top>
      <bottom style="thin">
        <color rgb="FF282828"/>
      </bottom>
      <diagonal/>
    </border>
    <border>
      <left style="thin">
        <color rgb="FF282828"/>
      </left>
      <right style="thin">
        <color rgb="FF131313"/>
      </right>
      <top style="thin">
        <color rgb="FF131313"/>
      </top>
      <bottom style="thin">
        <color rgb="FF282828"/>
      </bottom>
      <diagonal/>
    </border>
    <border>
      <left style="thin">
        <color rgb="FF232323"/>
      </left>
      <right style="thin">
        <color rgb="FF0F0F0F"/>
      </right>
      <top style="thin">
        <color rgb="FF282828"/>
      </top>
      <bottom style="thin">
        <color rgb="FF282828"/>
      </bottom>
      <diagonal/>
    </border>
    <border>
      <left style="thin">
        <color rgb="FF0F0F0F"/>
      </left>
      <right style="thin">
        <color rgb="FF131313"/>
      </right>
      <top style="thin">
        <color rgb="FF282828"/>
      </top>
      <bottom style="thin">
        <color rgb="FF282828"/>
      </bottom>
      <diagonal/>
    </border>
    <border>
      <left style="thin">
        <color rgb="FF131313"/>
      </left>
      <right style="thin">
        <color rgb="FF0C0C0C"/>
      </right>
      <top style="thin">
        <color rgb="FF282828"/>
      </top>
      <bottom style="thin">
        <color rgb="FF282828"/>
      </bottom>
      <diagonal/>
    </border>
    <border>
      <left style="thin">
        <color rgb="FF0C0C0C"/>
      </left>
      <right style="thin">
        <color rgb="FF282828"/>
      </right>
      <top style="thin">
        <color rgb="FF282828"/>
      </top>
      <bottom style="thin">
        <color rgb="FF282828"/>
      </bottom>
      <diagonal/>
    </border>
    <border>
      <left style="thin">
        <color rgb="FF282828"/>
      </left>
      <right style="thin">
        <color rgb="FF131313"/>
      </right>
      <top style="thin">
        <color rgb="FF282828"/>
      </top>
      <bottom style="thin">
        <color rgb="FF282828"/>
      </bottom>
      <diagonal/>
    </border>
    <border>
      <left style="thin">
        <color rgb="FF0C0C0C"/>
      </left>
      <right style="thin">
        <color rgb="FF131313"/>
      </right>
      <top style="thin">
        <color rgb="FF282828"/>
      </top>
      <bottom style="thin">
        <color rgb="FF282828"/>
      </bottom>
      <diagonal/>
    </border>
    <border>
      <left style="thin">
        <color rgb="FF0F0F0F"/>
      </left>
      <right style="thin">
        <color rgb="FF131313"/>
      </right>
      <top style="thin">
        <color rgb="FF282828"/>
      </top>
      <bottom style="thin">
        <color rgb="FF232323"/>
      </bottom>
      <diagonal/>
    </border>
    <border>
      <left style="thin">
        <color rgb="FF131313"/>
      </left>
      <right style="thin">
        <color rgb="FF0C0C0C"/>
      </right>
      <top style="thin">
        <color rgb="FF282828"/>
      </top>
      <bottom style="thin">
        <color rgb="FF232323"/>
      </bottom>
      <diagonal/>
    </border>
    <border>
      <left style="thin">
        <color rgb="FF0C0C0C"/>
      </left>
      <right style="thin">
        <color rgb="FF0C0C0C"/>
      </right>
      <top style="thin">
        <color rgb="FF282828"/>
      </top>
      <bottom style="thin">
        <color rgb="FF232323"/>
      </bottom>
      <diagonal/>
    </border>
    <border>
      <left style="thin">
        <color rgb="FF0C0C0C"/>
      </left>
      <right style="thin">
        <color rgb="FF131313"/>
      </right>
      <top style="thin">
        <color rgb="FF282828"/>
      </top>
      <bottom style="thin">
        <color rgb="FF232323"/>
      </bottom>
      <diagonal/>
    </border>
    <border>
      <left style="thin">
        <color rgb="FF0F0F0F"/>
      </left>
      <right style="thin">
        <color rgb="FF131313"/>
      </right>
      <top style="thin">
        <color rgb="FF232323"/>
      </top>
      <bottom style="thin">
        <color rgb="FF282828"/>
      </bottom>
      <diagonal/>
    </border>
    <border>
      <left style="thin">
        <color rgb="FF131313"/>
      </left>
      <right style="thin">
        <color rgb="FF0C0C0C"/>
      </right>
      <top style="thin">
        <color rgb="FF232323"/>
      </top>
      <bottom style="thin">
        <color rgb="FF282828"/>
      </bottom>
      <diagonal/>
    </border>
    <border>
      <left style="thin">
        <color rgb="FF0C0C0C"/>
      </left>
      <right style="thin">
        <color rgb="FF0C0C0C"/>
      </right>
      <top style="thin">
        <color rgb="FF232323"/>
      </top>
      <bottom style="thin">
        <color rgb="FF282828"/>
      </bottom>
      <diagonal/>
    </border>
    <border>
      <left style="thin">
        <color rgb="FF0C0C0C"/>
      </left>
      <right style="thin">
        <color rgb="FF131313"/>
      </right>
      <top style="thin">
        <color rgb="FF232323"/>
      </top>
      <bottom style="thin">
        <color rgb="FF282828"/>
      </bottom>
      <diagonal/>
    </border>
    <border>
      <left/>
      <right/>
      <top style="thin">
        <color rgb="FF282828"/>
      </top>
      <bottom style="thin">
        <color rgb="FF282828"/>
      </bottom>
      <diagonal/>
    </border>
    <border>
      <left style="thin">
        <color rgb="FF2F2F2F"/>
      </left>
      <right/>
      <top style="thin">
        <color rgb="FF282828"/>
      </top>
      <bottom style="thin">
        <color rgb="FF282828"/>
      </bottom>
      <diagonal/>
    </border>
    <border>
      <left style="thin">
        <color rgb="FF2F2F2F"/>
      </left>
      <right style="thin">
        <color rgb="FF444444"/>
      </right>
      <top style="thin">
        <color rgb="FF282828"/>
      </top>
      <bottom style="thin">
        <color rgb="FF232323"/>
      </bottom>
      <diagonal/>
    </border>
    <border>
      <left style="thin">
        <color rgb="FF444444"/>
      </left>
      <right style="thin">
        <color rgb="FF484848"/>
      </right>
      <top style="thin">
        <color rgb="FF282828"/>
      </top>
      <bottom style="thin">
        <color rgb="FF232323"/>
      </bottom>
      <diagonal/>
    </border>
    <border>
      <left style="thin">
        <color rgb="FF484848"/>
      </left>
      <right style="thin">
        <color rgb="FF444444"/>
      </right>
      <top style="thin">
        <color rgb="FF282828"/>
      </top>
      <bottom style="thin">
        <color rgb="FF232323"/>
      </bottom>
      <diagonal/>
    </border>
    <border>
      <left style="thin">
        <color rgb="FF444444"/>
      </left>
      <right style="thin">
        <color rgb="FF3F3F3F"/>
      </right>
      <top style="thin">
        <color rgb="FF282828"/>
      </top>
      <bottom style="thin">
        <color rgb="FF232323"/>
      </bottom>
      <diagonal/>
    </border>
    <border>
      <left style="thin">
        <color rgb="FF3F3F3F"/>
      </left>
      <right style="thin">
        <color rgb="FF444444"/>
      </right>
      <top style="thin">
        <color rgb="FF282828"/>
      </top>
      <bottom style="thin">
        <color rgb="FF232323"/>
      </bottom>
      <diagonal/>
    </border>
    <border>
      <left style="thin">
        <color rgb="FF181818"/>
      </left>
      <right style="thin">
        <color rgb="FF1C1C1C"/>
      </right>
      <top style="thin">
        <color rgb="FF232323"/>
      </top>
      <bottom style="thin">
        <color rgb="FF282828"/>
      </bottom>
      <diagonal/>
    </border>
    <border>
      <left style="thin">
        <color rgb="FF1C1C1C"/>
      </left>
      <right style="thin">
        <color rgb="FF232323"/>
      </right>
      <top style="thin">
        <color rgb="FF232323"/>
      </top>
      <bottom style="thin">
        <color rgb="FF282828"/>
      </bottom>
      <diagonal/>
    </border>
    <border>
      <left style="thin">
        <color rgb="FF232323"/>
      </left>
      <right style="thin">
        <color rgb="FF1C1C1C"/>
      </right>
      <top style="thin">
        <color rgb="FF232323"/>
      </top>
      <bottom style="thin">
        <color rgb="FF282828"/>
      </bottom>
      <diagonal/>
    </border>
    <border>
      <left style="thin">
        <color rgb="FF1C1C1C"/>
      </left>
      <right style="thin">
        <color rgb="FF181818"/>
      </right>
      <top style="thin">
        <color rgb="FF232323"/>
      </top>
      <bottom style="thin">
        <color rgb="FF282828"/>
      </bottom>
      <diagonal/>
    </border>
    <border>
      <left style="thin">
        <color rgb="FF181818"/>
      </left>
      <right style="thin">
        <color rgb="FF1C1C1C"/>
      </right>
      <top style="thin">
        <color rgb="FF282828"/>
      </top>
      <bottom style="thin">
        <color rgb="FF232323"/>
      </bottom>
      <diagonal/>
    </border>
    <border>
      <left style="thin">
        <color rgb="FF1C1C1C"/>
      </left>
      <right style="thin">
        <color rgb="FF232323"/>
      </right>
      <top style="thin">
        <color rgb="FF282828"/>
      </top>
      <bottom style="thin">
        <color rgb="FF232323"/>
      </bottom>
      <diagonal/>
    </border>
    <border>
      <left style="thin">
        <color rgb="FF232323"/>
      </left>
      <right style="thin">
        <color rgb="FF1C1C1C"/>
      </right>
      <top style="thin">
        <color rgb="FF282828"/>
      </top>
      <bottom style="thin">
        <color rgb="FF232323"/>
      </bottom>
      <diagonal/>
    </border>
    <border>
      <left style="thin">
        <color rgb="FF1C1C1C"/>
      </left>
      <right style="thin">
        <color rgb="FF181818"/>
      </right>
      <top style="thin">
        <color rgb="FF282828"/>
      </top>
      <bottom style="thin">
        <color rgb="FF232323"/>
      </bottom>
      <diagonal/>
    </border>
    <border>
      <left style="thin">
        <color rgb="FF2F2F2F"/>
      </left>
      <right style="thin">
        <color rgb="FF181818"/>
      </right>
      <top style="thin">
        <color rgb="FF232323"/>
      </top>
      <bottom style="thin">
        <color rgb="FF232323"/>
      </bottom>
      <diagonal/>
    </border>
    <border>
      <left style="thin">
        <color rgb="FF181818"/>
      </left>
      <right style="thin">
        <color rgb="FF1C1C1C"/>
      </right>
      <top style="thin">
        <color rgb="FF232323"/>
      </top>
      <bottom style="thin">
        <color rgb="FF232323"/>
      </bottom>
      <diagonal/>
    </border>
    <border>
      <left style="thin">
        <color rgb="FF1C1C1C"/>
      </left>
      <right style="thin">
        <color rgb="FF232323"/>
      </right>
      <top style="thin">
        <color rgb="FF232323"/>
      </top>
      <bottom style="thin">
        <color rgb="FF232323"/>
      </bottom>
      <diagonal/>
    </border>
    <border>
      <left style="thin">
        <color rgb="FF232323"/>
      </left>
      <right style="thin">
        <color rgb="FF1C1C1C"/>
      </right>
      <top style="thin">
        <color rgb="FF232323"/>
      </top>
      <bottom style="thin">
        <color rgb="FF232323"/>
      </bottom>
      <diagonal/>
    </border>
    <border>
      <left style="thin">
        <color rgb="FF1C1C1C"/>
      </left>
      <right style="thin">
        <color rgb="FF181818"/>
      </right>
      <top style="thin">
        <color rgb="FF232323"/>
      </top>
      <bottom style="thin">
        <color rgb="FF232323"/>
      </bottom>
      <diagonal/>
    </border>
    <border>
      <left style="thin">
        <color rgb="FF545454"/>
      </left>
      <right/>
      <top style="thin">
        <color rgb="FF3B3B3B"/>
      </top>
      <bottom style="thin">
        <color rgb="FF232323"/>
      </bottom>
      <diagonal/>
    </border>
    <border>
      <left/>
      <right/>
      <top style="thin">
        <color rgb="FF3B3B3B"/>
      </top>
      <bottom style="thin">
        <color rgb="FF232323"/>
      </bottom>
      <diagonal/>
    </border>
    <border>
      <left style="thin">
        <color rgb="FF2B2B2B"/>
      </left>
      <right style="thin">
        <color rgb="FF282828"/>
      </right>
      <top style="thin">
        <color rgb="FF232323"/>
      </top>
      <bottom style="thin">
        <color rgb="FF282828"/>
      </bottom>
      <diagonal/>
    </border>
    <border>
      <left style="thin">
        <color rgb="FF282828"/>
      </left>
      <right style="thin">
        <color rgb="FF181818"/>
      </right>
      <top style="thin">
        <color rgb="FF232323"/>
      </top>
      <bottom style="thin">
        <color rgb="FF282828"/>
      </bottom>
      <diagonal/>
    </border>
    <border>
      <left style="thin">
        <color rgb="FF181818"/>
      </left>
      <right style="thin">
        <color rgb="FF282828"/>
      </right>
      <top style="thin">
        <color rgb="FF232323"/>
      </top>
      <bottom style="thin">
        <color rgb="FF282828"/>
      </bottom>
      <diagonal/>
    </border>
    <border>
      <left style="thin">
        <color rgb="FF282828"/>
      </left>
      <right style="thin">
        <color rgb="FF2B2B2B"/>
      </right>
      <top style="thin">
        <color rgb="FF232323"/>
      </top>
      <bottom style="thin">
        <color rgb="FF282828"/>
      </bottom>
      <diagonal/>
    </border>
    <border>
      <left style="thin">
        <color rgb="FF2B2B2B"/>
      </left>
      <right style="thin">
        <color rgb="FF131313"/>
      </right>
      <top style="thin">
        <color rgb="FF232323"/>
      </top>
      <bottom style="thin">
        <color rgb="FF131313"/>
      </bottom>
      <diagonal/>
    </border>
    <border>
      <left style="thin">
        <color rgb="FF0C0C0C"/>
      </left>
      <right style="thin">
        <color rgb="FF181818"/>
      </right>
      <top style="thin">
        <color rgb="FF282828"/>
      </top>
      <bottom style="thin">
        <color rgb="FF282828"/>
      </bottom>
      <diagonal/>
    </border>
    <border>
      <left style="thin">
        <color rgb="FF0C0C0C"/>
      </left>
      <right style="thin">
        <color rgb="FF0F0F0F"/>
      </right>
      <top style="thin">
        <color rgb="FF282828"/>
      </top>
      <bottom style="thin">
        <color rgb="FF282828"/>
      </bottom>
      <diagonal/>
    </border>
    <border>
      <left style="thin">
        <color rgb="FF0F0F0F"/>
      </left>
      <right style="thin">
        <color rgb="FF131313"/>
      </right>
      <top style="thin">
        <color rgb="FF131313"/>
      </top>
      <bottom style="thin">
        <color rgb="FF131313"/>
      </bottom>
      <diagonal/>
    </border>
    <border>
      <left style="thin">
        <color rgb="FF0F0F0F"/>
      </left>
      <right style="thin">
        <color rgb="FF131313"/>
      </right>
      <top style="thin">
        <color rgb="FF131313"/>
      </top>
      <bottom style="thin">
        <color rgb="FF282828"/>
      </bottom>
      <diagonal/>
    </border>
    <border>
      <left style="thin">
        <color rgb="FF4B4B4B"/>
      </left>
      <right style="thin">
        <color rgb="FF484848"/>
      </right>
      <top style="thin">
        <color rgb="FF282828"/>
      </top>
      <bottom style="thin">
        <color rgb="FF282828"/>
      </bottom>
      <diagonal/>
    </border>
    <border>
      <left style="thin">
        <color rgb="FF1F1F1F"/>
      </left>
      <right style="thin">
        <color rgb="FF1F1F1F"/>
      </right>
      <top style="thin">
        <color rgb="FF282828"/>
      </top>
      <bottom style="thin">
        <color rgb="FF282828"/>
      </bottom>
      <diagonal/>
    </border>
    <border>
      <left style="thin">
        <color rgb="FF0C0C0C"/>
      </left>
      <right style="thin">
        <color rgb="FF1C1C1C"/>
      </right>
      <top style="thin">
        <color rgb="FF282828"/>
      </top>
      <bottom style="thin">
        <color rgb="FF282828"/>
      </bottom>
      <diagonal/>
    </border>
    <border>
      <left style="thin">
        <color rgb="FF1C1C1C"/>
      </left>
      <right style="thin">
        <color rgb="FF0C0C0C"/>
      </right>
      <top style="thin">
        <color rgb="FF131313"/>
      </top>
      <bottom style="thin">
        <color rgb="FF282828"/>
      </bottom>
      <diagonal/>
    </border>
    <border>
      <left style="thin">
        <color rgb="FF4F4F4F"/>
      </left>
      <right/>
      <top style="thin">
        <color rgb="FF282828"/>
      </top>
      <bottom style="thin">
        <color rgb="FF282828"/>
      </bottom>
      <diagonal/>
    </border>
    <border>
      <left style="thin">
        <color rgb="FF4F4F4F"/>
      </left>
      <right style="thin">
        <color rgb="FF131313"/>
      </right>
      <top style="thin">
        <color rgb="FF282828"/>
      </top>
      <bottom style="thin">
        <color rgb="FF282828"/>
      </bottom>
      <diagonal/>
    </border>
    <border>
      <left style="thin">
        <color rgb="FF131313"/>
      </left>
      <right style="thin">
        <color rgb="FF2B2B2B"/>
      </right>
      <top style="thin">
        <color rgb="FF282828"/>
      </top>
      <bottom style="thin">
        <color rgb="FF282828"/>
      </bottom>
      <diagonal/>
    </border>
    <border>
      <left style="thin">
        <color rgb="FF232323"/>
      </left>
      <right style="thin">
        <color rgb="FF2B2B2B"/>
      </right>
      <top style="thin">
        <color rgb="FF282828"/>
      </top>
      <bottom style="thin">
        <color rgb="FF282828"/>
      </bottom>
      <diagonal/>
    </border>
    <border>
      <left style="thin">
        <color rgb="FF2B2B2B"/>
      </left>
      <right style="thin">
        <color rgb="FF0C0C0C"/>
      </right>
      <top style="thin">
        <color rgb="FF282828"/>
      </top>
      <bottom style="thin">
        <color rgb="FF282828"/>
      </bottom>
      <diagonal/>
    </border>
    <border>
      <left style="thin">
        <color rgb="FF0C0C0C"/>
      </left>
      <right style="thin">
        <color rgb="FF232323"/>
      </right>
      <top style="thin">
        <color rgb="FF282828"/>
      </top>
      <bottom style="thin">
        <color rgb="FF282828"/>
      </bottom>
      <diagonal/>
    </border>
    <border>
      <left style="thin">
        <color rgb="FF0C0C0C"/>
      </left>
      <right style="thin">
        <color rgb="FF0F0F0F"/>
      </right>
      <top style="thin">
        <color rgb="FF282828"/>
      </top>
      <bottom style="thin">
        <color rgb="FF2F2F2F"/>
      </bottom>
      <diagonal/>
    </border>
    <border>
      <left style="thin">
        <color rgb="FF0C0C0C"/>
      </left>
      <right style="thin">
        <color rgb="FF0F0F0F"/>
      </right>
      <top style="thin">
        <color rgb="FF2F2F2F"/>
      </top>
      <bottom style="thin">
        <color rgb="FF282828"/>
      </bottom>
      <diagonal/>
    </border>
    <border>
      <left/>
      <right/>
      <top/>
      <bottom style="thin">
        <color rgb="FF2B2B2B"/>
      </bottom>
      <diagonal/>
    </border>
    <border>
      <left style="thin">
        <color rgb="FF484848"/>
      </left>
      <right style="thin">
        <color rgb="FF3F3F3F"/>
      </right>
      <top style="thin">
        <color rgb="FF2B2B2B"/>
      </top>
      <bottom style="thin">
        <color rgb="FF282828"/>
      </bottom>
      <diagonal/>
    </border>
    <border>
      <left style="thin">
        <color rgb="FF3F3F3F"/>
      </left>
      <right style="thin">
        <color rgb="FF3F3F3F"/>
      </right>
      <top style="thin">
        <color rgb="FF2B2B2B"/>
      </top>
      <bottom style="thin">
        <color rgb="FF282828"/>
      </bottom>
      <diagonal/>
    </border>
    <border>
      <left style="thin">
        <color rgb="FF3F3F3F"/>
      </left>
      <right style="thin">
        <color rgb="FF3B3B3B"/>
      </right>
      <top style="thin">
        <color rgb="FF2B2B2B"/>
      </top>
      <bottom style="thin">
        <color rgb="FF282828"/>
      </bottom>
      <diagonal/>
    </border>
    <border>
      <left style="thin">
        <color rgb="FF131313"/>
      </left>
      <right style="thin">
        <color rgb="FF1C1C1C"/>
      </right>
      <top style="thin">
        <color rgb="FF282828"/>
      </top>
      <bottom style="thin">
        <color rgb="FF282828"/>
      </bottom>
      <diagonal/>
    </border>
    <border>
      <left style="thin">
        <color rgb="FF1C1C1C"/>
      </left>
      <right style="thin">
        <color rgb="FF1C1C1C"/>
      </right>
      <top style="thin">
        <color rgb="FF282828"/>
      </top>
      <bottom style="thin">
        <color rgb="FF282828"/>
      </bottom>
      <diagonal/>
    </border>
    <border>
      <left style="thin">
        <color rgb="FF1C1C1C"/>
      </left>
      <right style="thin">
        <color rgb="FF3F3F3F"/>
      </right>
      <top style="thin">
        <color rgb="FF282828"/>
      </top>
      <bottom style="thin">
        <color rgb="FF282828"/>
      </bottom>
      <diagonal/>
    </border>
    <border>
      <left style="thin">
        <color rgb="FF3F3F3F"/>
      </left>
      <right style="thin">
        <color rgb="FF3B3B3B"/>
      </right>
      <top style="thin">
        <color rgb="FF282828"/>
      </top>
      <bottom style="thin">
        <color rgb="FF282828"/>
      </bottom>
      <diagonal/>
    </border>
    <border>
      <left style="thin">
        <color rgb="FF1C1C1C"/>
      </left>
      <right style="thin">
        <color rgb="FF181818"/>
      </right>
      <top style="thin">
        <color rgb="FF282828"/>
      </top>
      <bottom style="thin">
        <color rgb="FF282828"/>
      </bottom>
      <diagonal/>
    </border>
    <border>
      <left style="thin">
        <color rgb="FF181818"/>
      </left>
      <right style="thin">
        <color rgb="FF0F0F0F"/>
      </right>
      <top style="thin">
        <color rgb="FF282828"/>
      </top>
      <bottom style="thin">
        <color rgb="FF131313"/>
      </bottom>
      <diagonal/>
    </border>
    <border>
      <left style="thin">
        <color rgb="FF131313"/>
      </left>
      <right style="thin">
        <color rgb="FF080808"/>
      </right>
      <top style="thin">
        <color rgb="FF282828"/>
      </top>
      <bottom style="thin">
        <color rgb="FF232323"/>
      </bottom>
      <diagonal/>
    </border>
    <border>
      <left style="thin">
        <color rgb="FF080808"/>
      </left>
      <right style="thin">
        <color rgb="FF1C1C1C"/>
      </right>
      <top style="thin">
        <color rgb="FF282828"/>
      </top>
      <bottom style="thin">
        <color rgb="FF232323"/>
      </bottom>
      <diagonal/>
    </border>
    <border>
      <left style="thin">
        <color rgb="FF1C1C1C"/>
      </left>
      <right style="thin">
        <color rgb="FF080808"/>
      </right>
      <top style="thin">
        <color rgb="FF282828"/>
      </top>
      <bottom style="thin">
        <color rgb="FF232323"/>
      </bottom>
      <diagonal/>
    </border>
    <border>
      <left style="thin">
        <color rgb="FF080808"/>
      </left>
      <right style="thin">
        <color rgb="FF181818"/>
      </right>
      <top style="thin">
        <color rgb="FF282828"/>
      </top>
      <bottom style="thin">
        <color rgb="FF232323"/>
      </bottom>
      <diagonal/>
    </border>
    <border>
      <left style="thin">
        <color rgb="FF181818"/>
      </left>
      <right style="thin">
        <color rgb="FF0F0F0F"/>
      </right>
      <top style="thin">
        <color rgb="FF131313"/>
      </top>
      <bottom style="thin">
        <color rgb="FF232323"/>
      </bottom>
      <diagonal/>
    </border>
    <border>
      <left style="thin">
        <color rgb="FF4B4B4B"/>
      </left>
      <right style="thin">
        <color rgb="FF484848"/>
      </right>
      <top style="thin">
        <color rgb="FF1F1F1F"/>
      </top>
      <bottom style="thin">
        <color rgb="FF1F1F1F"/>
      </bottom>
      <diagonal/>
    </border>
    <border>
      <left style="thin">
        <color rgb="FF4B4B4B"/>
      </left>
      <right style="thin">
        <color rgb="FF484848"/>
      </right>
      <top style="thin">
        <color rgb="FF1F1F1F"/>
      </top>
      <bottom style="thin">
        <color rgb="FF1C1C1C"/>
      </bottom>
      <diagonal/>
    </border>
    <border>
      <left style="thin">
        <color rgb="FF2F2F2F"/>
      </left>
      <right style="thin">
        <color rgb="FF131313"/>
      </right>
      <top style="thin">
        <color rgb="FF1C1C1C"/>
      </top>
      <bottom style="thin">
        <color rgb="FF1C1C1C"/>
      </bottom>
      <diagonal/>
    </border>
    <border>
      <left style="thin">
        <color rgb="FF2F2F2F"/>
      </left>
      <right style="thin">
        <color rgb="FF131313"/>
      </right>
      <top style="thin">
        <color rgb="FF1C1C1C"/>
      </top>
      <bottom style="thin">
        <color rgb="FF282828"/>
      </bottom>
      <diagonal/>
    </border>
    <border>
      <left style="thin">
        <color rgb="FF2F2F2F"/>
      </left>
      <right style="thin">
        <color rgb="FF282828"/>
      </right>
      <top style="thin">
        <color rgb="FF282828"/>
      </top>
      <bottom style="thin">
        <color rgb="FF1F1F1F"/>
      </bottom>
      <diagonal/>
    </border>
    <border>
      <left style="thin">
        <color rgb="FF444444"/>
      </left>
      <right style="thin">
        <color rgb="FF2F2F2F"/>
      </right>
      <top style="thin">
        <color rgb="FF1F1F1F"/>
      </top>
      <bottom style="thin">
        <color rgb="FF1C1C1C"/>
      </bottom>
      <diagonal/>
    </border>
    <border>
      <left style="thin">
        <color rgb="FF444444"/>
      </left>
      <right style="thin">
        <color rgb="FF2F2F2F"/>
      </right>
      <top style="thin">
        <color rgb="FF1C1C1C"/>
      </top>
      <bottom style="thin">
        <color rgb="FF1F1F1F"/>
      </bottom>
      <diagonal/>
    </border>
    <border>
      <left/>
      <right/>
      <top/>
      <bottom style="medium">
        <color indexed="64"/>
      </bottom>
      <diagonal/>
    </border>
    <border>
      <left/>
      <right style="thin">
        <color indexed="64"/>
      </right>
      <top/>
      <bottom style="medium">
        <color indexed="64"/>
      </bottom>
      <diagonal/>
    </border>
    <border>
      <left style="thin">
        <color rgb="FF484848"/>
      </left>
      <right/>
      <top style="thin">
        <color rgb="FF1F1F1F"/>
      </top>
      <bottom style="thin">
        <color rgb="FF1F1F1F"/>
      </bottom>
      <diagonal/>
    </border>
    <border>
      <left style="thin">
        <color indexed="64"/>
      </left>
      <right/>
      <top/>
      <bottom style="medium">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indexed="64"/>
      </left>
      <right/>
      <top style="thin">
        <color rgb="FF282828"/>
      </top>
      <bottom/>
      <diagonal/>
    </border>
    <border>
      <left style="thin">
        <color indexed="64"/>
      </left>
      <right style="thin">
        <color rgb="FF4F4F4F"/>
      </right>
      <top style="thin">
        <color rgb="FF282828"/>
      </top>
      <bottom/>
      <diagonal/>
    </border>
    <border>
      <left/>
      <right style="thin">
        <color indexed="64"/>
      </right>
      <top style="thin">
        <color rgb="FF282828"/>
      </top>
      <bottom style="thin">
        <color rgb="FF282828"/>
      </bottom>
      <diagonal/>
    </border>
    <border>
      <left style="thin">
        <color indexed="64"/>
      </left>
      <right style="thin">
        <color rgb="FF4F4F4F"/>
      </right>
      <top/>
      <bottom style="thin">
        <color rgb="FF282828"/>
      </bottom>
      <diagonal/>
    </border>
    <border>
      <left style="thin">
        <color rgb="FF2B2B2B"/>
      </left>
      <right style="thin">
        <color indexed="64"/>
      </right>
      <top style="thin">
        <color rgb="FF282828"/>
      </top>
      <bottom style="thin">
        <color rgb="FF282828"/>
      </bottom>
      <diagonal/>
    </border>
    <border>
      <left style="thin">
        <color indexed="64"/>
      </left>
      <right style="thin">
        <color rgb="FF0F0F0F"/>
      </right>
      <top style="thin">
        <color rgb="FF282828"/>
      </top>
      <bottom style="thin">
        <color rgb="FF282828"/>
      </bottom>
      <diagonal/>
    </border>
    <border>
      <left style="thin">
        <color rgb="FF0F0F0F"/>
      </left>
      <right style="thin">
        <color indexed="64"/>
      </right>
      <top style="thin">
        <color rgb="FF282828"/>
      </top>
      <bottom style="thin">
        <color rgb="FF282828"/>
      </bottom>
      <diagonal/>
    </border>
    <border>
      <left style="thin">
        <color rgb="FF0F0F0F"/>
      </left>
      <right style="thin">
        <color indexed="64"/>
      </right>
      <top style="thin">
        <color rgb="FF282828"/>
      </top>
      <bottom style="thin">
        <color rgb="FF2F2F2F"/>
      </bottom>
      <diagonal/>
    </border>
    <border>
      <left style="thin">
        <color rgb="FF0F0F0F"/>
      </left>
      <right style="thin">
        <color indexed="64"/>
      </right>
      <top style="thin">
        <color rgb="FF2F2F2F"/>
      </top>
      <bottom style="thin">
        <color rgb="FF282828"/>
      </bottom>
      <diagonal/>
    </border>
    <border>
      <left style="thin">
        <color indexed="64"/>
      </left>
      <right/>
      <top style="thin">
        <color rgb="FF282828"/>
      </top>
      <bottom style="thin">
        <color rgb="FF232323"/>
      </bottom>
      <diagonal/>
    </border>
    <border>
      <left style="thin">
        <color indexed="64"/>
      </left>
      <right/>
      <top style="thin">
        <color rgb="FF232323"/>
      </top>
      <bottom style="thin">
        <color rgb="FF2B2B2B"/>
      </bottom>
      <diagonal/>
    </border>
    <border>
      <left/>
      <right style="thin">
        <color indexed="64"/>
      </right>
      <top/>
      <bottom style="thin">
        <color rgb="FF2B2B2B"/>
      </bottom>
      <diagonal/>
    </border>
    <border>
      <left style="thin">
        <color indexed="64"/>
      </left>
      <right style="thin">
        <color rgb="FF484848"/>
      </right>
      <top style="thin">
        <color rgb="FF2B2B2B"/>
      </top>
      <bottom style="thin">
        <color rgb="FF2B2B2B"/>
      </bottom>
      <diagonal/>
    </border>
    <border>
      <left style="thin">
        <color indexed="64"/>
      </left>
      <right style="thin">
        <color rgb="FF484848"/>
      </right>
      <top style="thin">
        <color rgb="FF2B2B2B"/>
      </top>
      <bottom style="thin">
        <color rgb="FF282828"/>
      </bottom>
      <diagonal/>
    </border>
    <border>
      <left style="thin">
        <color rgb="FF3B3B3B"/>
      </left>
      <right style="thin">
        <color indexed="64"/>
      </right>
      <top style="thin">
        <color rgb="FF2B2B2B"/>
      </top>
      <bottom style="thin">
        <color rgb="FF282828"/>
      </bottom>
      <diagonal/>
    </border>
    <border>
      <left style="thin">
        <color indexed="64"/>
      </left>
      <right style="thin">
        <color rgb="FF131313"/>
      </right>
      <top style="thin">
        <color rgb="FF282828"/>
      </top>
      <bottom style="thin">
        <color rgb="FF282828"/>
      </bottom>
      <diagonal/>
    </border>
    <border>
      <left style="thin">
        <color rgb="FF3B3B3B"/>
      </left>
      <right style="thin">
        <color indexed="64"/>
      </right>
      <top style="thin">
        <color rgb="FF282828"/>
      </top>
      <bottom style="thin">
        <color rgb="FF282828"/>
      </bottom>
      <diagonal/>
    </border>
    <border>
      <left style="thin">
        <color rgb="FF0F0F0F"/>
      </left>
      <right style="thin">
        <color indexed="64"/>
      </right>
      <top style="thin">
        <color rgb="FF282828"/>
      </top>
      <bottom style="thin">
        <color rgb="FF343434"/>
      </bottom>
      <diagonal/>
    </border>
    <border>
      <left style="thin">
        <color indexed="64"/>
      </left>
      <right style="thin">
        <color rgb="FF131313"/>
      </right>
      <top style="thin">
        <color rgb="FF282828"/>
      </top>
      <bottom style="thin">
        <color rgb="FF232323"/>
      </bottom>
      <diagonal/>
    </border>
    <border>
      <left style="thin">
        <color rgb="FF0F0F0F"/>
      </left>
      <right style="thin">
        <color indexed="64"/>
      </right>
      <top style="thin">
        <color rgb="FF343434"/>
      </top>
      <bottom style="thin">
        <color rgb="FF232323"/>
      </bottom>
      <diagonal/>
    </border>
    <border>
      <left style="thin">
        <color indexed="64"/>
      </left>
      <right/>
      <top style="thin">
        <color rgb="FF282828"/>
      </top>
      <bottom style="thin">
        <color rgb="FF282828"/>
      </bottom>
      <diagonal/>
    </border>
    <border>
      <left/>
      <right style="thin">
        <color rgb="FF0C0C0C"/>
      </right>
      <top style="thin">
        <color rgb="FF282828"/>
      </top>
      <bottom style="thin">
        <color rgb="FF282828"/>
      </bottom>
      <diagonal/>
    </border>
    <border>
      <left style="thin">
        <color indexed="64"/>
      </left>
      <right style="thin">
        <color rgb="FF2B2B2B"/>
      </right>
      <top style="thin">
        <color rgb="FF282828"/>
      </top>
      <bottom/>
      <diagonal/>
    </border>
    <border>
      <left/>
      <right style="thin">
        <color indexed="64"/>
      </right>
      <top style="thin">
        <color rgb="FF3B3B3B"/>
      </top>
      <bottom style="thin">
        <color rgb="FF232323"/>
      </bottom>
      <diagonal/>
    </border>
    <border>
      <left style="thin">
        <color indexed="64"/>
      </left>
      <right style="thin">
        <color rgb="FF2B2B2B"/>
      </right>
      <top/>
      <bottom style="thin">
        <color rgb="FF282828"/>
      </bottom>
      <diagonal/>
    </border>
    <border>
      <left style="thin">
        <color rgb="FF131313"/>
      </left>
      <right style="thin">
        <color indexed="64"/>
      </right>
      <top style="thin">
        <color rgb="FF232323"/>
      </top>
      <bottom style="thin">
        <color rgb="FF343434"/>
      </bottom>
      <diagonal/>
    </border>
    <border>
      <left style="thin">
        <color rgb="FF131313"/>
      </left>
      <right style="thin">
        <color indexed="64"/>
      </right>
      <top style="thin">
        <color rgb="FF343434"/>
      </top>
      <bottom style="thin">
        <color rgb="FF282828"/>
      </bottom>
      <diagonal/>
    </border>
    <border>
      <left style="thin">
        <color rgb="FF131313"/>
      </left>
      <right style="thin">
        <color indexed="64"/>
      </right>
      <top style="thin">
        <color rgb="FF282828"/>
      </top>
      <bottom style="thin">
        <color rgb="FF282828"/>
      </bottom>
      <diagonal/>
    </border>
    <border>
      <left style="thin">
        <color indexed="64"/>
      </left>
      <right style="thin">
        <color rgb="FF4B4B4B"/>
      </right>
      <top style="thin">
        <color rgb="FF282828"/>
      </top>
      <bottom style="thin">
        <color rgb="FF282828"/>
      </bottom>
      <diagonal/>
    </border>
    <border>
      <left/>
      <right style="thin">
        <color indexed="64"/>
      </right>
      <top style="thin">
        <color rgb="FF282828"/>
      </top>
      <bottom style="thin">
        <color rgb="FF343434"/>
      </bottom>
      <diagonal/>
    </border>
    <border>
      <left style="thin">
        <color indexed="64"/>
      </left>
      <right style="thin">
        <color rgb="FF1F1F1F"/>
      </right>
      <top style="thin">
        <color rgb="FF282828"/>
      </top>
      <bottom style="thin">
        <color rgb="FF282828"/>
      </bottom>
      <diagonal/>
    </border>
    <border>
      <left style="thin">
        <color indexed="64"/>
      </left>
      <right style="thin">
        <color rgb="FF0C0C0C"/>
      </right>
      <top style="thin">
        <color rgb="FF282828"/>
      </top>
      <bottom style="thin">
        <color rgb="FF282828"/>
      </bottom>
      <diagonal/>
    </border>
    <border>
      <left style="thin">
        <color rgb="FF0C0C0C"/>
      </left>
      <right style="thin">
        <color indexed="64"/>
      </right>
      <top style="thin">
        <color rgb="FF343434"/>
      </top>
      <bottom style="thin">
        <color rgb="FF282828"/>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rgb="FF000000"/>
      </top>
      <bottom style="thin">
        <color rgb="FF000000"/>
      </bottom>
      <diagonal/>
    </border>
    <border>
      <left style="thin">
        <color indexed="64"/>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rgb="FF4B4B4B"/>
      </right>
      <top style="thin">
        <color rgb="FF282828"/>
      </top>
      <bottom/>
      <diagonal/>
    </border>
    <border>
      <left style="thin">
        <color indexed="64"/>
      </left>
      <right style="thin">
        <color rgb="FF4B4B4B"/>
      </right>
      <top/>
      <bottom style="thin">
        <color rgb="FF282828"/>
      </bottom>
      <diagonal/>
    </border>
    <border>
      <left style="thin">
        <color indexed="64"/>
      </left>
      <right style="thin">
        <color rgb="FF232323"/>
      </right>
      <top style="thin">
        <color rgb="FF282828"/>
      </top>
      <bottom style="thin">
        <color rgb="FF282828"/>
      </bottom>
      <diagonal/>
    </border>
    <border>
      <left style="thin">
        <color indexed="64"/>
      </left>
      <right style="thin">
        <color rgb="FF232323"/>
      </right>
      <top style="thin">
        <color rgb="FF282828"/>
      </top>
      <bottom style="thin">
        <color rgb="FF232323"/>
      </bottom>
      <diagonal/>
    </border>
    <border>
      <left style="thin">
        <color rgb="FF131313"/>
      </left>
      <right style="thin">
        <color indexed="64"/>
      </right>
      <top style="thin">
        <color rgb="FF282828"/>
      </top>
      <bottom style="thin">
        <color rgb="FF232323"/>
      </bottom>
      <diagonal/>
    </border>
    <border>
      <left style="thin">
        <color indexed="64"/>
      </left>
      <right style="thin">
        <color rgb="FF232323"/>
      </right>
      <top style="thin">
        <color rgb="FF232323"/>
      </top>
      <bottom style="thin">
        <color rgb="FF282828"/>
      </bottom>
      <diagonal/>
    </border>
    <border>
      <left style="thin">
        <color rgb="FF131313"/>
      </left>
      <right style="thin">
        <color indexed="64"/>
      </right>
      <top style="thin">
        <color rgb="FF232323"/>
      </top>
      <bottom style="thin">
        <color rgb="FF282828"/>
      </bottom>
      <diagonal/>
    </border>
    <border>
      <left style="thin">
        <color indexed="64"/>
      </left>
      <right style="thin">
        <color rgb="FF2F2F2F"/>
      </right>
      <top style="thin">
        <color rgb="FF282828"/>
      </top>
      <bottom style="thin">
        <color rgb="FF282828"/>
      </bottom>
      <diagonal/>
    </border>
    <border>
      <left style="thin">
        <color indexed="64"/>
      </left>
      <right style="thin">
        <color rgb="FF2F2F2F"/>
      </right>
      <top style="thin">
        <color rgb="FF282828"/>
      </top>
      <bottom style="thin">
        <color rgb="FF232323"/>
      </bottom>
      <diagonal/>
    </border>
    <border>
      <left style="thin">
        <color rgb="FF444444"/>
      </left>
      <right style="thin">
        <color indexed="64"/>
      </right>
      <top style="thin">
        <color rgb="FF282828"/>
      </top>
      <bottom style="thin">
        <color rgb="FF232323"/>
      </bottom>
      <diagonal/>
    </border>
    <border>
      <left style="thin">
        <color indexed="64"/>
      </left>
      <right style="thin">
        <color rgb="FF2F2F2F"/>
      </right>
      <top style="thin">
        <color rgb="FF232323"/>
      </top>
      <bottom style="thin">
        <color rgb="FF282828"/>
      </bottom>
      <diagonal/>
    </border>
    <border>
      <left style="thin">
        <color rgb="FF181818"/>
      </left>
      <right style="thin">
        <color indexed="64"/>
      </right>
      <top style="thin">
        <color rgb="FF232323"/>
      </top>
      <bottom style="thin">
        <color rgb="FF282828"/>
      </bottom>
      <diagonal/>
    </border>
    <border>
      <left style="thin">
        <color rgb="FF181818"/>
      </left>
      <right style="thin">
        <color indexed="64"/>
      </right>
      <top style="thin">
        <color rgb="FF282828"/>
      </top>
      <bottom style="thin">
        <color rgb="FF383838"/>
      </bottom>
      <diagonal/>
    </border>
    <border>
      <left style="thin">
        <color indexed="64"/>
      </left>
      <right style="thin">
        <color rgb="FF2F2F2F"/>
      </right>
      <top style="thin">
        <color rgb="FF232323"/>
      </top>
      <bottom style="thin">
        <color rgb="FF232323"/>
      </bottom>
      <diagonal/>
    </border>
    <border>
      <left style="thin">
        <color rgb="FF181818"/>
      </left>
      <right style="thin">
        <color indexed="64"/>
      </right>
      <top style="thin">
        <color rgb="FF383838"/>
      </top>
      <bottom style="thin">
        <color rgb="FF383838"/>
      </bottom>
      <diagonal/>
    </border>
    <border>
      <left style="thin">
        <color rgb="FF181818"/>
      </left>
      <right style="thin">
        <color rgb="FF0C0C0C"/>
      </right>
      <top style="thin">
        <color rgb="FF232323"/>
      </top>
      <bottom/>
      <diagonal/>
    </border>
    <border>
      <left style="thin">
        <color rgb="FF0C0C0C"/>
      </left>
      <right style="thin">
        <color rgb="FF1F1F1F"/>
      </right>
      <top style="thin">
        <color rgb="FF232323"/>
      </top>
      <bottom/>
      <diagonal/>
    </border>
    <border>
      <left style="thin">
        <color rgb="FF131313"/>
      </left>
      <right style="thin">
        <color rgb="FF0C0C0C"/>
      </right>
      <top style="thin">
        <color rgb="FF282828"/>
      </top>
      <bottom/>
      <diagonal/>
    </border>
    <border>
      <left style="thin">
        <color rgb="FF0C0C0C"/>
      </left>
      <right style="thin">
        <color rgb="FF0C0C0C"/>
      </right>
      <top style="thin">
        <color rgb="FF282828"/>
      </top>
      <bottom/>
      <diagonal/>
    </border>
    <border>
      <left style="thin">
        <color rgb="FF0C0C0C"/>
      </left>
      <right style="thin">
        <color rgb="FF0F0F0F"/>
      </right>
      <top style="thin">
        <color rgb="FF282828"/>
      </top>
      <bottom/>
      <diagonal/>
    </border>
    <border>
      <left style="thin">
        <color rgb="FF0F0F0F"/>
      </left>
      <right style="thin">
        <color indexed="64"/>
      </right>
      <top style="thin">
        <color rgb="FF282828"/>
      </top>
      <bottom/>
      <diagonal/>
    </border>
    <border>
      <left style="thin">
        <color rgb="FF484848"/>
      </left>
      <right/>
      <top/>
      <bottom style="thin">
        <color rgb="FF2B2B2B"/>
      </bottom>
      <diagonal/>
    </border>
  </borders>
  <cellStyleXfs count="7">
    <xf numFmtId="0" fontId="0" fillId="0" borderId="0"/>
    <xf numFmtId="0" fontId="1" fillId="0" borderId="0"/>
    <xf numFmtId="44" fontId="11" fillId="0" borderId="0" applyFont="0" applyFill="0" applyBorder="0" applyAlignment="0" applyProtection="0"/>
    <xf numFmtId="0" fontId="12" fillId="0" borderId="0" applyNumberFormat="0" applyFill="0" applyBorder="0" applyAlignment="0" applyProtection="0"/>
    <xf numFmtId="0" fontId="1" fillId="0" borderId="0"/>
    <xf numFmtId="0" fontId="1" fillId="0" borderId="0"/>
    <xf numFmtId="43" fontId="1" fillId="0" borderId="0" applyFont="0" applyFill="0" applyBorder="0" applyAlignment="0" applyProtection="0"/>
  </cellStyleXfs>
  <cellXfs count="1552">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0" xfId="0" applyFont="1" applyBorder="1"/>
    <xf numFmtId="0" fontId="2" fillId="0" borderId="5" xfId="0" applyFont="1" applyBorder="1" applyAlignment="1">
      <alignment horizontal="center"/>
    </xf>
    <xf numFmtId="0" fontId="2" fillId="0" borderId="6" xfId="0" applyFont="1" applyBorder="1"/>
    <xf numFmtId="0" fontId="2" fillId="0" borderId="0" xfId="0" applyFont="1" applyBorder="1" applyAlignment="1">
      <alignment horizontal="center"/>
    </xf>
    <xf numFmtId="0" fontId="2" fillId="0" borderId="6" xfId="0" applyFont="1" applyBorder="1" applyAlignment="1">
      <alignment horizontal="center"/>
    </xf>
    <xf numFmtId="0" fontId="2" fillId="0" borderId="5" xfId="0" applyFont="1" applyBorder="1"/>
    <xf numFmtId="0" fontId="5" fillId="0" borderId="4" xfId="0" quotePrefix="1" applyFont="1" applyBorder="1" applyAlignment="1">
      <alignment horizontal="center"/>
    </xf>
    <xf numFmtId="0" fontId="3" fillId="0" borderId="5" xfId="0" applyFont="1" applyBorder="1"/>
    <xf numFmtId="0" fontId="2" fillId="0" borderId="7" xfId="0" applyFont="1" applyBorder="1"/>
    <xf numFmtId="0" fontId="3" fillId="0" borderId="4" xfId="0" applyFont="1" applyBorder="1" applyAlignment="1">
      <alignment horizontal="right"/>
    </xf>
    <xf numFmtId="0" fontId="3" fillId="0" borderId="5" xfId="0" applyFont="1" applyBorder="1" applyAlignment="1">
      <alignment horizontal="left"/>
    </xf>
    <xf numFmtId="0" fontId="3" fillId="0" borderId="7" xfId="0" applyFont="1" applyBorder="1"/>
    <xf numFmtId="0" fontId="3" fillId="0" borderId="4" xfId="0" applyFont="1" applyFill="1" applyBorder="1" applyAlignment="1">
      <alignment horizontal="right"/>
    </xf>
    <xf numFmtId="0" fontId="3" fillId="0" borderId="8" xfId="0" applyFont="1" applyBorder="1" applyAlignment="1">
      <alignment horizontal="left"/>
    </xf>
    <xf numFmtId="0" fontId="3" fillId="0" borderId="8" xfId="0" applyFont="1" applyBorder="1"/>
    <xf numFmtId="0" fontId="3" fillId="0" borderId="9" xfId="0" applyFont="1" applyBorder="1"/>
    <xf numFmtId="0" fontId="2" fillId="0" borderId="0" xfId="0" applyFont="1" applyAlignment="1">
      <alignment horizontal="left"/>
    </xf>
    <xf numFmtId="0" fontId="3" fillId="0" borderId="10" xfId="0" applyFont="1" applyBorder="1" applyAlignment="1">
      <alignment horizontal="right"/>
    </xf>
    <xf numFmtId="0" fontId="3" fillId="0" borderId="5" xfId="0" applyFont="1" applyBorder="1" applyAlignment="1">
      <alignment horizontal="right"/>
    </xf>
    <xf numFmtId="0" fontId="2" fillId="0" borderId="10" xfId="0" applyFont="1" applyBorder="1"/>
    <xf numFmtId="0" fontId="6" fillId="0" borderId="0" xfId="0" applyFont="1" applyBorder="1" applyAlignment="1">
      <alignment horizontal="center"/>
    </xf>
    <xf numFmtId="0" fontId="6" fillId="0" borderId="6" xfId="0" applyFont="1" applyBorder="1" applyAlignment="1">
      <alignment horizontal="center"/>
    </xf>
    <xf numFmtId="0" fontId="2" fillId="0" borderId="7" xfId="0" applyFont="1" applyBorder="1" applyAlignment="1">
      <alignment horizontal="center"/>
    </xf>
    <xf numFmtId="0" fontId="2" fillId="0" borderId="0" xfId="0" applyFont="1" applyFill="1" applyBorder="1"/>
    <xf numFmtId="0" fontId="7" fillId="0" borderId="0" xfId="0" applyFont="1" applyBorder="1" applyAlignment="1">
      <alignment horizontal="center"/>
    </xf>
    <xf numFmtId="0" fontId="4" fillId="0" borderId="4" xfId="0" applyFont="1" applyBorder="1"/>
    <xf numFmtId="0" fontId="2" fillId="0" borderId="0" xfId="0" applyFont="1" applyFill="1" applyBorder="1" applyAlignment="1">
      <alignment horizontal="left"/>
    </xf>
    <xf numFmtId="0" fontId="2" fillId="0" borderId="0" xfId="0" applyFont="1" applyFill="1" applyBorder="1" applyAlignment="1">
      <alignment horizontal="center"/>
    </xf>
    <xf numFmtId="0" fontId="2" fillId="0" borderId="4" xfId="0" quotePrefix="1" applyFont="1" applyBorder="1" applyAlignment="1">
      <alignment horizontal="left"/>
    </xf>
    <xf numFmtId="0" fontId="2" fillId="0" borderId="0" xfId="0" quotePrefix="1" applyFont="1" applyFill="1" applyBorder="1" applyAlignment="1">
      <alignment horizontal="left"/>
    </xf>
    <xf numFmtId="0" fontId="2" fillId="0" borderId="0" xfId="0" quotePrefix="1" applyFont="1" applyBorder="1" applyAlignment="1">
      <alignment horizontal="left"/>
    </xf>
    <xf numFmtId="0" fontId="2" fillId="0" borderId="0" xfId="0" applyFont="1" applyBorder="1" applyAlignment="1"/>
    <xf numFmtId="0" fontId="2" fillId="0" borderId="5" xfId="0" applyFont="1" applyFill="1" applyBorder="1" applyAlignment="1">
      <alignment horizontal="left"/>
    </xf>
    <xf numFmtId="0" fontId="2" fillId="0" borderId="3" xfId="0" applyFont="1" applyBorder="1" applyAlignment="1">
      <alignment horizontal="center"/>
    </xf>
    <xf numFmtId="0" fontId="2" fillId="0" borderId="0" xfId="0" applyFont="1" applyAlignment="1">
      <alignment horizontal="right"/>
    </xf>
    <xf numFmtId="0" fontId="2" fillId="0" borderId="7" xfId="0" applyFont="1" applyBorder="1" applyAlignment="1">
      <alignment horizontal="right"/>
    </xf>
    <xf numFmtId="0" fontId="2" fillId="0" borderId="0" xfId="0" applyFont="1" applyAlignment="1">
      <alignment horizontal="center"/>
    </xf>
    <xf numFmtId="0" fontId="2" fillId="0" borderId="0" xfId="0" applyFont="1" applyBorder="1" applyAlignment="1">
      <alignment wrapText="1"/>
    </xf>
    <xf numFmtId="0" fontId="4" fillId="0" borderId="5" xfId="0" applyFont="1" applyBorder="1"/>
    <xf numFmtId="0" fontId="2" fillId="0" borderId="2" xfId="0" applyFont="1" applyBorder="1" applyAlignment="1">
      <alignment horizontal="center"/>
    </xf>
    <xf numFmtId="44" fontId="4" fillId="0" borderId="4" xfId="0" applyNumberFormat="1" applyFont="1" applyBorder="1" applyAlignment="1">
      <alignment horizontal="center"/>
    </xf>
    <xf numFmtId="0" fontId="2" fillId="0" borderId="0" xfId="0" applyFont="1" applyBorder="1" applyAlignment="1">
      <alignment horizontal="justify" vertical="top" wrapText="1"/>
    </xf>
    <xf numFmtId="0" fontId="0" fillId="0" borderId="6" xfId="0" applyBorder="1" applyAlignment="1">
      <alignment horizontal="justify" vertical="top" wrapText="1"/>
    </xf>
    <xf numFmtId="0" fontId="2" fillId="0" borderId="0" xfId="0" applyFont="1" applyFill="1"/>
    <xf numFmtId="0" fontId="8" fillId="0" borderId="0" xfId="0" applyFont="1" applyBorder="1" applyAlignment="1">
      <alignment horizontal="center"/>
    </xf>
    <xf numFmtId="0" fontId="2" fillId="0" borderId="1" xfId="1" applyFont="1" applyBorder="1"/>
    <xf numFmtId="0" fontId="2" fillId="0" borderId="2" xfId="1" applyFont="1" applyBorder="1"/>
    <xf numFmtId="0" fontId="2" fillId="0" borderId="3" xfId="1" applyFont="1" applyBorder="1"/>
    <xf numFmtId="0" fontId="2" fillId="0" borderId="0" xfId="1" applyFont="1"/>
    <xf numFmtId="0" fontId="2" fillId="0" borderId="4" xfId="1" applyFont="1" applyBorder="1"/>
    <xf numFmtId="0" fontId="2" fillId="0" borderId="0" xfId="1" applyFont="1" applyBorder="1"/>
    <xf numFmtId="0" fontId="2" fillId="0" borderId="6" xfId="1" applyFont="1" applyBorder="1"/>
    <xf numFmtId="0" fontId="2" fillId="0" borderId="10" xfId="1" applyFont="1" applyBorder="1"/>
    <xf numFmtId="0" fontId="2" fillId="0" borderId="5" xfId="1" applyFont="1" applyBorder="1"/>
    <xf numFmtId="0" fontId="2" fillId="0" borderId="7" xfId="1" applyFont="1" applyBorder="1"/>
    <xf numFmtId="0" fontId="2" fillId="0" borderId="0" xfId="1" applyFont="1" applyFill="1" applyBorder="1"/>
    <xf numFmtId="0" fontId="10" fillId="0" borderId="4" xfId="1" applyFont="1" applyBorder="1" applyAlignment="1">
      <alignment vertical="center"/>
    </xf>
    <xf numFmtId="0" fontId="2" fillId="0" borderId="0" xfId="0" applyFont="1" applyBorder="1" applyAlignment="1">
      <alignment horizontal="center"/>
    </xf>
    <xf numFmtId="0" fontId="2" fillId="0" borderId="6" xfId="0" applyFont="1" applyBorder="1" applyAlignment="1">
      <alignment horizontal="center"/>
    </xf>
    <xf numFmtId="0" fontId="2" fillId="0" borderId="0" xfId="0" applyFont="1" applyBorder="1"/>
    <xf numFmtId="0" fontId="2" fillId="0" borderId="4" xfId="0" applyFont="1" applyBorder="1"/>
    <xf numFmtId="0" fontId="0" fillId="0" borderId="6" xfId="0" applyBorder="1" applyAlignment="1">
      <alignment wrapText="1"/>
    </xf>
    <xf numFmtId="0" fontId="2" fillId="0" borderId="0" xfId="0" applyFont="1" applyBorder="1" applyAlignment="1">
      <alignment vertical="top"/>
    </xf>
    <xf numFmtId="0" fontId="7" fillId="0" borderId="6"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vertical="top" wrapText="1"/>
    </xf>
    <xf numFmtId="0" fontId="0" fillId="0" borderId="6" xfId="0" applyBorder="1" applyAlignment="1">
      <alignment vertical="top"/>
    </xf>
    <xf numFmtId="0" fontId="2" fillId="0" borderId="6" xfId="0" applyFont="1" applyBorder="1" applyAlignment="1">
      <alignment horizontal="center"/>
    </xf>
    <xf numFmtId="0" fontId="2" fillId="0" borderId="0" xfId="0" applyFont="1" applyBorder="1"/>
    <xf numFmtId="0" fontId="4" fillId="0" borderId="0" xfId="0" applyFont="1" applyBorder="1" applyAlignment="1"/>
    <xf numFmtId="0" fontId="10" fillId="0" borderId="4" xfId="1" applyFont="1" applyBorder="1" applyAlignment="1">
      <alignment vertical="top"/>
    </xf>
    <xf numFmtId="0" fontId="2" fillId="0" borderId="0" xfId="0" applyFont="1" applyFill="1" applyBorder="1"/>
    <xf numFmtId="0" fontId="2" fillId="0" borderId="0" xfId="0" applyFont="1" applyBorder="1"/>
    <xf numFmtId="0" fontId="7" fillId="0" borderId="0" xfId="0" applyFont="1" applyBorder="1" applyAlignment="1">
      <alignment horizontal="center"/>
    </xf>
    <xf numFmtId="0" fontId="2" fillId="0" borderId="6" xfId="0" applyFont="1" applyBorder="1"/>
    <xf numFmtId="0" fontId="2" fillId="0" borderId="4" xfId="0" applyFont="1" applyBorder="1"/>
    <xf numFmtId="0" fontId="12" fillId="0" borderId="0" xfId="3"/>
    <xf numFmtId="0" fontId="2" fillId="0" borderId="6" xfId="0"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0" borderId="6" xfId="0" applyFont="1" applyBorder="1" applyAlignment="1">
      <alignment horizontal="center"/>
    </xf>
    <xf numFmtId="0" fontId="7" fillId="0" borderId="0" xfId="0" applyFont="1" applyBorder="1" applyAlignment="1">
      <alignment horizontal="center"/>
    </xf>
    <xf numFmtId="0" fontId="8" fillId="0" borderId="0" xfId="0" applyFont="1" applyBorder="1" applyAlignment="1">
      <alignment horizontal="center"/>
    </xf>
    <xf numFmtId="0" fontId="2" fillId="0" borderId="0" xfId="0" applyFont="1" applyBorder="1"/>
    <xf numFmtId="0" fontId="2" fillId="0" borderId="6" xfId="0" applyFont="1" applyBorder="1"/>
    <xf numFmtId="0" fontId="2" fillId="0" borderId="4" xfId="0" applyFont="1" applyBorder="1"/>
    <xf numFmtId="0" fontId="4" fillId="0" borderId="4" xfId="0" applyFont="1" applyBorder="1"/>
    <xf numFmtId="0" fontId="2" fillId="0" borderId="7" xfId="0" applyFont="1" applyBorder="1" applyAlignment="1">
      <alignment horizontal="center"/>
    </xf>
    <xf numFmtId="0" fontId="2" fillId="0" borderId="0" xfId="0" applyFont="1" applyFill="1" applyBorder="1" applyAlignment="1">
      <alignment horizontal="center"/>
    </xf>
    <xf numFmtId="0" fontId="13" fillId="0" borderId="0" xfId="0" applyFont="1" applyFill="1" applyBorder="1" applyAlignment="1">
      <alignment horizontal="left" vertical="top"/>
    </xf>
    <xf numFmtId="0" fontId="0" fillId="0" borderId="0" xfId="0" applyFill="1" applyBorder="1" applyAlignment="1">
      <alignment horizontal="left" vertical="top"/>
    </xf>
    <xf numFmtId="0" fontId="14" fillId="0" borderId="0" xfId="0" applyFont="1" applyFill="1" applyBorder="1" applyAlignment="1">
      <alignment horizontal="left" vertical="top"/>
    </xf>
    <xf numFmtId="0" fontId="14" fillId="0" borderId="0" xfId="0" applyFont="1" applyFill="1" applyBorder="1" applyAlignment="1">
      <alignment horizontal="right" vertical="top" indent="4"/>
    </xf>
    <xf numFmtId="0" fontId="14" fillId="0" borderId="0" xfId="0" applyFont="1" applyFill="1" applyBorder="1" applyAlignment="1">
      <alignment horizontal="right" vertical="top" indent="10"/>
    </xf>
    <xf numFmtId="0" fontId="14" fillId="0" borderId="0" xfId="0" applyFont="1" applyFill="1" applyBorder="1" applyAlignment="1">
      <alignment horizontal="right" vertical="top" indent="11"/>
    </xf>
    <xf numFmtId="0" fontId="13" fillId="0" borderId="0" xfId="0" applyFont="1" applyFill="1" applyBorder="1" applyAlignment="1">
      <alignment horizontal="right" vertical="top" indent="1"/>
    </xf>
    <xf numFmtId="0" fontId="4" fillId="0" borderId="0" xfId="0" applyFont="1" applyBorder="1"/>
    <xf numFmtId="0" fontId="6" fillId="0" borderId="0" xfId="0" applyFont="1" applyBorder="1" applyAlignment="1"/>
    <xf numFmtId="0" fontId="7" fillId="0" borderId="0" xfId="0" applyFont="1" applyBorder="1" applyAlignment="1">
      <alignment horizontal="center"/>
    </xf>
    <xf numFmtId="0" fontId="8" fillId="0" borderId="0" xfId="0" applyFont="1" applyBorder="1" applyAlignment="1">
      <alignment horizontal="center"/>
    </xf>
    <xf numFmtId="0" fontId="2" fillId="0" borderId="0" xfId="0" applyFont="1" applyBorder="1"/>
    <xf numFmtId="0" fontId="8" fillId="0" borderId="6" xfId="0" applyFont="1" applyBorder="1" applyAlignment="1">
      <alignment horizontal="center"/>
    </xf>
    <xf numFmtId="0" fontId="2" fillId="0" borderId="0" xfId="0" applyFont="1" applyFill="1" applyBorder="1"/>
    <xf numFmtId="0" fontId="2" fillId="0" borderId="4" xfId="0" applyFont="1" applyBorder="1"/>
    <xf numFmtId="43" fontId="2" fillId="0" borderId="6" xfId="0" applyNumberFormat="1" applyFont="1" applyFill="1" applyBorder="1" applyAlignment="1">
      <alignment horizontal="right"/>
    </xf>
    <xf numFmtId="0" fontId="2" fillId="0" borderId="0" xfId="0" applyFont="1" applyFill="1" applyBorder="1" applyAlignment="1">
      <alignment horizontal="center"/>
    </xf>
    <xf numFmtId="0" fontId="10" fillId="0" borderId="4" xfId="0" applyFont="1" applyFill="1" applyBorder="1" applyAlignment="1">
      <alignment horizontal="left" vertical="top" indent="2"/>
    </xf>
    <xf numFmtId="0" fontId="10" fillId="0" borderId="4" xfId="0" applyFont="1" applyFill="1" applyBorder="1" applyAlignment="1">
      <alignment horizontal="left" vertical="top"/>
    </xf>
    <xf numFmtId="0" fontId="10" fillId="0" borderId="0" xfId="0" applyFont="1" applyFill="1" applyBorder="1" applyAlignment="1">
      <alignment vertical="top" wrapText="1"/>
    </xf>
    <xf numFmtId="0" fontId="10" fillId="0" borderId="6" xfId="0" applyFont="1" applyFill="1" applyBorder="1" applyAlignment="1">
      <alignment vertical="top" wrapText="1"/>
    </xf>
    <xf numFmtId="0" fontId="10" fillId="0" borderId="4" xfId="0" applyFont="1" applyBorder="1"/>
    <xf numFmtId="0" fontId="10" fillId="0" borderId="0" xfId="0" applyFont="1" applyBorder="1" applyAlignment="1">
      <alignment horizontal="left"/>
    </xf>
    <xf numFmtId="0" fontId="10" fillId="0" borderId="4" xfId="0" applyFont="1" applyBorder="1" applyAlignment="1">
      <alignment vertical="center"/>
    </xf>
    <xf numFmtId="0" fontId="10" fillId="0" borderId="4" xfId="0" quotePrefix="1" applyFont="1" applyBorder="1" applyAlignment="1">
      <alignment horizontal="left"/>
    </xf>
    <xf numFmtId="0" fontId="10" fillId="0" borderId="4" xfId="0" quotePrefix="1" applyFont="1" applyFill="1" applyBorder="1" applyAlignment="1">
      <alignment horizontal="left"/>
    </xf>
    <xf numFmtId="0" fontId="20" fillId="0" borderId="4" xfId="0" applyFont="1" applyBorder="1" applyAlignment="1">
      <alignment horizontal="left"/>
    </xf>
    <xf numFmtId="0" fontId="10" fillId="0" borderId="4" xfId="0" applyFont="1" applyBorder="1" applyAlignment="1">
      <alignment horizontal="left"/>
    </xf>
    <xf numFmtId="0" fontId="10" fillId="0" borderId="4" xfId="0" applyFont="1" applyBorder="1" applyAlignment="1"/>
    <xf numFmtId="0" fontId="2" fillId="0" borderId="0" xfId="1" applyFont="1" applyBorder="1" applyAlignment="1">
      <alignment horizontal="center"/>
    </xf>
    <xf numFmtId="0" fontId="10" fillId="0" borderId="0" xfId="0" applyFont="1"/>
    <xf numFmtId="43" fontId="2" fillId="0" borderId="0" xfId="0" applyNumberFormat="1" applyFont="1" applyFill="1" applyBorder="1" applyAlignment="1">
      <alignment horizontal="right"/>
    </xf>
    <xf numFmtId="43" fontId="2" fillId="0" borderId="0" xfId="0" applyNumberFormat="1" applyFont="1" applyBorder="1" applyAlignment="1">
      <alignment horizontal="right"/>
    </xf>
    <xf numFmtId="0" fontId="0" fillId="0" borderId="0" xfId="0" applyBorder="1"/>
    <xf numFmtId="0" fontId="2" fillId="0" borderId="4" xfId="0" applyFont="1" applyBorder="1" applyAlignment="1">
      <alignment vertical="center"/>
    </xf>
    <xf numFmtId="43" fontId="2" fillId="0" borderId="6" xfId="0" applyNumberFormat="1" applyFont="1" applyBorder="1"/>
    <xf numFmtId="0" fontId="2" fillId="0" borderId="4" xfId="0" applyFont="1" applyBorder="1" applyAlignment="1">
      <alignment horizontal="left" vertical="center"/>
    </xf>
    <xf numFmtId="0" fontId="0" fillId="0" borderId="0" xfId="0" applyBorder="1" applyAlignment="1">
      <alignment horizontal="left"/>
    </xf>
    <xf numFmtId="0" fontId="10" fillId="0" borderId="0" xfId="0" applyFont="1" applyBorder="1"/>
    <xf numFmtId="0" fontId="10" fillId="0" borderId="6" xfId="0" applyFont="1" applyBorder="1"/>
    <xf numFmtId="0" fontId="10" fillId="0" borderId="0" xfId="0" applyFont="1" applyBorder="1" applyAlignment="1">
      <alignment horizontal="center"/>
    </xf>
    <xf numFmtId="0" fontId="10" fillId="0" borderId="0" xfId="0" applyFont="1" applyBorder="1" applyAlignment="1">
      <alignment wrapText="1"/>
    </xf>
    <xf numFmtId="0" fontId="10" fillId="0" borderId="0" xfId="0" applyFont="1" applyBorder="1" applyAlignment="1"/>
    <xf numFmtId="0" fontId="10" fillId="0" borderId="6" xfId="0" applyFont="1" applyBorder="1" applyAlignment="1"/>
    <xf numFmtId="0" fontId="33" fillId="0" borderId="4" xfId="0" applyFont="1" applyBorder="1" applyAlignment="1">
      <alignment vertical="center"/>
    </xf>
    <xf numFmtId="0" fontId="10" fillId="0" borderId="4" xfId="0" applyFont="1" applyBorder="1" applyAlignment="1">
      <alignment horizontal="left" indent="1"/>
    </xf>
    <xf numFmtId="0" fontId="6" fillId="0" borderId="0" xfId="0" applyFont="1" applyFill="1" applyBorder="1" applyAlignment="1"/>
    <xf numFmtId="168" fontId="28" fillId="0" borderId="0" xfId="0" applyNumberFormat="1" applyFont="1" applyFill="1" applyBorder="1" applyAlignment="1">
      <alignment horizontal="left" vertical="top" wrapText="1"/>
    </xf>
    <xf numFmtId="0" fontId="0" fillId="0" borderId="5" xfId="0" applyFill="1" applyBorder="1" applyAlignment="1">
      <alignment horizontal="left" vertical="top"/>
    </xf>
    <xf numFmtId="0" fontId="35" fillId="0" borderId="0" xfId="0" applyFont="1" applyFill="1" applyBorder="1" applyAlignment="1">
      <alignment horizontal="left" vertical="top"/>
    </xf>
    <xf numFmtId="0" fontId="10" fillId="0" borderId="11" xfId="1" applyFont="1" applyBorder="1" applyAlignment="1">
      <alignment horizontal="right"/>
    </xf>
    <xf numFmtId="0" fontId="10" fillId="0" borderId="10" xfId="1" applyFont="1" applyBorder="1"/>
    <xf numFmtId="0" fontId="10" fillId="0" borderId="4" xfId="1" applyFont="1" applyBorder="1"/>
    <xf numFmtId="0" fontId="10" fillId="0" borderId="0" xfId="1" applyFont="1" applyBorder="1"/>
    <xf numFmtId="0" fontId="10" fillId="0" borderId="10" xfId="0" applyFont="1" applyBorder="1"/>
    <xf numFmtId="0" fontId="10" fillId="0" borderId="5" xfId="0" applyFont="1" applyBorder="1"/>
    <xf numFmtId="0" fontId="10" fillId="0" borderId="7" xfId="0" applyFont="1" applyBorder="1"/>
    <xf numFmtId="0" fontId="10" fillId="0" borderId="1" xfId="0" applyFont="1" applyBorder="1"/>
    <xf numFmtId="0" fontId="10" fillId="0" borderId="2" xfId="0" applyFont="1" applyBorder="1"/>
    <xf numFmtId="0" fontId="10" fillId="0" borderId="3" xfId="0" applyFont="1" applyBorder="1"/>
    <xf numFmtId="0" fontId="10" fillId="0" borderId="6" xfId="0" applyFont="1" applyBorder="1" applyAlignment="1">
      <alignment horizontal="center"/>
    </xf>
    <xf numFmtId="0" fontId="10" fillId="0" borderId="7" xfId="0" applyFont="1" applyBorder="1" applyAlignment="1">
      <alignment horizontal="center"/>
    </xf>
    <xf numFmtId="0" fontId="10" fillId="0" borderId="0" xfId="0" applyFont="1" applyBorder="1" applyAlignment="1">
      <alignment horizontal="fill"/>
    </xf>
    <xf numFmtId="0" fontId="10" fillId="0" borderId="0" xfId="0" applyFont="1" applyFill="1" applyBorder="1" applyAlignment="1">
      <alignment horizontal="fill"/>
    </xf>
    <xf numFmtId="0" fontId="10" fillId="0" borderId="0" xfId="0" applyFont="1" applyFill="1" applyBorder="1" applyAlignment="1">
      <alignment horizontal="center"/>
    </xf>
    <xf numFmtId="0" fontId="10" fillId="0" borderId="0" xfId="0" applyFont="1" applyFill="1" applyBorder="1"/>
    <xf numFmtId="0" fontId="10" fillId="0" borderId="5" xfId="0" applyFont="1" applyBorder="1" applyAlignment="1">
      <alignment horizontal="center"/>
    </xf>
    <xf numFmtId="0" fontId="10" fillId="0" borderId="6" xfId="0" applyFont="1" applyFill="1" applyBorder="1" applyAlignment="1">
      <alignment horizontal="center"/>
    </xf>
    <xf numFmtId="0" fontId="10" fillId="0" borderId="6" xfId="0" applyFont="1" applyBorder="1" applyAlignment="1">
      <alignment horizontal="right"/>
    </xf>
    <xf numFmtId="0" fontId="10" fillId="0" borderId="0" xfId="0" applyFont="1" applyFill="1" applyBorder="1" applyAlignment="1">
      <alignment horizontal="left"/>
    </xf>
    <xf numFmtId="0" fontId="10" fillId="0" borderId="0" xfId="0" quotePrefix="1" applyFont="1" applyFill="1" applyBorder="1" applyAlignment="1">
      <alignment horizontal="left"/>
    </xf>
    <xf numFmtId="0" fontId="10" fillId="0" borderId="0" xfId="0" quotePrefix="1" applyFont="1" applyBorder="1" applyAlignment="1">
      <alignment horizontal="left"/>
    </xf>
    <xf numFmtId="0" fontId="20" fillId="0" borderId="6" xfId="1" applyFont="1" applyBorder="1" applyAlignment="1">
      <alignment horizontal="center"/>
    </xf>
    <xf numFmtId="0" fontId="20" fillId="0" borderId="4" xfId="0" applyFont="1" applyBorder="1" applyAlignment="1">
      <alignment horizontal="center"/>
    </xf>
    <xf numFmtId="0" fontId="10" fillId="0" borderId="0" xfId="0" applyFont="1" applyBorder="1" applyAlignment="1">
      <alignment horizontal="center"/>
    </xf>
    <xf numFmtId="0" fontId="10" fillId="0" borderId="6" xfId="0" applyFont="1" applyBorder="1" applyAlignment="1">
      <alignment horizontal="center"/>
    </xf>
    <xf numFmtId="0" fontId="10" fillId="0" borderId="0" xfId="0" applyFont="1" applyBorder="1" applyAlignment="1">
      <alignment horizontal="left"/>
    </xf>
    <xf numFmtId="0" fontId="20" fillId="0" borderId="0" xfId="0" applyFont="1" applyBorder="1" applyAlignment="1">
      <alignment horizontal="center"/>
    </xf>
    <xf numFmtId="0" fontId="20" fillId="0" borderId="6" xfId="0" applyFont="1" applyBorder="1" applyAlignment="1">
      <alignment horizontal="center"/>
    </xf>
    <xf numFmtId="0" fontId="10" fillId="0" borderId="9" xfId="0" applyFont="1" applyBorder="1"/>
    <xf numFmtId="0" fontId="10" fillId="0" borderId="8" xfId="0" applyFont="1" applyBorder="1"/>
    <xf numFmtId="0" fontId="2" fillId="0" borderId="0" xfId="0" applyFont="1" applyBorder="1"/>
    <xf numFmtId="0" fontId="2" fillId="0" borderId="6" xfId="0" applyFont="1" applyBorder="1"/>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4" xfId="0" applyFont="1" applyBorder="1" applyAlignment="1">
      <alignment horizontal="left" vertical="top" wrapText="1"/>
    </xf>
    <xf numFmtId="0" fontId="10" fillId="0" borderId="0" xfId="0" applyFont="1" applyBorder="1" applyAlignment="1">
      <alignment horizontal="left" vertical="top" wrapText="1"/>
    </xf>
    <xf numFmtId="0" fontId="10" fillId="0" borderId="4" xfId="0" applyFont="1" applyBorder="1" applyAlignment="1">
      <alignment horizontal="left" wrapText="1"/>
    </xf>
    <xf numFmtId="0" fontId="10" fillId="0" borderId="0" xfId="0" applyFont="1" applyBorder="1" applyAlignment="1">
      <alignment horizontal="left" wrapText="1"/>
    </xf>
    <xf numFmtId="0" fontId="10" fillId="0" borderId="6" xfId="0" applyFont="1" applyBorder="1" applyAlignment="1">
      <alignment horizontal="left" wrapText="1"/>
    </xf>
    <xf numFmtId="0" fontId="10" fillId="0" borderId="12" xfId="0" applyFont="1" applyBorder="1" applyAlignment="1">
      <alignment horizontal="left"/>
    </xf>
    <xf numFmtId="0" fontId="35" fillId="0" borderId="0" xfId="0" applyFont="1" applyAlignment="1">
      <alignment horizontal="justify" vertical="top" wrapText="1"/>
    </xf>
    <xf numFmtId="0" fontId="35" fillId="0" borderId="6" xfId="0" applyFont="1" applyBorder="1" applyAlignment="1">
      <alignment horizontal="justify" vertical="top" wrapText="1"/>
    </xf>
    <xf numFmtId="0" fontId="20" fillId="0" borderId="6" xfId="0" applyFont="1" applyFill="1" applyBorder="1" applyAlignment="1">
      <alignment horizontal="center"/>
    </xf>
    <xf numFmtId="0" fontId="10" fillId="0" borderId="0" xfId="0" applyFont="1" applyBorder="1" applyAlignment="1">
      <alignment horizontal="right"/>
    </xf>
    <xf numFmtId="0" fontId="10" fillId="0" borderId="10" xfId="0" applyFont="1" applyFill="1" applyBorder="1"/>
    <xf numFmtId="164" fontId="10" fillId="0" borderId="5" xfId="0" applyNumberFormat="1" applyFont="1" applyFill="1" applyBorder="1" applyAlignment="1">
      <alignment horizontal="left"/>
    </xf>
    <xf numFmtId="0" fontId="10" fillId="0" borderId="5" xfId="0" applyFont="1" applyFill="1" applyBorder="1"/>
    <xf numFmtId="0" fontId="10" fillId="0" borderId="0" xfId="0" applyFont="1" applyBorder="1" applyAlignment="1">
      <alignment horizontal="center"/>
    </xf>
    <xf numFmtId="0" fontId="10" fillId="0" borderId="6" xfId="0" applyFont="1" applyBorder="1" applyAlignment="1">
      <alignment horizontal="center"/>
    </xf>
    <xf numFmtId="0" fontId="10" fillId="0" borderId="6" xfId="0" applyFont="1" applyBorder="1" applyAlignment="1">
      <alignment horizontal="right"/>
    </xf>
    <xf numFmtId="0" fontId="20" fillId="0" borderId="0" xfId="0" applyFont="1" applyBorder="1" applyAlignment="1">
      <alignment horizontal="center"/>
    </xf>
    <xf numFmtId="0" fontId="10" fillId="0" borderId="4" xfId="0" quotePrefix="1" applyFont="1" applyBorder="1" applyAlignment="1">
      <alignment horizontal="center"/>
    </xf>
    <xf numFmtId="0" fontId="33" fillId="0" borderId="0" xfId="0" applyFont="1" applyBorder="1" applyAlignment="1">
      <alignment horizontal="center"/>
    </xf>
    <xf numFmtId="0" fontId="20" fillId="0" borderId="4" xfId="0" applyFont="1" applyBorder="1" applyAlignment="1">
      <alignment horizontal="center"/>
    </xf>
    <xf numFmtId="0" fontId="10" fillId="0" borderId="4" xfId="0" applyFont="1" applyBorder="1" applyAlignment="1">
      <alignment horizontal="left"/>
    </xf>
    <xf numFmtId="0" fontId="10" fillId="0" borderId="0" xfId="0" applyFont="1" applyBorder="1" applyAlignment="1">
      <alignment horizontal="left"/>
    </xf>
    <xf numFmtId="0" fontId="20" fillId="0" borderId="6" xfId="0" applyFont="1" applyBorder="1" applyAlignment="1">
      <alignment horizontal="center"/>
    </xf>
    <xf numFmtId="0" fontId="10"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4" xfId="0" applyFont="1" applyBorder="1" applyAlignment="1">
      <alignment horizontal="left" wrapText="1"/>
    </xf>
    <xf numFmtId="0" fontId="10" fillId="0" borderId="0" xfId="0" applyFont="1" applyFill="1" applyBorder="1" applyAlignment="1">
      <alignment horizontal="left" vertical="top"/>
    </xf>
    <xf numFmtId="0" fontId="1" fillId="0" borderId="0" xfId="0" applyFont="1" applyFill="1" applyBorder="1" applyAlignment="1">
      <alignment horizontal="right" vertical="center"/>
    </xf>
    <xf numFmtId="0" fontId="20" fillId="0" borderId="3" xfId="0" applyFont="1" applyBorder="1" applyAlignment="1">
      <alignment horizontal="center"/>
    </xf>
    <xf numFmtId="0" fontId="20" fillId="0" borderId="0" xfId="0" applyFont="1" applyFill="1" applyBorder="1" applyAlignment="1">
      <alignment horizontal="center"/>
    </xf>
    <xf numFmtId="0" fontId="20" fillId="0" borderId="6" xfId="0" applyFont="1" applyFill="1" applyBorder="1" applyAlignment="1">
      <alignment horizontal="center"/>
    </xf>
    <xf numFmtId="164" fontId="10" fillId="0" borderId="5" xfId="0" applyNumberFormat="1" applyFont="1" applyBorder="1" applyAlignment="1">
      <alignment horizontal="left"/>
    </xf>
    <xf numFmtId="164" fontId="10" fillId="0" borderId="0" xfId="0" applyNumberFormat="1" applyFont="1" applyBorder="1" applyAlignment="1">
      <alignment horizontal="left"/>
    </xf>
    <xf numFmtId="0" fontId="41" fillId="0" borderId="0" xfId="0" applyFont="1" applyBorder="1" applyAlignment="1">
      <alignment horizontal="center"/>
    </xf>
    <xf numFmtId="0" fontId="10" fillId="0" borderId="6" xfId="0" applyFont="1" applyBorder="1" applyAlignment="1">
      <alignment wrapText="1"/>
    </xf>
    <xf numFmtId="0" fontId="10" fillId="0" borderId="4" xfId="0" applyFont="1" applyBorder="1" applyAlignment="1">
      <alignment wrapText="1"/>
    </xf>
    <xf numFmtId="0" fontId="10" fillId="0" borderId="0" xfId="0" applyFont="1" applyBorder="1" applyAlignment="1">
      <alignment wrapText="1"/>
    </xf>
    <xf numFmtId="0" fontId="10" fillId="0" borderId="17" xfId="0" applyFont="1" applyBorder="1"/>
    <xf numFmtId="0" fontId="10" fillId="0" borderId="18" xfId="0" applyFont="1" applyBorder="1"/>
    <xf numFmtId="0" fontId="10" fillId="0" borderId="19" xfId="0" applyFont="1" applyBorder="1"/>
    <xf numFmtId="0" fontId="10" fillId="0" borderId="0" xfId="0" applyFont="1" applyBorder="1"/>
    <xf numFmtId="0" fontId="10" fillId="0" borderId="6" xfId="0" applyFont="1" applyBorder="1"/>
    <xf numFmtId="0" fontId="20" fillId="0" borderId="0" xfId="0" applyFont="1" applyBorder="1" applyAlignment="1">
      <alignment horizontal="left"/>
    </xf>
    <xf numFmtId="0" fontId="20" fillId="0" borderId="0" xfId="0" applyFont="1" applyBorder="1"/>
    <xf numFmtId="0" fontId="10" fillId="0" borderId="0" xfId="1" applyFont="1" applyBorder="1" applyAlignment="1"/>
    <xf numFmtId="0" fontId="33" fillId="0" borderId="4" xfId="0" applyFont="1" applyFill="1" applyBorder="1"/>
    <xf numFmtId="0" fontId="43" fillId="0" borderId="4" xfId="0" applyFont="1" applyBorder="1" applyAlignment="1">
      <alignment wrapText="1"/>
    </xf>
    <xf numFmtId="0" fontId="43" fillId="0" borderId="0" xfId="0" applyFont="1" applyBorder="1" applyAlignment="1">
      <alignment wrapText="1"/>
    </xf>
    <xf numFmtId="0" fontId="43" fillId="0" borderId="6" xfId="0" applyFont="1" applyBorder="1" applyAlignment="1">
      <alignment wrapText="1"/>
    </xf>
    <xf numFmtId="0" fontId="35" fillId="0" borderId="0" xfId="0" applyFont="1" applyAlignment="1">
      <alignment horizontal="justify" wrapText="1"/>
    </xf>
    <xf numFmtId="0" fontId="35" fillId="0" borderId="6" xfId="0" applyFont="1" applyBorder="1" applyAlignment="1">
      <alignment horizontal="justify" wrapText="1"/>
    </xf>
    <xf numFmtId="0" fontId="10" fillId="0" borderId="0" xfId="0" applyFont="1" applyFill="1" applyBorder="1"/>
    <xf numFmtId="0" fontId="10" fillId="0" borderId="7" xfId="0" applyFont="1" applyBorder="1" applyAlignment="1">
      <alignment horizontal="right"/>
    </xf>
    <xf numFmtId="0" fontId="10" fillId="0" borderId="6" xfId="0" applyFont="1" applyFill="1" applyBorder="1"/>
    <xf numFmtId="0" fontId="10" fillId="0" borderId="13" xfId="0" applyFont="1" applyBorder="1" applyAlignment="1">
      <alignment horizontal="right"/>
    </xf>
    <xf numFmtId="0" fontId="10" fillId="0" borderId="0" xfId="0" applyFont="1" applyBorder="1" applyAlignment="1"/>
    <xf numFmtId="0" fontId="10" fillId="0" borderId="0" xfId="0" applyFont="1" applyBorder="1" applyAlignment="1">
      <alignment vertical="top"/>
    </xf>
    <xf numFmtId="0" fontId="33" fillId="0" borderId="0" xfId="0" applyFont="1" applyBorder="1"/>
    <xf numFmtId="0" fontId="33" fillId="0" borderId="0" xfId="0" applyFont="1" applyFill="1" applyBorder="1"/>
    <xf numFmtId="0" fontId="33" fillId="0" borderId="4" xfId="0" applyFont="1" applyBorder="1"/>
    <xf numFmtId="0" fontId="33" fillId="0" borderId="0" xfId="0" quotePrefix="1" applyFont="1" applyBorder="1" applyAlignment="1">
      <alignment horizontal="right"/>
    </xf>
    <xf numFmtId="0" fontId="35" fillId="0" borderId="6" xfId="0" applyFont="1" applyBorder="1" applyAlignment="1">
      <alignment vertical="top"/>
    </xf>
    <xf numFmtId="0" fontId="35" fillId="0" borderId="0" xfId="0" applyFont="1" applyBorder="1" applyAlignment="1">
      <alignment vertical="top"/>
    </xf>
    <xf numFmtId="0" fontId="10" fillId="0" borderId="0" xfId="0" applyFont="1" applyFill="1" applyBorder="1" applyAlignment="1">
      <alignment vertical="center" wrapText="1"/>
    </xf>
    <xf numFmtId="0" fontId="35" fillId="0" borderId="0" xfId="0" applyFont="1" applyAlignment="1">
      <alignment vertical="center" wrapText="1"/>
    </xf>
    <xf numFmtId="0" fontId="35" fillId="0" borderId="6" xfId="0" applyFont="1" applyBorder="1" applyAlignment="1">
      <alignment vertical="center" wrapText="1"/>
    </xf>
    <xf numFmtId="0" fontId="35" fillId="0" borderId="0" xfId="0" applyFont="1" applyAlignment="1">
      <alignment vertical="top" wrapText="1"/>
    </xf>
    <xf numFmtId="0" fontId="35" fillId="0" borderId="6" xfId="0" applyFont="1" applyBorder="1" applyAlignment="1">
      <alignment vertical="top" wrapText="1"/>
    </xf>
    <xf numFmtId="0" fontId="10" fillId="0" borderId="1" xfId="1" applyFont="1" applyBorder="1"/>
    <xf numFmtId="0" fontId="10" fillId="0" borderId="2" xfId="1" applyFont="1" applyBorder="1"/>
    <xf numFmtId="0" fontId="10" fillId="0" borderId="3" xfId="1" applyFont="1" applyBorder="1"/>
    <xf numFmtId="0" fontId="10" fillId="0" borderId="0" xfId="1" applyFont="1"/>
    <xf numFmtId="0" fontId="10" fillId="0" borderId="6" xfId="1" applyFont="1" applyBorder="1"/>
    <xf numFmtId="0" fontId="10" fillId="0" borderId="5" xfId="1" applyFont="1" applyBorder="1"/>
    <xf numFmtId="0" fontId="10" fillId="0" borderId="7" xfId="1" applyFont="1" applyBorder="1"/>
    <xf numFmtId="0" fontId="33" fillId="0" borderId="4" xfId="1" applyFont="1" applyFill="1" applyBorder="1"/>
    <xf numFmtId="0" fontId="10" fillId="0" borderId="0" xfId="1" applyFont="1" applyBorder="1" applyAlignment="1">
      <alignment vertical="top"/>
    </xf>
    <xf numFmtId="0" fontId="10" fillId="0" borderId="6" xfId="1" applyFont="1" applyBorder="1" applyAlignment="1">
      <alignment vertical="top"/>
    </xf>
    <xf numFmtId="0" fontId="10" fillId="0" borderId="4" xfId="1" applyFont="1" applyBorder="1" applyAlignment="1">
      <alignment horizontal="left" vertical="top"/>
    </xf>
    <xf numFmtId="0" fontId="10" fillId="0" borderId="4" xfId="1" applyFont="1" applyBorder="1" applyAlignment="1">
      <alignment horizontal="center" vertical="top"/>
    </xf>
    <xf numFmtId="0" fontId="10" fillId="0" borderId="4" xfId="0" applyFont="1" applyBorder="1" applyAlignment="1"/>
    <xf numFmtId="0" fontId="10" fillId="0" borderId="4" xfId="0" applyFont="1" applyFill="1" applyBorder="1"/>
    <xf numFmtId="0" fontId="33" fillId="0" borderId="0" xfId="0" applyFont="1" applyBorder="1" applyAlignment="1">
      <alignment horizontal="right"/>
    </xf>
    <xf numFmtId="0" fontId="10" fillId="0" borderId="0" xfId="0" applyFont="1" applyFill="1" applyBorder="1" applyAlignment="1">
      <alignment horizontal="right"/>
    </xf>
    <xf numFmtId="0" fontId="10" fillId="0" borderId="0" xfId="0" applyFont="1" applyBorder="1" applyAlignment="1">
      <alignment vertical="top" wrapText="1"/>
    </xf>
    <xf numFmtId="0" fontId="10" fillId="0" borderId="0" xfId="0" applyFont="1" applyFill="1" applyBorder="1" applyAlignment="1">
      <alignment vertical="top"/>
    </xf>
    <xf numFmtId="0" fontId="10" fillId="0" borderId="6" xfId="0" applyFont="1" applyFill="1" applyBorder="1" applyAlignment="1">
      <alignment vertical="top"/>
    </xf>
    <xf numFmtId="0" fontId="10" fillId="0" borderId="0" xfId="0" applyFont="1" applyFill="1"/>
    <xf numFmtId="0" fontId="10" fillId="0" borderId="4" xfId="0" quotePrefix="1" applyFont="1" applyFill="1" applyBorder="1" applyAlignment="1">
      <alignment vertical="top" wrapText="1"/>
    </xf>
    <xf numFmtId="0" fontId="10" fillId="0" borderId="0" xfId="0" quotePrefix="1" applyFont="1" applyFill="1" applyBorder="1" applyAlignment="1">
      <alignment vertical="top" wrapText="1"/>
    </xf>
    <xf numFmtId="8" fontId="10" fillId="0" borderId="0" xfId="0" applyNumberFormat="1" applyFont="1" applyBorder="1" applyAlignment="1">
      <alignment horizontal="right"/>
    </xf>
    <xf numFmtId="0" fontId="43" fillId="0" borderId="10" xfId="0" applyFont="1" applyBorder="1" applyAlignment="1">
      <alignment horizontal="left"/>
    </xf>
    <xf numFmtId="0" fontId="20" fillId="0" borderId="5" xfId="0" applyFont="1" applyBorder="1" applyAlignment="1">
      <alignment horizontal="center"/>
    </xf>
    <xf numFmtId="0" fontId="20" fillId="0" borderId="7" xfId="0" applyFont="1" applyBorder="1" applyAlignment="1">
      <alignment horizontal="center"/>
    </xf>
    <xf numFmtId="0" fontId="33" fillId="0" borderId="4" xfId="0" applyFont="1" applyBorder="1" applyAlignment="1">
      <alignment horizontal="left"/>
    </xf>
    <xf numFmtId="44" fontId="10" fillId="0" borderId="0" xfId="0" applyNumberFormat="1" applyFont="1" applyFill="1" applyBorder="1"/>
    <xf numFmtId="44" fontId="10" fillId="0" borderId="0" xfId="0" applyNumberFormat="1" applyFont="1" applyFill="1" applyBorder="1" applyAlignment="1">
      <alignment horizontal="left"/>
    </xf>
    <xf numFmtId="0" fontId="10" fillId="0" borderId="0" xfId="0" quotePrefix="1" applyFont="1" applyBorder="1" applyAlignment="1">
      <alignment horizontal="right"/>
    </xf>
    <xf numFmtId="0" fontId="10" fillId="0" borderId="4" xfId="0" applyFont="1" applyFill="1" applyBorder="1" applyAlignment="1">
      <alignment horizontal="left"/>
    </xf>
    <xf numFmtId="0" fontId="10" fillId="0" borderId="4" xfId="0" quotePrefix="1" applyFont="1" applyFill="1" applyBorder="1" applyAlignment="1">
      <alignment horizontal="left"/>
    </xf>
    <xf numFmtId="0" fontId="10" fillId="0" borderId="4" xfId="0" applyFont="1" applyFill="1" applyBorder="1" applyAlignment="1">
      <alignment horizontal="left" vertical="top" wrapText="1"/>
    </xf>
    <xf numFmtId="49" fontId="10" fillId="0" borderId="4" xfId="0" applyNumberFormat="1" applyFont="1" applyBorder="1" applyAlignment="1">
      <alignment horizontal="left"/>
    </xf>
    <xf numFmtId="0" fontId="10" fillId="0" borderId="4" xfId="0" applyFont="1" applyBorder="1" applyAlignment="1">
      <alignment horizontal="left" indent="2"/>
    </xf>
    <xf numFmtId="0" fontId="10" fillId="0" borderId="6" xfId="0" applyFont="1" applyBorder="1" applyAlignment="1">
      <alignment vertical="top" wrapText="1"/>
    </xf>
    <xf numFmtId="0" fontId="10" fillId="0" borderId="4" xfId="0" quotePrefix="1" applyFont="1" applyBorder="1" applyAlignment="1">
      <alignment horizontal="left" wrapText="1" indent="2"/>
    </xf>
    <xf numFmtId="0" fontId="35" fillId="0" borderId="0" xfId="0" applyFont="1" applyAlignment="1">
      <alignment vertical="top"/>
    </xf>
    <xf numFmtId="0" fontId="33" fillId="0" borderId="6" xfId="0" applyFont="1" applyBorder="1" applyAlignment="1">
      <alignment horizontal="right"/>
    </xf>
    <xf numFmtId="0" fontId="33" fillId="0" borderId="4" xfId="0" applyFont="1" applyBorder="1" applyAlignment="1">
      <alignment horizontal="left" wrapText="1"/>
    </xf>
    <xf numFmtId="0" fontId="33" fillId="0" borderId="0" xfId="0" applyFont="1" applyBorder="1" applyAlignment="1">
      <alignment horizontal="left" wrapText="1"/>
    </xf>
    <xf numFmtId="0" fontId="33" fillId="0" borderId="6" xfId="0" applyFont="1" applyBorder="1" applyAlignment="1">
      <alignment horizontal="left" wrapText="1"/>
    </xf>
    <xf numFmtId="0" fontId="33" fillId="0" borderId="0" xfId="0" applyFont="1" applyBorder="1" applyAlignment="1">
      <alignment vertical="top" wrapText="1"/>
    </xf>
    <xf numFmtId="0" fontId="20" fillId="0" borderId="4" xfId="0" applyFont="1" applyBorder="1"/>
    <xf numFmtId="0" fontId="0" fillId="0" borderId="2" xfId="0" applyFill="1" applyBorder="1" applyAlignment="1">
      <alignment horizontal="left" vertical="top"/>
    </xf>
    <xf numFmtId="0" fontId="0" fillId="0" borderId="3" xfId="0" applyFill="1" applyBorder="1" applyAlignment="1">
      <alignment horizontal="left" vertical="top"/>
    </xf>
    <xf numFmtId="0" fontId="0" fillId="0" borderId="6" xfId="0" applyFill="1" applyBorder="1" applyAlignment="1">
      <alignment horizontal="left" vertical="top"/>
    </xf>
    <xf numFmtId="0" fontId="0" fillId="0" borderId="4" xfId="0" applyFill="1" applyBorder="1" applyAlignment="1">
      <alignment horizontal="left" vertical="top"/>
    </xf>
    <xf numFmtId="0" fontId="10" fillId="0" borderId="4" xfId="0" applyFont="1" applyFill="1" applyBorder="1" applyAlignment="1">
      <alignment horizontal="left" vertical="top" indent="18"/>
    </xf>
    <xf numFmtId="0" fontId="19" fillId="0" borderId="4" xfId="0" applyFont="1" applyFill="1" applyBorder="1" applyAlignment="1">
      <alignment horizontal="left" vertical="top"/>
    </xf>
    <xf numFmtId="0" fontId="10" fillId="0" borderId="1" xfId="0" applyFont="1" applyFill="1" applyBorder="1" applyAlignment="1">
      <alignment horizontal="left" vertical="top" indent="1"/>
    </xf>
    <xf numFmtId="0" fontId="1" fillId="0" borderId="2" xfId="0" applyFont="1" applyFill="1" applyBorder="1" applyAlignment="1">
      <alignment vertical="top"/>
    </xf>
    <xf numFmtId="0" fontId="0" fillId="0" borderId="2" xfId="0" applyFill="1" applyBorder="1" applyAlignment="1">
      <alignment vertical="top"/>
    </xf>
    <xf numFmtId="0" fontId="10" fillId="0" borderId="4" xfId="0" applyFont="1" applyFill="1" applyBorder="1" applyAlignment="1">
      <alignment horizontal="left" vertical="top" indent="1"/>
    </xf>
    <xf numFmtId="0" fontId="0" fillId="0" borderId="7" xfId="0" applyFill="1" applyBorder="1" applyAlignment="1">
      <alignment horizontal="left" vertical="top"/>
    </xf>
    <xf numFmtId="0" fontId="42" fillId="0" borderId="126" xfId="0" applyFont="1" applyFill="1" applyBorder="1" applyAlignment="1">
      <alignment horizontal="left" vertical="top" wrapText="1"/>
    </xf>
    <xf numFmtId="0" fontId="42" fillId="0" borderId="35" xfId="0" applyFont="1" applyFill="1" applyBorder="1" applyAlignment="1">
      <alignment horizontal="left" vertical="top" wrapText="1"/>
    </xf>
    <xf numFmtId="0" fontId="51" fillId="0" borderId="35" xfId="0" applyFont="1" applyFill="1" applyBorder="1" applyAlignment="1">
      <alignment horizontal="left" vertical="top" wrapText="1"/>
    </xf>
    <xf numFmtId="1" fontId="52" fillId="0" borderId="126" xfId="0" applyNumberFormat="1" applyFont="1" applyFill="1" applyBorder="1" applyAlignment="1">
      <alignment horizontal="left" vertical="top" wrapText="1"/>
    </xf>
    <xf numFmtId="168" fontId="52" fillId="0" borderId="35" xfId="0" applyNumberFormat="1" applyFont="1" applyFill="1" applyBorder="1" applyAlignment="1">
      <alignment horizontal="left" vertical="top" wrapText="1"/>
    </xf>
    <xf numFmtId="0" fontId="10" fillId="0" borderId="35" xfId="0" applyFont="1" applyFill="1" applyBorder="1" applyAlignment="1">
      <alignment horizontal="left" vertical="top" wrapText="1"/>
    </xf>
    <xf numFmtId="0" fontId="35" fillId="0" borderId="35" xfId="0" applyFont="1" applyFill="1" applyBorder="1" applyAlignment="1">
      <alignment horizontal="left" vertical="top" wrapText="1"/>
    </xf>
    <xf numFmtId="0" fontId="2" fillId="0" borderId="35" xfId="0" applyFont="1" applyFill="1" applyBorder="1" applyAlignment="1">
      <alignment horizontal="left" vertical="top" wrapText="1" indent="1"/>
    </xf>
    <xf numFmtId="0" fontId="2" fillId="0" borderId="35" xfId="0" applyFont="1" applyFill="1" applyBorder="1" applyAlignment="1">
      <alignment horizontal="center" vertical="top" wrapText="1"/>
    </xf>
    <xf numFmtId="0" fontId="2" fillId="0" borderId="126" xfId="0" applyFont="1" applyFill="1" applyBorder="1" applyAlignment="1">
      <alignment horizontal="center" vertical="top" wrapText="1"/>
    </xf>
    <xf numFmtId="0" fontId="2" fillId="0" borderId="35" xfId="0" applyFont="1" applyFill="1" applyBorder="1" applyAlignment="1">
      <alignment horizontal="center" wrapText="1"/>
    </xf>
    <xf numFmtId="1" fontId="52" fillId="0" borderId="35" xfId="0" applyNumberFormat="1" applyFont="1" applyFill="1" applyBorder="1" applyAlignment="1">
      <alignment horizontal="left" vertical="top" wrapText="1"/>
    </xf>
    <xf numFmtId="0" fontId="42" fillId="0" borderId="127" xfId="0" applyFont="1" applyFill="1" applyBorder="1" applyAlignment="1">
      <alignment horizontal="left" vertical="top" wrapText="1"/>
    </xf>
    <xf numFmtId="0" fontId="42" fillId="0" borderId="32" xfId="0" applyFont="1" applyFill="1" applyBorder="1" applyAlignment="1">
      <alignment horizontal="left" vertical="top" wrapText="1"/>
    </xf>
    <xf numFmtId="0" fontId="51" fillId="0" borderId="32" xfId="0" applyFont="1" applyFill="1" applyBorder="1" applyAlignment="1">
      <alignment horizontal="left" vertical="top" wrapText="1"/>
    </xf>
    <xf numFmtId="168" fontId="52" fillId="0" borderId="32" xfId="0" applyNumberFormat="1" applyFont="1" applyFill="1" applyBorder="1" applyAlignment="1">
      <alignment horizontal="left" vertical="top" wrapText="1"/>
    </xf>
    <xf numFmtId="0" fontId="42" fillId="0" borderId="11" xfId="0" applyFont="1" applyFill="1" applyBorder="1" applyAlignment="1">
      <alignment horizontal="left" vertical="top" wrapText="1"/>
    </xf>
    <xf numFmtId="0" fontId="51" fillId="0" borderId="11" xfId="0" applyFont="1" applyFill="1" applyBorder="1" applyAlignment="1">
      <alignment horizontal="left" vertical="top" wrapText="1"/>
    </xf>
    <xf numFmtId="168" fontId="52" fillId="0" borderId="11" xfId="0" applyNumberFormat="1" applyFont="1" applyFill="1" applyBorder="1" applyAlignment="1">
      <alignment horizontal="left" vertical="top" wrapText="1"/>
    </xf>
    <xf numFmtId="39" fontId="2" fillId="0" borderId="2" xfId="0" applyNumberFormat="1" applyFont="1" applyFill="1" applyBorder="1" applyAlignment="1">
      <alignment horizontal="right"/>
    </xf>
    <xf numFmtId="0" fontId="10" fillId="0" borderId="15" xfId="0" applyFont="1" applyBorder="1" applyAlignment="1">
      <alignment horizontal="center" vertical="center" wrapText="1"/>
    </xf>
    <xf numFmtId="0" fontId="10" fillId="0" borderId="15" xfId="0" quotePrefix="1" applyFont="1" applyFill="1" applyBorder="1" applyAlignment="1">
      <alignment horizontal="center" vertical="top" wrapText="1"/>
    </xf>
    <xf numFmtId="0" fontId="10" fillId="0" borderId="1" xfId="0" quotePrefix="1" applyFont="1" applyFill="1" applyBorder="1" applyAlignment="1">
      <alignment horizontal="center" vertical="top" wrapText="1"/>
    </xf>
    <xf numFmtId="0" fontId="10" fillId="0" borderId="3" xfId="0" quotePrefix="1" applyFont="1" applyFill="1" applyBorder="1" applyAlignment="1">
      <alignment horizontal="center" vertical="top" wrapText="1"/>
    </xf>
    <xf numFmtId="49" fontId="33" fillId="0" borderId="0" xfId="0" applyNumberFormat="1" applyFont="1" applyBorder="1" applyAlignment="1">
      <alignment wrapText="1"/>
    </xf>
    <xf numFmtId="49" fontId="33" fillId="0" borderId="6" xfId="0" applyNumberFormat="1" applyFont="1" applyBorder="1" applyAlignment="1">
      <alignment wrapText="1"/>
    </xf>
    <xf numFmtId="8" fontId="10" fillId="0" borderId="0" xfId="2" applyNumberFormat="1" applyFont="1" applyBorder="1" applyAlignment="1">
      <alignment horizontal="center"/>
    </xf>
    <xf numFmtId="0" fontId="10" fillId="0" borderId="0" xfId="0" applyFont="1" applyFill="1" applyBorder="1" applyAlignment="1"/>
    <xf numFmtId="166" fontId="10" fillId="0" borderId="0" xfId="0" applyNumberFormat="1" applyFont="1" applyBorder="1" applyAlignment="1">
      <alignment horizontal="center"/>
    </xf>
    <xf numFmtId="0" fontId="10" fillId="0" borderId="10" xfId="0" applyFont="1" applyBorder="1" applyAlignment="1">
      <alignment horizontal="left" indent="1"/>
    </xf>
    <xf numFmtId="165" fontId="10" fillId="0" borderId="0" xfId="0" applyNumberFormat="1" applyFont="1" applyFill="1"/>
    <xf numFmtId="0" fontId="10" fillId="0" borderId="10" xfId="0" applyFont="1" applyBorder="1" applyAlignment="1">
      <alignment horizontal="left" indent="2"/>
    </xf>
    <xf numFmtId="44" fontId="10" fillId="0" borderId="0" xfId="0" applyNumberFormat="1" applyFont="1" applyFill="1" applyBorder="1" applyAlignment="1">
      <alignment horizontal="center"/>
    </xf>
    <xf numFmtId="0" fontId="33" fillId="0" borderId="0" xfId="0" applyFont="1" applyFill="1" applyBorder="1" applyAlignment="1">
      <alignment horizontal="left"/>
    </xf>
    <xf numFmtId="8" fontId="10" fillId="0" borderId="9" xfId="0" applyNumberFormat="1" applyFont="1" applyFill="1" applyBorder="1" applyAlignment="1">
      <alignment horizontal="center"/>
    </xf>
    <xf numFmtId="8" fontId="10" fillId="0" borderId="7" xfId="0" applyNumberFormat="1" applyFont="1" applyFill="1" applyBorder="1" applyAlignment="1">
      <alignment horizontal="center"/>
    </xf>
    <xf numFmtId="44" fontId="10" fillId="0" borderId="12" xfId="0" applyNumberFormat="1" applyFont="1" applyFill="1" applyBorder="1" applyAlignment="1"/>
    <xf numFmtId="44" fontId="10" fillId="0" borderId="9" xfId="0" applyNumberFormat="1" applyFont="1" applyFill="1" applyBorder="1" applyAlignment="1"/>
    <xf numFmtId="44" fontId="10" fillId="0" borderId="9" xfId="0" applyNumberFormat="1" applyFont="1" applyFill="1" applyBorder="1" applyAlignment="1">
      <alignment horizontal="right"/>
    </xf>
    <xf numFmtId="0" fontId="10" fillId="0" borderId="7" xfId="0" applyFont="1" applyFill="1" applyBorder="1"/>
    <xf numFmtId="14" fontId="10" fillId="0" borderId="1" xfId="0" applyNumberFormat="1" applyFont="1" applyBorder="1"/>
    <xf numFmtId="0" fontId="33" fillId="0" borderId="9" xfId="0" applyFont="1" applyBorder="1"/>
    <xf numFmtId="44" fontId="33" fillId="0" borderId="8" xfId="0" applyNumberFormat="1" applyFont="1" applyFill="1" applyBorder="1" applyAlignment="1"/>
    <xf numFmtId="44" fontId="33" fillId="0" borderId="8" xfId="0" quotePrefix="1" applyNumberFormat="1" applyFont="1" applyFill="1" applyBorder="1" applyAlignment="1"/>
    <xf numFmtId="44" fontId="10" fillId="0" borderId="8" xfId="0" applyNumberFormat="1" applyFont="1" applyFill="1" applyBorder="1" applyAlignment="1"/>
    <xf numFmtId="44" fontId="10" fillId="0" borderId="12" xfId="0" applyNumberFormat="1" applyFont="1" applyFill="1" applyBorder="1" applyAlignment="1">
      <alignment horizontal="right"/>
    </xf>
    <xf numFmtId="44" fontId="10" fillId="0" borderId="8" xfId="0" applyNumberFormat="1" applyFont="1" applyFill="1" applyBorder="1" applyAlignment="1">
      <alignment horizontal="right"/>
    </xf>
    <xf numFmtId="0" fontId="33" fillId="0" borderId="2" xfId="0" applyFont="1" applyBorder="1"/>
    <xf numFmtId="44" fontId="10" fillId="0" borderId="2" xfId="0" applyNumberFormat="1" applyFont="1" applyFill="1" applyBorder="1" applyAlignment="1"/>
    <xf numFmtId="44" fontId="33" fillId="0" borderId="2" xfId="0" applyNumberFormat="1" applyFont="1" applyFill="1" applyBorder="1" applyAlignment="1"/>
    <xf numFmtId="0" fontId="50" fillId="0" borderId="12" xfId="0" applyFont="1" applyBorder="1"/>
    <xf numFmtId="164" fontId="10" fillId="0" borderId="0" xfId="0" applyNumberFormat="1" applyFont="1" applyFill="1" applyBorder="1" applyAlignment="1">
      <alignment horizontal="left"/>
    </xf>
    <xf numFmtId="0" fontId="10" fillId="0" borderId="1" xfId="0" applyFont="1" applyFill="1" applyBorder="1"/>
    <xf numFmtId="0" fontId="10" fillId="0" borderId="2" xfId="0" applyFont="1" applyFill="1" applyBorder="1"/>
    <xf numFmtId="0" fontId="10" fillId="0" borderId="3" xfId="0" applyFont="1" applyFill="1" applyBorder="1"/>
    <xf numFmtId="0" fontId="10" fillId="0" borderId="12" xfId="0" applyFont="1" applyFill="1" applyBorder="1" applyAlignment="1"/>
    <xf numFmtId="0" fontId="10" fillId="0" borderId="8" xfId="0" applyFont="1" applyFill="1" applyBorder="1"/>
    <xf numFmtId="0" fontId="10" fillId="0" borderId="9" xfId="0" applyFont="1" applyFill="1" applyBorder="1"/>
    <xf numFmtId="9" fontId="10" fillId="0" borderId="0" xfId="0" applyNumberFormat="1" applyFont="1" applyFill="1"/>
    <xf numFmtId="0" fontId="15" fillId="0" borderId="4" xfId="0" applyFont="1" applyFill="1" applyBorder="1" applyAlignment="1">
      <alignment horizontal="left" vertical="top"/>
    </xf>
    <xf numFmtId="44" fontId="10" fillId="0" borderId="5" xfId="0" applyNumberFormat="1" applyFont="1" applyFill="1" applyBorder="1"/>
    <xf numFmtId="0" fontId="35" fillId="0" borderId="1" xfId="0" applyFont="1" applyFill="1" applyBorder="1" applyAlignment="1">
      <alignment horizontal="left" vertical="top"/>
    </xf>
    <xf numFmtId="0" fontId="35" fillId="0" borderId="2" xfId="0" applyFont="1" applyFill="1" applyBorder="1" applyAlignment="1">
      <alignment horizontal="left" vertical="top"/>
    </xf>
    <xf numFmtId="0" fontId="35" fillId="0" borderId="3" xfId="0" applyFont="1" applyFill="1" applyBorder="1" applyAlignment="1">
      <alignment horizontal="left" vertical="top"/>
    </xf>
    <xf numFmtId="0" fontId="10" fillId="0" borderId="6" xfId="0" applyFont="1" applyFill="1" applyBorder="1" applyAlignment="1">
      <alignment horizontal="right" vertical="top"/>
    </xf>
    <xf numFmtId="0" fontId="35" fillId="0" borderId="6" xfId="0" applyFont="1" applyFill="1" applyBorder="1" applyAlignment="1">
      <alignment horizontal="left" vertical="top"/>
    </xf>
    <xf numFmtId="0" fontId="35" fillId="0" borderId="4" xfId="0" applyFont="1" applyFill="1" applyBorder="1" applyAlignment="1">
      <alignment horizontal="left" vertical="top"/>
    </xf>
    <xf numFmtId="0" fontId="23" fillId="0" borderId="93" xfId="0" applyFont="1" applyFill="1" applyBorder="1" applyAlignment="1">
      <alignment horizontal="right" vertical="top"/>
    </xf>
    <xf numFmtId="0" fontId="10" fillId="0" borderId="95" xfId="0" applyFont="1" applyFill="1" applyBorder="1" applyAlignment="1">
      <alignment horizontal="left" vertical="top" wrapText="1" indent="5"/>
    </xf>
    <xf numFmtId="0" fontId="10" fillId="0" borderId="132" xfId="0" applyFont="1" applyFill="1" applyBorder="1" applyAlignment="1">
      <alignment horizontal="right" vertical="top" wrapText="1"/>
    </xf>
    <xf numFmtId="0" fontId="35" fillId="0" borderId="133" xfId="0" applyFont="1" applyFill="1" applyBorder="1" applyAlignment="1">
      <alignment horizontal="left" vertical="top" wrapText="1"/>
    </xf>
    <xf numFmtId="0" fontId="10" fillId="0" borderId="94" xfId="0" applyFont="1" applyFill="1" applyBorder="1" applyAlignment="1">
      <alignment horizontal="left" vertical="top" wrapText="1"/>
    </xf>
    <xf numFmtId="0" fontId="10" fillId="0" borderId="96" xfId="0" applyFont="1" applyFill="1" applyBorder="1" applyAlignment="1">
      <alignment horizontal="left" vertical="top" wrapText="1"/>
    </xf>
    <xf numFmtId="0" fontId="10" fillId="0" borderId="97" xfId="0" applyFont="1" applyFill="1" applyBorder="1" applyAlignment="1">
      <alignment horizontal="left" vertical="top" wrapText="1"/>
    </xf>
    <xf numFmtId="0" fontId="10" fillId="0" borderId="43" xfId="0" applyFont="1" applyFill="1" applyBorder="1" applyAlignment="1">
      <alignment horizontal="left" vertical="top" wrapText="1"/>
    </xf>
    <xf numFmtId="0" fontId="10" fillId="0" borderId="134" xfId="0" applyFont="1" applyFill="1" applyBorder="1" applyAlignment="1">
      <alignment horizontal="left" vertical="top" wrapText="1"/>
    </xf>
    <xf numFmtId="0" fontId="10" fillId="0" borderId="133" xfId="0" applyFont="1" applyFill="1" applyBorder="1" applyAlignment="1">
      <alignment horizontal="left" vertical="top" wrapText="1"/>
    </xf>
    <xf numFmtId="0" fontId="10" fillId="0" borderId="98" xfId="0" applyFont="1" applyFill="1" applyBorder="1" applyAlignment="1">
      <alignment horizontal="left" vertical="top" wrapText="1"/>
    </xf>
    <xf numFmtId="0" fontId="10" fillId="0" borderId="135" xfId="0" applyFont="1" applyFill="1" applyBorder="1" applyAlignment="1">
      <alignment horizontal="left" vertical="top" wrapText="1"/>
    </xf>
    <xf numFmtId="0" fontId="10" fillId="0" borderId="99" xfId="0" applyFont="1" applyFill="1" applyBorder="1" applyAlignment="1">
      <alignment horizontal="left" vertical="top" wrapText="1"/>
    </xf>
    <xf numFmtId="0" fontId="10" fillId="0" borderId="136" xfId="0" applyFont="1" applyFill="1" applyBorder="1" applyAlignment="1">
      <alignment horizontal="left" vertical="top" wrapText="1"/>
    </xf>
    <xf numFmtId="0" fontId="10" fillId="0" borderId="138" xfId="0" applyFont="1" applyFill="1" applyBorder="1" applyAlignment="1">
      <alignment horizontal="left" vertical="top" wrapText="1"/>
    </xf>
    <xf numFmtId="0" fontId="10" fillId="0" borderId="140" xfId="0" applyFont="1" applyFill="1" applyBorder="1" applyAlignment="1">
      <alignment horizontal="left" vertical="top" wrapText="1"/>
    </xf>
    <xf numFmtId="0" fontId="10" fillId="0" borderId="141" xfId="0" applyFont="1" applyFill="1" applyBorder="1" applyAlignment="1">
      <alignment horizontal="left" vertical="top" wrapText="1"/>
    </xf>
    <xf numFmtId="0" fontId="10" fillId="0" borderId="101" xfId="0" applyFont="1" applyFill="1" applyBorder="1" applyAlignment="1">
      <alignment horizontal="left" vertical="top" wrapText="1"/>
    </xf>
    <xf numFmtId="0" fontId="10" fillId="0" borderId="102" xfId="0" applyFont="1" applyFill="1" applyBorder="1" applyAlignment="1">
      <alignment horizontal="left" vertical="top" wrapText="1"/>
    </xf>
    <xf numFmtId="0" fontId="10" fillId="0" borderId="103" xfId="0" applyFont="1" applyFill="1" applyBorder="1" applyAlignment="1">
      <alignment horizontal="left" vertical="top" wrapText="1"/>
    </xf>
    <xf numFmtId="0" fontId="10" fillId="0" borderId="142" xfId="0" applyFont="1" applyFill="1" applyBorder="1" applyAlignment="1">
      <alignment horizontal="left" vertical="top" wrapText="1"/>
    </xf>
    <xf numFmtId="0" fontId="10" fillId="0" borderId="143" xfId="0" applyFont="1" applyFill="1" applyBorder="1" applyAlignment="1">
      <alignment horizontal="left" vertical="top" wrapText="1"/>
    </xf>
    <xf numFmtId="0" fontId="10" fillId="0" borderId="105" xfId="0" applyFont="1" applyFill="1" applyBorder="1" applyAlignment="1">
      <alignment horizontal="left" vertical="top" wrapText="1"/>
    </xf>
    <xf numFmtId="0" fontId="10" fillId="0" borderId="106" xfId="0" applyFont="1" applyFill="1" applyBorder="1" applyAlignment="1">
      <alignment horizontal="left" vertical="top" wrapText="1"/>
    </xf>
    <xf numFmtId="0" fontId="10" fillId="0" borderId="107" xfId="0" applyFont="1" applyFill="1" applyBorder="1" applyAlignment="1">
      <alignment horizontal="left" vertical="top" wrapText="1"/>
    </xf>
    <xf numFmtId="0" fontId="10" fillId="0" borderId="144" xfId="0" applyFont="1" applyFill="1" applyBorder="1" applyAlignment="1">
      <alignment horizontal="left" vertical="top" wrapText="1"/>
    </xf>
    <xf numFmtId="0" fontId="10" fillId="0" borderId="108" xfId="0" applyFont="1" applyFill="1" applyBorder="1" applyAlignment="1">
      <alignment horizontal="left" vertical="top" wrapText="1"/>
    </xf>
    <xf numFmtId="0" fontId="10" fillId="0" borderId="109" xfId="0" applyFont="1" applyFill="1" applyBorder="1" applyAlignment="1">
      <alignment horizontal="left" vertical="top" wrapText="1"/>
    </xf>
    <xf numFmtId="0" fontId="10" fillId="0" borderId="145" xfId="0" applyFont="1" applyFill="1" applyBorder="1" applyAlignment="1">
      <alignment horizontal="left" vertical="top" wrapText="1"/>
    </xf>
    <xf numFmtId="0" fontId="10" fillId="0" borderId="146" xfId="0" applyFont="1" applyFill="1" applyBorder="1" applyAlignment="1">
      <alignment horizontal="left" vertical="top" wrapText="1"/>
    </xf>
    <xf numFmtId="0" fontId="10" fillId="0" borderId="111" xfId="0" applyFont="1" applyFill="1" applyBorder="1" applyAlignment="1">
      <alignment horizontal="left" vertical="top" wrapText="1"/>
    </xf>
    <xf numFmtId="0" fontId="10" fillId="0" borderId="112" xfId="0" applyFont="1" applyFill="1" applyBorder="1" applyAlignment="1">
      <alignment horizontal="left" vertical="top" wrapText="1"/>
    </xf>
    <xf numFmtId="0" fontId="10" fillId="0" borderId="113" xfId="0" applyFont="1" applyFill="1" applyBorder="1" applyAlignment="1">
      <alignment horizontal="left" vertical="top" wrapText="1"/>
    </xf>
    <xf numFmtId="0" fontId="10" fillId="0" borderId="114" xfId="0" applyFont="1" applyFill="1" applyBorder="1" applyAlignment="1">
      <alignment horizontal="left" vertical="top" wrapText="1"/>
    </xf>
    <xf numFmtId="0" fontId="10" fillId="0" borderId="147" xfId="0" applyFont="1" applyFill="1" applyBorder="1" applyAlignment="1">
      <alignment horizontal="left" vertical="top" wrapText="1"/>
    </xf>
    <xf numFmtId="0" fontId="10" fillId="0" borderId="4" xfId="0" applyFont="1" applyFill="1" applyBorder="1" applyAlignment="1">
      <alignment horizontal="left" vertical="top" indent="3"/>
    </xf>
    <xf numFmtId="0" fontId="43" fillId="0" borderId="0" xfId="0" applyFont="1" applyFill="1" applyBorder="1" applyAlignment="1"/>
    <xf numFmtId="0" fontId="10" fillId="0" borderId="94" xfId="0" applyFont="1" applyFill="1" applyBorder="1" applyAlignment="1">
      <alignment horizontal="center" vertical="top" wrapText="1"/>
    </xf>
    <xf numFmtId="0" fontId="10" fillId="0" borderId="148" xfId="0" applyFont="1" applyFill="1" applyBorder="1" applyAlignment="1">
      <alignment horizontal="left" vertical="top" wrapText="1"/>
    </xf>
    <xf numFmtId="0" fontId="23" fillId="0" borderId="137" xfId="0" applyFont="1" applyFill="1" applyBorder="1" applyAlignment="1">
      <alignment horizontal="left" vertical="top" wrapText="1"/>
    </xf>
    <xf numFmtId="0" fontId="19" fillId="0" borderId="1" xfId="0" applyFont="1" applyFill="1" applyBorder="1" applyAlignment="1">
      <alignment horizontal="left" vertical="top"/>
    </xf>
    <xf numFmtId="0" fontId="19" fillId="0" borderId="4" xfId="0" applyFont="1" applyFill="1" applyBorder="1" applyAlignment="1">
      <alignment horizontal="left" vertical="top" wrapText="1"/>
    </xf>
    <xf numFmtId="0" fontId="19" fillId="0" borderId="4" xfId="0" applyFont="1" applyFill="1" applyBorder="1" applyAlignment="1">
      <alignment horizontal="left" vertical="top" indent="4"/>
    </xf>
    <xf numFmtId="0" fontId="35" fillId="0" borderId="5" xfId="0" applyFont="1" applyFill="1" applyBorder="1" applyAlignment="1">
      <alignment horizontal="left" vertical="top"/>
    </xf>
    <xf numFmtId="44" fontId="10" fillId="0" borderId="11" xfId="0" applyNumberFormat="1" applyFont="1" applyFill="1" applyBorder="1"/>
    <xf numFmtId="44" fontId="10" fillId="0" borderId="0" xfId="0" applyNumberFormat="1" applyFont="1" applyFill="1"/>
    <xf numFmtId="44" fontId="10" fillId="0" borderId="0" xfId="0" applyNumberFormat="1" applyFont="1" applyBorder="1"/>
    <xf numFmtId="2" fontId="10" fillId="0" borderId="0" xfId="0" applyNumberFormat="1" applyFont="1" applyFill="1"/>
    <xf numFmtId="44" fontId="33" fillId="0" borderId="11" xfId="0" applyNumberFormat="1" applyFont="1" applyFill="1" applyBorder="1"/>
    <xf numFmtId="0" fontId="10" fillId="0" borderId="4" xfId="0" applyFont="1" applyFill="1" applyBorder="1" applyAlignment="1">
      <alignment horizontal="left" indent="1"/>
    </xf>
    <xf numFmtId="44" fontId="10" fillId="0" borderId="6" xfId="0" applyNumberFormat="1" applyFont="1" applyFill="1" applyBorder="1"/>
    <xf numFmtId="0" fontId="10" fillId="0" borderId="4" xfId="0" applyFont="1" applyFill="1" applyBorder="1" applyAlignment="1"/>
    <xf numFmtId="0" fontId="10" fillId="0" borderId="6" xfId="0" applyFont="1" applyFill="1" applyBorder="1" applyAlignment="1"/>
    <xf numFmtId="0" fontId="35" fillId="0" borderId="0" xfId="0" applyFont="1" applyBorder="1" applyAlignment="1">
      <alignment vertical="top" wrapText="1"/>
    </xf>
    <xf numFmtId="44" fontId="33" fillId="0" borderId="0" xfId="0" applyNumberFormat="1" applyFont="1" applyFill="1" applyBorder="1"/>
    <xf numFmtId="0" fontId="10" fillId="2" borderId="10" xfId="0" applyFont="1" applyFill="1" applyBorder="1"/>
    <xf numFmtId="0" fontId="10" fillId="0" borderId="35" xfId="0" applyFont="1" applyFill="1" applyBorder="1" applyAlignment="1">
      <alignment horizontal="left" vertical="top" wrapText="1" indent="4"/>
    </xf>
    <xf numFmtId="0" fontId="35" fillId="0" borderId="35" xfId="0" applyFont="1" applyFill="1" applyBorder="1" applyAlignment="1">
      <alignment horizontal="left" vertical="top" wrapText="1" indent="1"/>
    </xf>
    <xf numFmtId="0" fontId="43" fillId="0" borderId="0" xfId="0" applyFont="1" applyBorder="1" applyAlignment="1"/>
    <xf numFmtId="0" fontId="10" fillId="0" borderId="35" xfId="0" applyFont="1" applyFill="1" applyBorder="1" applyAlignment="1">
      <alignment horizontal="right" vertical="top"/>
    </xf>
    <xf numFmtId="0" fontId="10" fillId="0" borderId="6" xfId="1" applyFont="1" applyBorder="1" applyAlignment="1"/>
    <xf numFmtId="0" fontId="10" fillId="0" borderId="16" xfId="0" applyFont="1" applyFill="1" applyBorder="1" applyAlignment="1">
      <alignment vertical="center"/>
    </xf>
    <xf numFmtId="0" fontId="10" fillId="0" borderId="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2" xfId="0" applyFont="1" applyFill="1" applyBorder="1" applyAlignment="1">
      <alignment horizontal="left" indent="1"/>
    </xf>
    <xf numFmtId="44" fontId="10" fillId="0" borderId="11" xfId="2" applyFont="1" applyFill="1" applyBorder="1" applyAlignment="1"/>
    <xf numFmtId="44" fontId="10" fillId="0" borderId="8" xfId="2" applyFont="1" applyFill="1" applyBorder="1" applyAlignment="1"/>
    <xf numFmtId="44" fontId="10" fillId="0" borderId="16" xfId="2" applyFont="1" applyFill="1" applyBorder="1" applyAlignment="1"/>
    <xf numFmtId="44" fontId="10" fillId="0" borderId="4" xfId="2" applyFont="1" applyFill="1" applyBorder="1" applyAlignment="1"/>
    <xf numFmtId="44" fontId="10" fillId="0" borderId="0" xfId="2" applyFont="1" applyFill="1" applyBorder="1" applyAlignment="1"/>
    <xf numFmtId="44" fontId="10" fillId="0" borderId="11" xfId="0" applyNumberFormat="1" applyFont="1" applyFill="1" applyBorder="1" applyAlignment="1"/>
    <xf numFmtId="44" fontId="10" fillId="0" borderId="16" xfId="0" applyNumberFormat="1" applyFont="1" applyFill="1" applyBorder="1" applyAlignment="1"/>
    <xf numFmtId="44" fontId="10" fillId="0" borderId="16" xfId="0" applyNumberFormat="1" applyFont="1" applyFill="1" applyBorder="1" applyAlignment="1">
      <alignment wrapText="1"/>
    </xf>
    <xf numFmtId="44" fontId="10" fillId="0" borderId="4" xfId="2" applyFont="1" applyFill="1" applyBorder="1" applyAlignment="1">
      <alignment horizontal="left"/>
    </xf>
    <xf numFmtId="44" fontId="33" fillId="0" borderId="16" xfId="0" applyNumberFormat="1" applyFont="1" applyFill="1" applyBorder="1"/>
    <xf numFmtId="0" fontId="10" fillId="0" borderId="11" xfId="0" applyFont="1" applyFill="1" applyBorder="1" applyAlignment="1">
      <alignment horizontal="right" vertical="center"/>
    </xf>
    <xf numFmtId="44" fontId="10" fillId="0" borderId="12" xfId="2" applyFont="1" applyFill="1" applyBorder="1" applyAlignment="1"/>
    <xf numFmtId="0" fontId="20" fillId="0" borderId="9" xfId="0" applyFont="1" applyFill="1" applyBorder="1" applyAlignment="1">
      <alignment horizontal="center"/>
    </xf>
    <xf numFmtId="0" fontId="20" fillId="0" borderId="0" xfId="0" applyFont="1" applyFill="1" applyBorder="1" applyAlignment="1">
      <alignment wrapText="1"/>
    </xf>
    <xf numFmtId="0" fontId="20" fillId="0" borderId="6" xfId="0" applyFont="1" applyFill="1" applyBorder="1" applyAlignment="1">
      <alignment wrapText="1"/>
    </xf>
    <xf numFmtId="0" fontId="10" fillId="0" borderId="4" xfId="0" applyFont="1" applyFill="1" applyBorder="1" applyAlignment="1">
      <alignment horizontal="right"/>
    </xf>
    <xf numFmtId="0" fontId="35" fillId="0" borderId="0" xfId="0" applyFont="1" applyAlignment="1">
      <alignment vertical="center"/>
    </xf>
    <xf numFmtId="0" fontId="35" fillId="0" borderId="6" xfId="0" applyFont="1" applyBorder="1" applyAlignment="1">
      <alignment vertical="center"/>
    </xf>
    <xf numFmtId="49" fontId="10" fillId="0" borderId="0" xfId="0" applyNumberFormat="1" applyFont="1" applyAlignment="1">
      <alignment horizontal="right"/>
    </xf>
    <xf numFmtId="0" fontId="10" fillId="0" borderId="0" xfId="0" applyFont="1" applyBorder="1" applyAlignment="1">
      <alignment vertical="center"/>
    </xf>
    <xf numFmtId="0" fontId="0" fillId="0" borderId="122" xfId="0" applyFill="1" applyBorder="1" applyAlignment="1">
      <alignment horizontal="left" vertical="top"/>
    </xf>
    <xf numFmtId="0" fontId="15" fillId="0" borderId="1" xfId="0" applyFont="1" applyFill="1" applyBorder="1" applyAlignment="1">
      <alignment horizontal="left" vertical="top" indent="1"/>
    </xf>
    <xf numFmtId="0" fontId="19" fillId="0" borderId="125" xfId="0" applyFont="1" applyFill="1" applyBorder="1" applyAlignment="1">
      <alignment horizontal="left" vertical="top" indent="1"/>
    </xf>
    <xf numFmtId="0" fontId="0" fillId="0" borderId="123" xfId="0" applyFill="1" applyBorder="1" applyAlignment="1">
      <alignment horizontal="left" vertical="top"/>
    </xf>
    <xf numFmtId="0" fontId="19" fillId="0" borderId="4" xfId="0" applyFont="1" applyFill="1" applyBorder="1" applyAlignment="1">
      <alignment horizontal="left" vertical="top" indent="1"/>
    </xf>
    <xf numFmtId="0" fontId="10" fillId="0" borderId="125" xfId="0" applyFont="1" applyFill="1" applyBorder="1" applyAlignment="1">
      <alignment horizontal="left" vertical="top" indent="1"/>
    </xf>
    <xf numFmtId="0" fontId="35" fillId="0" borderId="122" xfId="0" applyFont="1" applyFill="1" applyBorder="1" applyAlignment="1">
      <alignment horizontal="left" vertical="top"/>
    </xf>
    <xf numFmtId="0" fontId="35" fillId="0" borderId="123" xfId="0" applyFont="1" applyFill="1" applyBorder="1" applyAlignment="1">
      <alignment horizontal="left" vertical="top"/>
    </xf>
    <xf numFmtId="0" fontId="10" fillId="0" borderId="115" xfId="0" applyFont="1" applyFill="1" applyBorder="1" applyAlignment="1">
      <alignment horizontal="center" wrapText="1"/>
    </xf>
    <xf numFmtId="0" fontId="10" fillId="0" borderId="124" xfId="0" applyFont="1" applyFill="1" applyBorder="1" applyAlignment="1">
      <alignment horizontal="center" vertical="top" wrapText="1"/>
    </xf>
    <xf numFmtId="0" fontId="10" fillId="0" borderId="16" xfId="0" applyFont="1" applyFill="1" applyBorder="1" applyAlignment="1">
      <alignment horizontal="left" vertical="top" wrapText="1" indent="1"/>
    </xf>
    <xf numFmtId="0" fontId="10" fillId="0" borderId="116" xfId="0" applyFont="1" applyFill="1" applyBorder="1" applyAlignment="1">
      <alignment horizontal="left" vertical="top" wrapText="1"/>
    </xf>
    <xf numFmtId="0" fontId="10" fillId="0" borderId="117" xfId="0" applyFont="1" applyFill="1" applyBorder="1" applyAlignment="1">
      <alignment horizontal="left" vertical="top" wrapText="1"/>
    </xf>
    <xf numFmtId="0" fontId="10" fillId="0" borderId="118" xfId="0" applyFont="1" applyFill="1" applyBorder="1" applyAlignment="1">
      <alignment horizontal="left" vertical="top" wrapText="1"/>
    </xf>
    <xf numFmtId="0" fontId="10" fillId="0" borderId="119" xfId="0" applyFont="1" applyFill="1" applyBorder="1" applyAlignment="1">
      <alignment horizontal="left" vertical="top" wrapText="1"/>
    </xf>
    <xf numFmtId="0" fontId="10" fillId="0" borderId="120" xfId="0" applyFont="1" applyFill="1" applyBorder="1" applyAlignment="1">
      <alignment horizontal="left" vertical="top" wrapText="1"/>
    </xf>
    <xf numFmtId="0" fontId="10" fillId="0" borderId="121" xfId="0" applyFont="1" applyFill="1" applyBorder="1" applyAlignment="1">
      <alignment horizontal="left" vertical="top" wrapText="1"/>
    </xf>
    <xf numFmtId="0" fontId="35" fillId="0" borderId="125" xfId="0" applyFont="1" applyFill="1" applyBorder="1" applyAlignment="1">
      <alignment horizontal="left" vertical="top" wrapText="1"/>
    </xf>
    <xf numFmtId="0" fontId="35" fillId="0" borderId="122" xfId="0" applyFont="1" applyFill="1" applyBorder="1" applyAlignment="1">
      <alignment horizontal="left" vertical="top" wrapText="1"/>
    </xf>
    <xf numFmtId="0" fontId="35" fillId="0" borderId="123" xfId="0" applyFont="1" applyFill="1" applyBorder="1" applyAlignment="1">
      <alignment horizontal="left" vertical="top" wrapText="1"/>
    </xf>
    <xf numFmtId="0" fontId="15" fillId="0" borderId="125" xfId="0" applyFont="1" applyFill="1" applyBorder="1" applyAlignment="1">
      <alignment horizontal="left" vertical="top"/>
    </xf>
    <xf numFmtId="0" fontId="23" fillId="0" borderId="1" xfId="0" applyFont="1" applyFill="1" applyBorder="1" applyAlignment="1">
      <alignment horizontal="left" vertical="top" indent="1"/>
    </xf>
    <xf numFmtId="0" fontId="19" fillId="0" borderId="6" xfId="0" applyFont="1" applyFill="1" applyBorder="1" applyAlignment="1">
      <alignment horizontal="left" vertical="top" wrapText="1"/>
    </xf>
    <xf numFmtId="0" fontId="57" fillId="0" borderId="4" xfId="0" applyFont="1" applyFill="1" applyBorder="1" applyAlignment="1">
      <alignment horizontal="left" vertical="top"/>
    </xf>
    <xf numFmtId="0" fontId="19" fillId="0" borderId="125" xfId="0" applyFont="1" applyFill="1" applyBorder="1" applyAlignment="1">
      <alignment horizontal="left" vertical="top"/>
    </xf>
    <xf numFmtId="0" fontId="6" fillId="0" borderId="6" xfId="0" applyFont="1" applyBorder="1" applyAlignment="1"/>
    <xf numFmtId="0" fontId="23" fillId="0" borderId="125" xfId="0" applyFont="1" applyFill="1" applyBorder="1" applyAlignment="1">
      <alignment horizontal="left" vertical="top"/>
    </xf>
    <xf numFmtId="0" fontId="32" fillId="0" borderId="4" xfId="0" applyFont="1" applyFill="1" applyBorder="1" applyAlignment="1">
      <alignment horizontal="left" vertical="top"/>
    </xf>
    <xf numFmtId="0" fontId="19" fillId="0" borderId="4" xfId="0" applyFont="1" applyFill="1" applyBorder="1" applyAlignment="1">
      <alignment horizontal="left" vertical="top" indent="14"/>
    </xf>
    <xf numFmtId="0" fontId="10" fillId="0" borderId="125" xfId="0" applyFont="1" applyFill="1" applyBorder="1" applyAlignment="1">
      <alignment horizontal="left" vertical="top"/>
    </xf>
    <xf numFmtId="0" fontId="0" fillId="0" borderId="6" xfId="0" applyFill="1" applyBorder="1" applyAlignment="1">
      <alignment horizontal="right" vertical="center"/>
    </xf>
    <xf numFmtId="0" fontId="19" fillId="0" borderId="4" xfId="0" applyFont="1" applyFill="1" applyBorder="1" applyAlignment="1">
      <alignment vertical="top" wrapText="1"/>
    </xf>
    <xf numFmtId="0" fontId="19" fillId="0" borderId="0" xfId="0" applyFont="1" applyFill="1" applyBorder="1" applyAlignment="1">
      <alignment vertical="top" wrapText="1"/>
    </xf>
    <xf numFmtId="0" fontId="10" fillId="0" borderId="4" xfId="0" applyFont="1" applyFill="1" applyBorder="1" applyAlignment="1">
      <alignment horizontal="left" vertical="top" indent="4"/>
    </xf>
    <xf numFmtId="0" fontId="10" fillId="0" borderId="0" xfId="0" applyFont="1" applyBorder="1"/>
    <xf numFmtId="0" fontId="10" fillId="0" borderId="6" xfId="0" applyFont="1" applyBorder="1"/>
    <xf numFmtId="0" fontId="10" fillId="0" borderId="4" xfId="0" applyFont="1" applyFill="1" applyBorder="1" applyAlignment="1">
      <alignment horizontal="left" vertical="top"/>
    </xf>
    <xf numFmtId="0" fontId="10" fillId="0" borderId="0" xfId="0" applyFont="1" applyFill="1" applyBorder="1"/>
    <xf numFmtId="0" fontId="10" fillId="0" borderId="6" xfId="0" applyFont="1" applyFill="1" applyBorder="1"/>
    <xf numFmtId="0" fontId="10" fillId="0" borderId="4" xfId="0" applyFont="1" applyFill="1" applyBorder="1" applyAlignment="1">
      <alignment horizontal="left" vertical="top"/>
    </xf>
    <xf numFmtId="0" fontId="33" fillId="0" borderId="1" xfId="0" applyFont="1" applyFill="1" applyBorder="1" applyAlignment="1">
      <alignment horizontal="left" vertical="top"/>
    </xf>
    <xf numFmtId="0" fontId="35" fillId="0" borderId="166" xfId="0" applyFont="1" applyFill="1" applyBorder="1" applyAlignment="1">
      <alignment horizontal="left" vertical="top" wrapText="1" indent="1"/>
    </xf>
    <xf numFmtId="0" fontId="35" fillId="0" borderId="126" xfId="0" applyFont="1" applyFill="1" applyBorder="1" applyAlignment="1">
      <alignment horizontal="left" vertical="top" wrapText="1"/>
    </xf>
    <xf numFmtId="0" fontId="10" fillId="0" borderId="166" xfId="0" applyFont="1" applyFill="1" applyBorder="1" applyAlignment="1">
      <alignment horizontal="left" vertical="top" wrapText="1"/>
    </xf>
    <xf numFmtId="0" fontId="10" fillId="0" borderId="126" xfId="0" applyFont="1" applyFill="1" applyBorder="1" applyAlignment="1">
      <alignment horizontal="left" vertical="top" wrapText="1"/>
    </xf>
    <xf numFmtId="0" fontId="10" fillId="0" borderId="4" xfId="0" applyFont="1" applyFill="1" applyBorder="1" applyAlignment="1">
      <alignment horizontal="left" vertical="top" indent="6"/>
    </xf>
    <xf numFmtId="0" fontId="10" fillId="0" borderId="0" xfId="0" applyFont="1" applyBorder="1"/>
    <xf numFmtId="0" fontId="10" fillId="0" borderId="6" xfId="0" applyFont="1" applyBorder="1"/>
    <xf numFmtId="0" fontId="10" fillId="0" borderId="10" xfId="0" applyFont="1" applyFill="1" applyBorder="1" applyAlignment="1">
      <alignment horizontal="left" vertical="top" indent="3"/>
    </xf>
    <xf numFmtId="0" fontId="35" fillId="0" borderId="7" xfId="0" applyFont="1" applyFill="1" applyBorder="1" applyAlignment="1">
      <alignment horizontal="left" vertical="top"/>
    </xf>
    <xf numFmtId="0" fontId="10" fillId="0" borderId="21" xfId="1" applyFont="1" applyFill="1" applyBorder="1"/>
    <xf numFmtId="0" fontId="10" fillId="0" borderId="5" xfId="0" applyFont="1" applyBorder="1" applyAlignment="1"/>
    <xf numFmtId="0" fontId="10" fillId="0" borderId="0" xfId="0" applyFont="1" applyFill="1" applyBorder="1"/>
    <xf numFmtId="0" fontId="20" fillId="0" borderId="0" xfId="0" applyFont="1" applyBorder="1" applyAlignment="1">
      <alignment horizontal="center"/>
    </xf>
    <xf numFmtId="0" fontId="10" fillId="0" borderId="0" xfId="0" applyFont="1" applyBorder="1" applyAlignment="1">
      <alignment horizontal="center"/>
    </xf>
    <xf numFmtId="0" fontId="10" fillId="0" borderId="2" xfId="0" applyFont="1" applyBorder="1" applyAlignment="1">
      <alignment horizontal="center"/>
    </xf>
    <xf numFmtId="0" fontId="20" fillId="0" borderId="4" xfId="0" applyFont="1" applyBorder="1" applyAlignment="1">
      <alignment horizontal="center"/>
    </xf>
    <xf numFmtId="0" fontId="10" fillId="0" borderId="4" xfId="0" applyFont="1" applyBorder="1" applyAlignment="1">
      <alignment horizontal="left"/>
    </xf>
    <xf numFmtId="0" fontId="10" fillId="0" borderId="0" xfId="0" applyFont="1" applyBorder="1" applyAlignment="1">
      <alignment horizontal="left"/>
    </xf>
    <xf numFmtId="0" fontId="20" fillId="0" borderId="6" xfId="0" applyFont="1" applyBorder="1" applyAlignment="1">
      <alignment horizontal="center"/>
    </xf>
    <xf numFmtId="0" fontId="10" fillId="0" borderId="12" xfId="0" applyFont="1" applyBorder="1"/>
    <xf numFmtId="0" fontId="10" fillId="0" borderId="9" xfId="0" applyFont="1" applyBorder="1"/>
    <xf numFmtId="0" fontId="10" fillId="0" borderId="8" xfId="0" applyFont="1" applyBorder="1"/>
    <xf numFmtId="0" fontId="10" fillId="0" borderId="0" xfId="0" applyFont="1" applyBorder="1"/>
    <xf numFmtId="0" fontId="10" fillId="0" borderId="6" xfId="0" applyFont="1" applyBorder="1"/>
    <xf numFmtId="0" fontId="10" fillId="0" borderId="4" xfId="0" applyFont="1" applyBorder="1" applyAlignment="1">
      <alignment horizontal="left" vertical="top" wrapText="1"/>
    </xf>
    <xf numFmtId="0" fontId="10" fillId="0" borderId="6" xfId="0" applyFont="1" applyBorder="1" applyAlignment="1">
      <alignment horizontal="left" vertical="top" wrapText="1"/>
    </xf>
    <xf numFmtId="0" fontId="10" fillId="0" borderId="0" xfId="0" applyFont="1" applyBorder="1" applyAlignment="1">
      <alignment horizontal="left" vertical="top" wrapText="1"/>
    </xf>
    <xf numFmtId="0" fontId="10" fillId="0" borderId="0" xfId="0" applyFont="1" applyFill="1" applyBorder="1"/>
    <xf numFmtId="0" fontId="10" fillId="0" borderId="6" xfId="0" applyFont="1" applyFill="1" applyBorder="1"/>
    <xf numFmtId="0" fontId="10" fillId="0" borderId="0" xfId="0" applyFont="1" applyFill="1" applyBorder="1" applyAlignment="1">
      <alignment vertical="top" wrapText="1"/>
    </xf>
    <xf numFmtId="0" fontId="10" fillId="0" borderId="6" xfId="0" applyFont="1" applyFill="1" applyBorder="1" applyAlignment="1">
      <alignment vertical="top" wrapText="1"/>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0" xfId="0" applyFont="1" applyBorder="1" applyAlignment="1"/>
    <xf numFmtId="0" fontId="10" fillId="0" borderId="4" xfId="0" applyFont="1" applyBorder="1" applyAlignment="1">
      <alignment horizontal="left" vertical="center"/>
    </xf>
    <xf numFmtId="0" fontId="10" fillId="0" borderId="0" xfId="0" applyFont="1" applyBorder="1" applyAlignment="1">
      <alignment vertical="top"/>
    </xf>
    <xf numFmtId="0" fontId="10" fillId="0" borderId="4" xfId="0" applyFont="1" applyFill="1" applyBorder="1" applyAlignment="1">
      <alignment horizontal="left" vertical="top" wrapText="1"/>
    </xf>
    <xf numFmtId="0" fontId="10" fillId="0" borderId="8" xfId="0" applyFont="1" applyBorder="1" applyAlignment="1">
      <alignment horizontal="center"/>
    </xf>
    <xf numFmtId="0" fontId="10" fillId="0" borderId="4" xfId="0" applyFont="1" applyFill="1" applyBorder="1" applyAlignment="1">
      <alignment horizontal="left"/>
    </xf>
    <xf numFmtId="0" fontId="10" fillId="0" borderId="0" xfId="0" applyFont="1" applyFill="1" applyBorder="1" applyAlignment="1">
      <alignment horizontal="left"/>
    </xf>
    <xf numFmtId="0" fontId="10" fillId="0" borderId="5" xfId="0" applyFont="1" applyFill="1" applyBorder="1" applyAlignment="1">
      <alignment horizontal="left"/>
    </xf>
    <xf numFmtId="0" fontId="10" fillId="0" borderId="5" xfId="0" applyFont="1" applyBorder="1" applyAlignment="1">
      <alignment horizontal="center"/>
    </xf>
    <xf numFmtId="0" fontId="10" fillId="0" borderId="4" xfId="0" applyFont="1" applyFill="1" applyBorder="1" applyAlignment="1">
      <alignment horizontal="center" vertical="top"/>
    </xf>
    <xf numFmtId="0" fontId="35" fillId="0" borderId="4"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6" xfId="0" applyFont="1" applyFill="1" applyBorder="1" applyAlignment="1">
      <alignment horizontal="left" vertical="top" wrapText="1"/>
    </xf>
    <xf numFmtId="0" fontId="10" fillId="0" borderId="4" xfId="0" applyFont="1" applyFill="1" applyBorder="1" applyAlignment="1">
      <alignment horizontal="left" vertical="top"/>
    </xf>
    <xf numFmtId="0" fontId="10" fillId="0" borderId="3" xfId="0" applyFont="1" applyFill="1" applyBorder="1" applyAlignment="1">
      <alignment horizontal="right" vertical="top"/>
    </xf>
    <xf numFmtId="0" fontId="20" fillId="0" borderId="1" xfId="0" applyFont="1" applyBorder="1" applyAlignment="1">
      <alignment horizontal="center"/>
    </xf>
    <xf numFmtId="0" fontId="20" fillId="0" borderId="3" xfId="0" applyFont="1" applyBorder="1" applyAlignment="1">
      <alignment horizontal="center"/>
    </xf>
    <xf numFmtId="0" fontId="10" fillId="0" borderId="5" xfId="0" applyFont="1" applyBorder="1" applyAlignment="1">
      <alignment horizontal="left"/>
    </xf>
    <xf numFmtId="0" fontId="10" fillId="0" borderId="5" xfId="0" applyFont="1" applyFill="1" applyBorder="1" applyAlignment="1">
      <alignment horizontal="center"/>
    </xf>
    <xf numFmtId="0" fontId="10" fillId="0" borderId="0" xfId="0" applyFont="1" applyFill="1" applyBorder="1" applyAlignment="1">
      <alignment horizontal="center"/>
    </xf>
    <xf numFmtId="0" fontId="10" fillId="0" borderId="11" xfId="1" applyFont="1" applyFill="1" applyBorder="1" applyAlignment="1">
      <alignment horizontal="right"/>
    </xf>
    <xf numFmtId="0" fontId="10" fillId="0" borderId="10" xfId="0" applyFont="1" applyFill="1" applyBorder="1" applyAlignment="1">
      <alignment horizontal="left" vertical="top" indent="1"/>
    </xf>
    <xf numFmtId="0" fontId="2" fillId="0" borderId="4" xfId="0" applyFont="1" applyFill="1" applyBorder="1" applyAlignment="1">
      <alignment horizontal="left" vertical="top" indent="18"/>
    </xf>
    <xf numFmtId="0" fontId="10" fillId="0" borderId="10" xfId="0" applyFont="1" applyFill="1" applyBorder="1" applyAlignment="1">
      <alignment horizontal="left" vertical="top"/>
    </xf>
    <xf numFmtId="0" fontId="10" fillId="0" borderId="0" xfId="0" applyFont="1" applyBorder="1"/>
    <xf numFmtId="0" fontId="10" fillId="0" borderId="6" xfId="0" applyFont="1" applyBorder="1"/>
    <xf numFmtId="0" fontId="10" fillId="0" borderId="10" xfId="0" applyFont="1" applyBorder="1" applyAlignment="1">
      <alignment horizontal="center"/>
    </xf>
    <xf numFmtId="0" fontId="10" fillId="0" borderId="7" xfId="0" applyFont="1" applyBorder="1" applyAlignment="1">
      <alignment horizontal="center"/>
    </xf>
    <xf numFmtId="0" fontId="10" fillId="0" borderId="4" xfId="0" applyFont="1" applyBorder="1" applyAlignment="1"/>
    <xf numFmtId="0" fontId="10" fillId="0" borderId="0" xfId="0" applyFont="1" applyBorder="1" applyAlignment="1"/>
    <xf numFmtId="0" fontId="10" fillId="0" borderId="5" xfId="0" applyFont="1" applyBorder="1" applyAlignment="1">
      <alignment horizontal="center"/>
    </xf>
    <xf numFmtId="0" fontId="10" fillId="0" borderId="4" xfId="0" applyFont="1" applyFill="1" applyBorder="1" applyAlignment="1">
      <alignment horizontal="left" vertical="top"/>
    </xf>
    <xf numFmtId="0" fontId="10" fillId="0" borderId="0" xfId="0" applyFont="1" applyFill="1" applyBorder="1" applyAlignment="1">
      <alignment horizontal="left" vertical="top"/>
    </xf>
    <xf numFmtId="0" fontId="10" fillId="0" borderId="2" xfId="0" applyFont="1" applyFill="1" applyBorder="1" applyAlignment="1">
      <alignment horizontal="right" vertical="top"/>
    </xf>
    <xf numFmtId="0" fontId="10" fillId="0" borderId="3" xfId="0" applyFont="1" applyFill="1" applyBorder="1" applyAlignment="1">
      <alignment horizontal="right" vertical="top"/>
    </xf>
    <xf numFmtId="0" fontId="2" fillId="0" borderId="1" xfId="4" applyFont="1" applyBorder="1"/>
    <xf numFmtId="0" fontId="2" fillId="0" borderId="2" xfId="4" applyFont="1" applyBorder="1"/>
    <xf numFmtId="0" fontId="2" fillId="0" borderId="3" xfId="4" applyFont="1" applyBorder="1"/>
    <xf numFmtId="0" fontId="10" fillId="0" borderId="0" xfId="4" applyFont="1" applyBorder="1"/>
    <xf numFmtId="0" fontId="10" fillId="0" borderId="4" xfId="4" applyFont="1" applyBorder="1"/>
    <xf numFmtId="0" fontId="10" fillId="0" borderId="6" xfId="4" applyFont="1" applyBorder="1"/>
    <xf numFmtId="0" fontId="10" fillId="0" borderId="10" xfId="4" applyFont="1" applyBorder="1"/>
    <xf numFmtId="0" fontId="10" fillId="0" borderId="5" xfId="4" applyFont="1" applyBorder="1"/>
    <xf numFmtId="0" fontId="10" fillId="0" borderId="7" xfId="4" applyFont="1" applyBorder="1"/>
    <xf numFmtId="0" fontId="2" fillId="0" borderId="4" xfId="4" applyFont="1" applyBorder="1"/>
    <xf numFmtId="0" fontId="2" fillId="0" borderId="0" xfId="4" applyFont="1" applyBorder="1"/>
    <xf numFmtId="0" fontId="2" fillId="0" borderId="6" xfId="4" applyFont="1" applyBorder="1"/>
    <xf numFmtId="0" fontId="7" fillId="0" borderId="0" xfId="4" applyFont="1" applyBorder="1" applyAlignment="1">
      <alignment horizontal="center"/>
    </xf>
    <xf numFmtId="0" fontId="7" fillId="0" borderId="6" xfId="4" applyFont="1" applyBorder="1" applyAlignment="1">
      <alignment horizontal="center"/>
    </xf>
    <xf numFmtId="0" fontId="1" fillId="0" borderId="0" xfId="4"/>
    <xf numFmtId="0" fontId="7" fillId="0" borderId="4" xfId="4" applyFont="1" applyBorder="1" applyAlignment="1">
      <alignment horizontal="center"/>
    </xf>
    <xf numFmtId="0" fontId="3" fillId="0" borderId="15" xfId="4" applyFont="1" applyBorder="1" applyAlignment="1">
      <alignment horizontal="center"/>
    </xf>
    <xf numFmtId="0" fontId="9" fillId="0" borderId="0" xfId="4" applyFont="1" applyBorder="1" applyAlignment="1">
      <alignment horizontal="center"/>
    </xf>
    <xf numFmtId="0" fontId="3" fillId="0" borderId="16" xfId="4" applyFont="1" applyBorder="1" applyAlignment="1">
      <alignment horizontal="center"/>
    </xf>
    <xf numFmtId="0" fontId="3" fillId="0" borderId="14" xfId="4" applyFont="1" applyBorder="1" applyAlignment="1">
      <alignment horizontal="center"/>
    </xf>
    <xf numFmtId="0" fontId="10" fillId="0" borderId="12" xfId="4" applyFont="1" applyFill="1" applyBorder="1" applyAlignment="1">
      <alignment horizontal="left"/>
    </xf>
    <xf numFmtId="0" fontId="10" fillId="0" borderId="11" xfId="4" applyFont="1" applyFill="1" applyBorder="1" applyAlignment="1">
      <alignment horizontal="left"/>
    </xf>
    <xf numFmtId="8" fontId="10" fillId="0" borderId="11" xfId="4" applyNumberFormat="1" applyFont="1" applyFill="1" applyBorder="1" applyAlignment="1">
      <alignment horizontal="left"/>
    </xf>
    <xf numFmtId="43" fontId="10" fillId="0" borderId="11" xfId="4" applyNumberFormat="1" applyFont="1" applyFill="1" applyBorder="1"/>
    <xf numFmtId="0" fontId="2" fillId="0" borderId="0" xfId="4" applyFont="1" applyFill="1" applyBorder="1"/>
    <xf numFmtId="0" fontId="10" fillId="0" borderId="11" xfId="4" applyFont="1" applyFill="1" applyBorder="1"/>
    <xf numFmtId="0" fontId="2" fillId="0" borderId="0" xfId="4" applyFont="1" applyFill="1"/>
    <xf numFmtId="0" fontId="10" fillId="0" borderId="11" xfId="4" applyFont="1" applyBorder="1" applyAlignment="1">
      <alignment horizontal="left"/>
    </xf>
    <xf numFmtId="43" fontId="10" fillId="0" borderId="11" xfId="4" applyNumberFormat="1" applyFont="1" applyFill="1" applyBorder="1" applyAlignment="1">
      <alignment horizontal="right"/>
    </xf>
    <xf numFmtId="0" fontId="2" fillId="0" borderId="11" xfId="4" applyFont="1" applyFill="1" applyBorder="1" applyAlignment="1">
      <alignment horizontal="right"/>
    </xf>
    <xf numFmtId="0" fontId="2" fillId="0" borderId="11" xfId="4" applyFont="1" applyFill="1" applyBorder="1" applyAlignment="1">
      <alignment horizontal="center"/>
    </xf>
    <xf numFmtId="0" fontId="2" fillId="0" borderId="11" xfId="4" applyFont="1" applyFill="1" applyBorder="1"/>
    <xf numFmtId="43" fontId="2" fillId="0" borderId="11" xfId="4" applyNumberFormat="1" applyFont="1" applyFill="1" applyBorder="1" applyAlignment="1">
      <alignment horizontal="right"/>
    </xf>
    <xf numFmtId="0" fontId="7" fillId="0" borderId="0" xfId="4" applyFont="1" applyFill="1" applyBorder="1" applyAlignment="1">
      <alignment horizontal="center"/>
    </xf>
    <xf numFmtId="0" fontId="7" fillId="0" borderId="11" xfId="4" applyFont="1" applyFill="1" applyBorder="1" applyAlignment="1">
      <alignment horizontal="right"/>
    </xf>
    <xf numFmtId="0" fontId="7" fillId="0" borderId="11" xfId="4" applyFont="1" applyFill="1" applyBorder="1" applyAlignment="1">
      <alignment horizontal="center"/>
    </xf>
    <xf numFmtId="0" fontId="2" fillId="0" borderId="11" xfId="4" applyFont="1" applyBorder="1"/>
    <xf numFmtId="0" fontId="2" fillId="0" borderId="11" xfId="4" applyFont="1" applyBorder="1" applyAlignment="1">
      <alignment horizontal="center"/>
    </xf>
    <xf numFmtId="0" fontId="2" fillId="0" borderId="0" xfId="4" applyFont="1" applyFill="1" applyBorder="1" applyAlignment="1">
      <alignment horizontal="right"/>
    </xf>
    <xf numFmtId="0" fontId="2" fillId="0" borderId="6" xfId="4" applyFont="1" applyFill="1" applyBorder="1"/>
    <xf numFmtId="0" fontId="1" fillId="0" borderId="4" xfId="4" applyBorder="1"/>
    <xf numFmtId="0" fontId="9" fillId="0" borderId="0" xfId="4" applyFont="1" applyBorder="1"/>
    <xf numFmtId="0" fontId="10" fillId="0" borderId="4" xfId="4" quotePrefix="1" applyFont="1" applyBorder="1" applyAlignment="1">
      <alignment horizontal="left"/>
    </xf>
    <xf numFmtId="0" fontId="10" fillId="0" borderId="4" xfId="4" quotePrefix="1" applyFont="1" applyFill="1" applyBorder="1" applyAlignment="1">
      <alignment horizontal="left"/>
    </xf>
    <xf numFmtId="0" fontId="4" fillId="0" borderId="6" xfId="4" applyFont="1" applyBorder="1" applyAlignment="1">
      <alignment horizontal="right"/>
    </xf>
    <xf numFmtId="0" fontId="2" fillId="0" borderId="125" xfId="4" applyFont="1" applyBorder="1"/>
    <xf numFmtId="0" fontId="2" fillId="0" borderId="122" xfId="4" applyFont="1" applyBorder="1"/>
    <xf numFmtId="0" fontId="2" fillId="0" borderId="123" xfId="4" applyFont="1" applyBorder="1"/>
    <xf numFmtId="164" fontId="10" fillId="0" borderId="122" xfId="4" applyNumberFormat="1" applyFont="1" applyBorder="1" applyAlignment="1">
      <alignment horizontal="left"/>
    </xf>
    <xf numFmtId="0" fontId="10" fillId="0" borderId="122" xfId="4" applyFont="1" applyBorder="1"/>
    <xf numFmtId="0" fontId="2" fillId="0" borderId="10" xfId="4" applyFont="1" applyBorder="1"/>
    <xf numFmtId="0" fontId="2" fillId="0" borderId="5" xfId="4" applyFont="1" applyBorder="1"/>
    <xf numFmtId="0" fontId="2" fillId="0" borderId="7" xfId="4" applyFont="1" applyBorder="1"/>
    <xf numFmtId="0" fontId="10" fillId="0" borderId="0" xfId="1" applyFont="1" applyBorder="1" applyAlignment="1">
      <alignment horizontal="right"/>
    </xf>
    <xf numFmtId="0" fontId="10" fillId="0" borderId="6" xfId="1" applyFont="1" applyBorder="1" applyAlignment="1">
      <alignment horizontal="right"/>
    </xf>
    <xf numFmtId="0" fontId="10" fillId="0" borderId="4" xfId="1" applyFont="1" applyBorder="1" applyAlignment="1">
      <alignment horizontal="left"/>
    </xf>
    <xf numFmtId="0" fontId="10" fillId="0" borderId="0" xfId="1" applyFont="1" applyBorder="1" applyAlignment="1">
      <alignment horizontal="left"/>
    </xf>
    <xf numFmtId="0" fontId="10" fillId="0" borderId="0" xfId="4" applyFont="1" applyBorder="1" applyAlignment="1">
      <alignment horizontal="center"/>
    </xf>
    <xf numFmtId="0" fontId="10" fillId="0" borderId="4" xfId="4" applyFont="1" applyBorder="1" applyAlignment="1">
      <alignment horizontal="left"/>
    </xf>
    <xf numFmtId="0" fontId="10" fillId="0" borderId="11" xfId="0" applyFont="1" applyBorder="1" applyAlignment="1">
      <alignment horizontal="left"/>
    </xf>
    <xf numFmtId="0" fontId="10" fillId="0" borderId="125" xfId="4" applyFont="1" applyFill="1" applyBorder="1"/>
    <xf numFmtId="164" fontId="10" fillId="0" borderId="122" xfId="4" quotePrefix="1" applyNumberFormat="1" applyFont="1" applyFill="1" applyBorder="1" applyAlignment="1"/>
    <xf numFmtId="164" fontId="10" fillId="0" borderId="122" xfId="4" applyNumberFormat="1" applyFont="1" applyFill="1" applyBorder="1" applyAlignment="1"/>
    <xf numFmtId="0" fontId="10" fillId="0" borderId="0" xfId="0" applyFont="1" applyFill="1" applyBorder="1"/>
    <xf numFmtId="0" fontId="10" fillId="0" borderId="6" xfId="0" applyFont="1" applyFill="1" applyBorder="1"/>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4" xfId="0" applyFont="1" applyFill="1" applyBorder="1" applyAlignment="1">
      <alignment horizontal="left" vertical="top" wrapText="1"/>
    </xf>
    <xf numFmtId="0" fontId="10" fillId="0" borderId="8" xfId="0" applyFont="1" applyFill="1" applyBorder="1" applyAlignment="1">
      <alignment horizontal="center"/>
    </xf>
    <xf numFmtId="0" fontId="10" fillId="0" borderId="4" xfId="0" applyFont="1" applyFill="1" applyBorder="1" applyAlignment="1">
      <alignment horizontal="left"/>
    </xf>
    <xf numFmtId="0" fontId="10" fillId="0" borderId="4" xfId="0" applyFont="1" applyFill="1" applyBorder="1" applyAlignment="1">
      <alignment horizontal="center" vertical="top"/>
    </xf>
    <xf numFmtId="0" fontId="10" fillId="0" borderId="4" xfId="0" applyFont="1" applyFill="1" applyBorder="1" applyAlignment="1">
      <alignment horizontal="left" vertical="top"/>
    </xf>
    <xf numFmtId="0" fontId="10" fillId="0" borderId="0" xfId="0" applyFont="1" applyFill="1" applyBorder="1" applyAlignment="1">
      <alignment horizontal="center"/>
    </xf>
    <xf numFmtId="0" fontId="20" fillId="0" borderId="4" xfId="0" applyFont="1" applyFill="1" applyBorder="1" applyAlignment="1">
      <alignment horizontal="center"/>
    </xf>
    <xf numFmtId="0" fontId="20" fillId="0" borderId="0" xfId="0" applyFont="1" applyFill="1" applyBorder="1" applyAlignment="1">
      <alignment horizontal="center"/>
    </xf>
    <xf numFmtId="0" fontId="20" fillId="0" borderId="6" xfId="0" applyFont="1" applyFill="1" applyBorder="1" applyAlignment="1">
      <alignment horizontal="center"/>
    </xf>
    <xf numFmtId="0" fontId="10" fillId="0" borderId="11" xfId="0" applyFont="1" applyFill="1" applyBorder="1" applyAlignment="1">
      <alignment horizontal="center" vertical="center"/>
    </xf>
    <xf numFmtId="8" fontId="10" fillId="0" borderId="11" xfId="0" applyNumberFormat="1" applyFont="1" applyBorder="1" applyAlignment="1">
      <alignment horizontal="center"/>
    </xf>
    <xf numFmtId="165" fontId="10" fillId="0" borderId="11" xfId="0" applyNumberFormat="1" applyFont="1" applyFill="1" applyBorder="1" applyAlignment="1"/>
    <xf numFmtId="0" fontId="10" fillId="0" borderId="185" xfId="0" applyFont="1" applyFill="1" applyBorder="1" applyAlignment="1">
      <alignment horizontal="left" vertical="top" wrapText="1"/>
    </xf>
    <xf numFmtId="0" fontId="10" fillId="0" borderId="186" xfId="0" applyFont="1" applyFill="1" applyBorder="1" applyAlignment="1">
      <alignment horizontal="left" vertical="top" wrapText="1"/>
    </xf>
    <xf numFmtId="0" fontId="10" fillId="0" borderId="187" xfId="0" applyFont="1" applyFill="1" applyBorder="1" applyAlignment="1">
      <alignment horizontal="left" vertical="top" wrapText="1"/>
    </xf>
    <xf numFmtId="0" fontId="10" fillId="0" borderId="188" xfId="0" applyFont="1" applyFill="1" applyBorder="1" applyAlignment="1">
      <alignment horizontal="left" vertical="top" wrapText="1"/>
    </xf>
    <xf numFmtId="0" fontId="26" fillId="0" borderId="11" xfId="0" applyFont="1" applyFill="1" applyBorder="1" applyAlignment="1">
      <alignment vertical="top" wrapText="1"/>
    </xf>
    <xf numFmtId="0" fontId="35" fillId="0" borderId="11" xfId="0" applyFont="1" applyFill="1" applyBorder="1" applyAlignment="1">
      <alignment vertical="top"/>
    </xf>
    <xf numFmtId="0" fontId="35" fillId="0" borderId="6" xfId="0" applyFont="1" applyFill="1" applyBorder="1" applyAlignment="1">
      <alignment vertical="top" wrapText="1"/>
    </xf>
    <xf numFmtId="0" fontId="35" fillId="0" borderId="0" xfId="0" applyFont="1" applyFill="1" applyAlignment="1">
      <alignment vertical="center"/>
    </xf>
    <xf numFmtId="0" fontId="33" fillId="0" borderId="4" xfId="0" applyFont="1" applyFill="1" applyBorder="1" applyAlignment="1"/>
    <xf numFmtId="0" fontId="33" fillId="0" borderId="0" xfId="0" applyFont="1" applyFill="1" applyBorder="1" applyAlignment="1"/>
    <xf numFmtId="0" fontId="3" fillId="0" borderId="15" xfId="4" applyFont="1" applyFill="1" applyBorder="1" applyAlignment="1">
      <alignment horizontal="center"/>
    </xf>
    <xf numFmtId="0" fontId="3" fillId="0" borderId="16" xfId="4" applyFont="1" applyFill="1" applyBorder="1" applyAlignment="1">
      <alignment horizontal="center"/>
    </xf>
    <xf numFmtId="0" fontId="3" fillId="0" borderId="14" xfId="4" applyFont="1" applyFill="1" applyBorder="1" applyAlignment="1">
      <alignment horizontal="center"/>
    </xf>
    <xf numFmtId="0" fontId="10" fillId="0" borderId="4" xfId="0" applyFont="1" applyFill="1" applyBorder="1" applyAlignment="1">
      <alignment vertical="center"/>
    </xf>
    <xf numFmtId="0" fontId="10" fillId="0" borderId="0" xfId="0" applyFont="1" applyBorder="1" applyAlignment="1">
      <alignment horizontal="center"/>
    </xf>
    <xf numFmtId="0" fontId="10" fillId="0" borderId="5" xfId="0" applyFont="1" applyFill="1" applyBorder="1" applyAlignment="1">
      <alignment horizontal="right"/>
    </xf>
    <xf numFmtId="0" fontId="10" fillId="0" borderId="7" xfId="0" applyFont="1" applyFill="1" applyBorder="1" applyAlignment="1">
      <alignment horizontal="right"/>
    </xf>
    <xf numFmtId="164" fontId="10" fillId="0" borderId="5" xfId="0" applyNumberFormat="1" applyFont="1" applyFill="1" applyBorder="1" applyAlignment="1">
      <alignment horizontal="left"/>
    </xf>
    <xf numFmtId="0" fontId="10" fillId="0" borderId="0" xfId="0" applyFont="1" applyBorder="1"/>
    <xf numFmtId="0" fontId="10" fillId="0" borderId="5" xfId="0" applyFont="1" applyBorder="1" applyAlignment="1">
      <alignment horizontal="right"/>
    </xf>
    <xf numFmtId="0" fontId="10" fillId="0" borderId="7" xfId="0" applyFont="1" applyBorder="1" applyAlignment="1">
      <alignment horizontal="right"/>
    </xf>
    <xf numFmtId="0" fontId="15" fillId="0" borderId="4" xfId="0" applyFont="1" applyFill="1" applyBorder="1" applyAlignment="1">
      <alignment horizontal="left" vertical="top"/>
    </xf>
    <xf numFmtId="0" fontId="10" fillId="0" borderId="122" xfId="0" applyFont="1" applyFill="1" applyBorder="1" applyAlignment="1">
      <alignment horizontal="right" vertical="top"/>
    </xf>
    <xf numFmtId="0" fontId="19" fillId="0" borderId="0" xfId="0" applyFont="1" applyFill="1" applyBorder="1" applyAlignment="1">
      <alignment horizontal="left" vertical="top" wrapText="1"/>
    </xf>
    <xf numFmtId="0" fontId="10" fillId="0" borderId="20" xfId="1" applyFont="1" applyFill="1" applyBorder="1" applyAlignment="1"/>
    <xf numFmtId="0" fontId="10" fillId="0" borderId="21" xfId="1" applyFont="1" applyFill="1" applyBorder="1" applyAlignment="1"/>
    <xf numFmtId="0" fontId="0" fillId="0" borderId="5" xfId="0" applyBorder="1" applyAlignment="1">
      <alignment horizontal="left"/>
    </xf>
    <xf numFmtId="0" fontId="10" fillId="0" borderId="0" xfId="0" applyFont="1" applyFill="1" applyBorder="1" applyAlignment="1">
      <alignment horizontal="right" vertical="top"/>
    </xf>
    <xf numFmtId="164" fontId="10" fillId="0" borderId="7" xfId="0" quotePrefix="1" applyNumberFormat="1" applyFont="1" applyFill="1" applyBorder="1" applyAlignment="1">
      <alignment horizontal="left"/>
    </xf>
    <xf numFmtId="0" fontId="15" fillId="0" borderId="3" xfId="0" applyFont="1" applyFill="1" applyBorder="1" applyAlignment="1">
      <alignment horizontal="right" vertical="top"/>
    </xf>
    <xf numFmtId="0" fontId="23" fillId="0" borderId="3" xfId="0" applyFont="1" applyFill="1" applyBorder="1" applyAlignment="1">
      <alignment horizontal="right" vertical="top"/>
    </xf>
    <xf numFmtId="0" fontId="10" fillId="0" borderId="16" xfId="0" applyFont="1" applyFill="1" applyBorder="1" applyAlignment="1"/>
    <xf numFmtId="0" fontId="2" fillId="0" borderId="4" xfId="0" applyFont="1" applyFill="1" applyBorder="1" applyAlignment="1">
      <alignment vertical="center"/>
    </xf>
    <xf numFmtId="0" fontId="0" fillId="0" borderId="0" xfId="0" applyFill="1" applyBorder="1"/>
    <xf numFmtId="0" fontId="10" fillId="0" borderId="0" xfId="0" applyFont="1" applyFill="1" applyBorder="1"/>
    <xf numFmtId="0" fontId="10" fillId="0" borderId="6" xfId="0" applyFont="1" applyFill="1" applyBorder="1"/>
    <xf numFmtId="8" fontId="10" fillId="0" borderId="9" xfId="0" applyNumberFormat="1" applyFont="1" applyFill="1" applyBorder="1" applyAlignment="1">
      <alignment horizontal="left"/>
    </xf>
    <xf numFmtId="0" fontId="10" fillId="0" borderId="4" xfId="0" applyFont="1" applyFill="1" applyBorder="1" applyAlignment="1">
      <alignment horizontal="left" vertical="center"/>
    </xf>
    <xf numFmtId="0" fontId="10" fillId="0" borderId="0" xfId="0" applyFont="1" applyFill="1" applyBorder="1" applyAlignment="1">
      <alignment horizontal="left" vertical="center"/>
    </xf>
    <xf numFmtId="0" fontId="35" fillId="0" borderId="0" xfId="0" applyFont="1" applyFill="1" applyBorder="1"/>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10" fillId="0" borderId="4" xfId="0" applyFont="1" applyFill="1" applyBorder="1" applyAlignment="1">
      <alignment horizontal="left" vertical="top" wrapText="1"/>
    </xf>
    <xf numFmtId="0" fontId="35" fillId="0" borderId="0" xfId="0" applyFont="1" applyFill="1" applyBorder="1" applyAlignment="1">
      <alignment horizontal="center" vertical="top"/>
    </xf>
    <xf numFmtId="0" fontId="35" fillId="0" borderId="6" xfId="0" applyFont="1" applyFill="1" applyBorder="1" applyAlignment="1">
      <alignment horizontal="center" vertical="top"/>
    </xf>
    <xf numFmtId="0" fontId="10" fillId="0" borderId="4" xfId="0" applyFont="1" applyFill="1" applyBorder="1" applyAlignment="1">
      <alignment horizontal="left" vertical="top"/>
    </xf>
    <xf numFmtId="0" fontId="23" fillId="0" borderId="1" xfId="0" applyFont="1" applyFill="1" applyBorder="1" applyAlignment="1">
      <alignment horizontal="left" vertical="top"/>
    </xf>
    <xf numFmtId="0" fontId="20" fillId="0" borderId="4" xfId="0" applyFont="1" applyFill="1" applyBorder="1"/>
    <xf numFmtId="0" fontId="35" fillId="0" borderId="4" xfId="0" applyFont="1" applyFill="1" applyBorder="1" applyAlignment="1">
      <alignment horizontal="center" vertical="top"/>
    </xf>
    <xf numFmtId="0" fontId="10" fillId="0" borderId="38" xfId="0" applyFont="1" applyFill="1" applyBorder="1" applyAlignment="1">
      <alignment horizontal="right" vertical="top" wrapText="1"/>
    </xf>
    <xf numFmtId="0" fontId="35" fillId="0" borderId="39" xfId="0" applyFont="1" applyFill="1" applyBorder="1" applyAlignment="1">
      <alignment horizontal="left" vertical="top" wrapText="1"/>
    </xf>
    <xf numFmtId="0" fontId="10" fillId="0" borderId="40" xfId="0" applyFont="1" applyFill="1" applyBorder="1" applyAlignment="1">
      <alignment horizontal="right" vertical="top" wrapText="1"/>
    </xf>
    <xf numFmtId="0" fontId="10" fillId="0" borderId="41" xfId="0" applyFont="1" applyFill="1" applyBorder="1" applyAlignment="1">
      <alignment horizontal="left" vertical="top" wrapText="1" indent="5"/>
    </xf>
    <xf numFmtId="0" fontId="10" fillId="0" borderId="42" xfId="0" applyFont="1" applyFill="1" applyBorder="1" applyAlignment="1">
      <alignment horizontal="left" vertical="top" wrapText="1" indent="5"/>
    </xf>
    <xf numFmtId="0" fontId="10" fillId="0" borderId="154" xfId="0" applyFont="1" applyFill="1" applyBorder="1" applyAlignment="1">
      <alignment horizontal="right" vertical="top" wrapText="1"/>
    </xf>
    <xf numFmtId="0" fontId="35" fillId="0" borderId="170" xfId="0" applyFont="1" applyFill="1" applyBorder="1" applyAlignment="1">
      <alignment horizontal="left" vertical="top" wrapText="1"/>
    </xf>
    <xf numFmtId="0" fontId="10" fillId="0" borderId="44" xfId="0" applyFont="1" applyFill="1" applyBorder="1" applyAlignment="1">
      <alignment horizontal="left" vertical="top" wrapText="1"/>
    </xf>
    <xf numFmtId="0" fontId="10" fillId="0" borderId="45" xfId="0" applyFont="1" applyFill="1" applyBorder="1" applyAlignment="1">
      <alignment horizontal="left" vertical="top" wrapText="1"/>
    </xf>
    <xf numFmtId="0" fontId="10" fillId="0" borderId="46" xfId="0" applyFont="1" applyFill="1" applyBorder="1" applyAlignment="1">
      <alignment horizontal="left" vertical="top" wrapText="1"/>
    </xf>
    <xf numFmtId="0" fontId="10" fillId="0" borderId="47" xfId="0" applyFont="1" applyFill="1" applyBorder="1" applyAlignment="1">
      <alignment horizontal="left" vertical="top" wrapText="1"/>
    </xf>
    <xf numFmtId="0" fontId="10" fillId="0" borderId="155" xfId="0" applyFont="1" applyFill="1" applyBorder="1" applyAlignment="1">
      <alignment horizontal="left" vertical="top" wrapText="1"/>
    </xf>
    <xf numFmtId="0" fontId="10" fillId="0" borderId="170"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48" xfId="0" applyFont="1" applyFill="1" applyBorder="1" applyAlignment="1">
      <alignment horizontal="left" vertical="top" wrapText="1"/>
    </xf>
    <xf numFmtId="0" fontId="10" fillId="0" borderId="171" xfId="0" applyFont="1" applyFill="1" applyBorder="1" applyAlignment="1">
      <alignment horizontal="left" vertical="top" wrapText="1"/>
    </xf>
    <xf numFmtId="0" fontId="10" fillId="0" borderId="49" xfId="0" applyFont="1" applyFill="1" applyBorder="1" applyAlignment="1">
      <alignment horizontal="left" vertical="top" wrapText="1"/>
    </xf>
    <xf numFmtId="0" fontId="10" fillId="0" borderId="50" xfId="0" applyFont="1" applyFill="1" applyBorder="1" applyAlignment="1">
      <alignment horizontal="left" vertical="top" wrapText="1"/>
    </xf>
    <xf numFmtId="0" fontId="10" fillId="0" borderId="51" xfId="0" applyFont="1" applyFill="1" applyBorder="1" applyAlignment="1">
      <alignment horizontal="left" vertical="top" wrapText="1"/>
    </xf>
    <xf numFmtId="0" fontId="35" fillId="0" borderId="52" xfId="0" applyFont="1" applyFill="1" applyBorder="1" applyAlignment="1">
      <alignment horizontal="left" vertical="top" wrapText="1"/>
    </xf>
    <xf numFmtId="0" fontId="10" fillId="0" borderId="172" xfId="0" applyFont="1" applyFill="1" applyBorder="1" applyAlignment="1">
      <alignment horizontal="left" vertical="top" wrapText="1"/>
    </xf>
    <xf numFmtId="0" fontId="10" fillId="0" borderId="173" xfId="0" applyFont="1" applyFill="1" applyBorder="1" applyAlignment="1">
      <alignment horizontal="left" vertical="top" wrapText="1"/>
    </xf>
    <xf numFmtId="0" fontId="10" fillId="0" borderId="53" xfId="0" applyFont="1" applyFill="1" applyBorder="1" applyAlignment="1">
      <alignment horizontal="left" vertical="top" wrapText="1"/>
    </xf>
    <xf numFmtId="0" fontId="10" fillId="0" borderId="54" xfId="0" applyFont="1" applyFill="1" applyBorder="1" applyAlignment="1">
      <alignment horizontal="left" vertical="top" wrapText="1"/>
    </xf>
    <xf numFmtId="0" fontId="10" fillId="0" borderId="55" xfId="0" applyFont="1" applyFill="1" applyBorder="1" applyAlignment="1">
      <alignment horizontal="left" vertical="top" wrapText="1"/>
    </xf>
    <xf numFmtId="0" fontId="10" fillId="0" borderId="56" xfId="0" applyFont="1" applyFill="1" applyBorder="1" applyAlignment="1">
      <alignment horizontal="left" vertical="top" wrapText="1"/>
    </xf>
    <xf numFmtId="0" fontId="10" fillId="0" borderId="174" xfId="0" applyFont="1" applyFill="1" applyBorder="1" applyAlignment="1">
      <alignment horizontal="left" vertical="top" wrapText="1"/>
    </xf>
    <xf numFmtId="0" fontId="10" fillId="0" borderId="175" xfId="0" applyFont="1" applyFill="1" applyBorder="1" applyAlignment="1">
      <alignment horizontal="left" vertical="top" wrapText="1"/>
    </xf>
    <xf numFmtId="0" fontId="10" fillId="0" borderId="176" xfId="0" applyFont="1" applyFill="1" applyBorder="1" applyAlignment="1">
      <alignment horizontal="left" vertical="top" wrapText="1"/>
    </xf>
    <xf numFmtId="0" fontId="10" fillId="0" borderId="60" xfId="0" applyFont="1" applyFill="1" applyBorder="1" applyAlignment="1">
      <alignment horizontal="left" vertical="top" wrapText="1"/>
    </xf>
    <xf numFmtId="0" fontId="10" fillId="0" borderId="61" xfId="0" applyFont="1" applyFill="1" applyBorder="1" applyAlignment="1">
      <alignment horizontal="left" vertical="top" wrapText="1"/>
    </xf>
    <xf numFmtId="0" fontId="10" fillId="0" borderId="62" xfId="0" applyFont="1" applyFill="1" applyBorder="1" applyAlignment="1">
      <alignment horizontal="left" vertical="top" wrapText="1"/>
    </xf>
    <xf numFmtId="0" fontId="35" fillId="0" borderId="63" xfId="0" applyFont="1" applyFill="1" applyBorder="1" applyAlignment="1">
      <alignment horizontal="left" vertical="top" wrapText="1"/>
    </xf>
    <xf numFmtId="0" fontId="10" fillId="0" borderId="177" xfId="0" applyFont="1" applyFill="1" applyBorder="1" applyAlignment="1">
      <alignment horizontal="left" vertical="top" wrapText="1"/>
    </xf>
    <xf numFmtId="0" fontId="10" fillId="0" borderId="178" xfId="0" applyFont="1" applyFill="1" applyBorder="1" applyAlignment="1">
      <alignment horizontal="left" vertical="top" wrapText="1"/>
    </xf>
    <xf numFmtId="0" fontId="10" fillId="0" borderId="64" xfId="0" applyFont="1" applyFill="1" applyBorder="1" applyAlignment="1">
      <alignment horizontal="left" vertical="top" wrapText="1"/>
    </xf>
    <xf numFmtId="0" fontId="10" fillId="0" borderId="65" xfId="0" applyFont="1" applyFill="1" applyBorder="1" applyAlignment="1">
      <alignment horizontal="left" vertical="top" wrapText="1"/>
    </xf>
    <xf numFmtId="0" fontId="10" fillId="0" borderId="66"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179" xfId="0" applyFont="1" applyFill="1" applyBorder="1" applyAlignment="1">
      <alignment horizontal="left" vertical="top" wrapText="1"/>
    </xf>
    <xf numFmtId="0" fontId="10" fillId="0" borderId="6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70" xfId="0" applyFont="1" applyFill="1" applyBorder="1" applyAlignment="1">
      <alignment horizontal="left" vertical="top" wrapText="1"/>
    </xf>
    <xf numFmtId="0" fontId="10" fillId="0" borderId="71" xfId="0" applyFont="1" applyFill="1" applyBorder="1" applyAlignment="1">
      <alignment horizontal="left" vertical="top" wrapText="1"/>
    </xf>
    <xf numFmtId="0" fontId="10" fillId="0" borderId="180" xfId="0" applyFont="1" applyFill="1" applyBorder="1" applyAlignment="1">
      <alignment horizontal="left" vertical="top" wrapText="1"/>
    </xf>
    <xf numFmtId="0" fontId="10" fillId="0" borderId="181" xfId="0" applyFont="1" applyFill="1" applyBorder="1" applyAlignment="1">
      <alignment horizontal="left" vertical="top" wrapText="1"/>
    </xf>
    <xf numFmtId="0" fontId="10" fillId="0" borderId="73" xfId="0" applyFont="1" applyFill="1" applyBorder="1" applyAlignment="1">
      <alignment horizontal="left" vertical="top" wrapText="1"/>
    </xf>
    <xf numFmtId="0" fontId="10" fillId="0" borderId="74" xfId="0" applyFont="1" applyFill="1" applyBorder="1" applyAlignment="1">
      <alignment horizontal="left" vertical="top" wrapText="1"/>
    </xf>
    <xf numFmtId="0" fontId="10" fillId="0" borderId="75" xfId="0" applyFont="1" applyFill="1" applyBorder="1" applyAlignment="1">
      <alignment horizontal="left" vertical="top" wrapText="1"/>
    </xf>
    <xf numFmtId="0" fontId="10" fillId="0" borderId="76" xfId="0" applyFont="1" applyFill="1" applyBorder="1" applyAlignment="1">
      <alignment horizontal="left" vertical="top" wrapText="1"/>
    </xf>
    <xf numFmtId="0" fontId="10" fillId="0" borderId="182" xfId="0" applyFont="1" applyFill="1" applyBorder="1" applyAlignment="1">
      <alignment horizontal="left" vertical="top" wrapText="1"/>
    </xf>
    <xf numFmtId="0" fontId="19" fillId="0" borderId="79" xfId="0" applyFont="1" applyFill="1" applyBorder="1" applyAlignment="1">
      <alignment horizontal="right" vertical="top"/>
    </xf>
    <xf numFmtId="0" fontId="19" fillId="0" borderId="80" xfId="0" applyFont="1" applyFill="1" applyBorder="1" applyAlignment="1">
      <alignment horizontal="left" vertical="top" wrapText="1" indent="3"/>
    </xf>
    <xf numFmtId="0" fontId="19" fillId="0" borderId="81" xfId="0" applyFont="1" applyFill="1" applyBorder="1" applyAlignment="1">
      <alignment horizontal="right" vertical="top"/>
    </xf>
    <xf numFmtId="0" fontId="19" fillId="0" borderId="82" xfId="0" applyFont="1" applyFill="1" applyBorder="1" applyAlignment="1">
      <alignment horizontal="left" vertical="top" wrapText="1" indent="4"/>
    </xf>
    <xf numFmtId="0" fontId="19" fillId="0" borderId="83" xfId="0" applyFont="1" applyFill="1" applyBorder="1" applyAlignment="1">
      <alignment horizontal="left" vertical="top" wrapText="1" indent="4"/>
    </xf>
    <xf numFmtId="0" fontId="19" fillId="0" borderId="153" xfId="0" applyFont="1" applyFill="1" applyBorder="1" applyAlignment="1">
      <alignment horizontal="left" vertical="top" wrapText="1" indent="4"/>
    </xf>
    <xf numFmtId="0" fontId="19" fillId="0" borderId="133" xfId="0" applyFont="1" applyFill="1" applyBorder="1" applyAlignment="1">
      <alignment horizontal="left" vertical="top" wrapText="1"/>
    </xf>
    <xf numFmtId="0" fontId="19" fillId="0" borderId="156" xfId="0" applyFont="1" applyFill="1" applyBorder="1" applyAlignment="1">
      <alignment horizontal="left" vertical="top" wrapText="1"/>
    </xf>
    <xf numFmtId="0" fontId="19" fillId="0" borderId="158" xfId="0" applyFont="1" applyFill="1" applyBorder="1" applyAlignment="1">
      <alignment horizontal="left" vertical="top" wrapText="1"/>
    </xf>
    <xf numFmtId="0" fontId="19" fillId="0" borderId="159" xfId="0" applyFont="1" applyFill="1" applyBorder="1" applyAlignment="1">
      <alignment horizontal="left" vertical="top" wrapText="1"/>
    </xf>
    <xf numFmtId="168" fontId="31" fillId="0" borderId="0" xfId="0" applyNumberFormat="1" applyFont="1" applyFill="1" applyBorder="1" applyAlignment="1">
      <alignment horizontal="left" vertical="top" wrapText="1"/>
    </xf>
    <xf numFmtId="168" fontId="31" fillId="0" borderId="6" xfId="0" applyNumberFormat="1" applyFont="1" applyFill="1" applyBorder="1" applyAlignment="1">
      <alignment horizontal="left" vertical="top" wrapText="1"/>
    </xf>
    <xf numFmtId="0" fontId="10" fillId="0" borderId="5" xfId="0" applyFont="1" applyFill="1" applyBorder="1" applyAlignment="1">
      <alignment horizontal="right"/>
    </xf>
    <xf numFmtId="0" fontId="10" fillId="0" borderId="0" xfId="0" applyFont="1" applyFill="1" applyBorder="1"/>
    <xf numFmtId="0" fontId="10" fillId="0" borderId="6" xfId="0" applyFont="1" applyFill="1" applyBorder="1"/>
    <xf numFmtId="0" fontId="10" fillId="0" borderId="0" xfId="0" applyFont="1" applyFill="1" applyBorder="1" applyAlignment="1">
      <alignment horizontal="left" vertical="top" wrapText="1"/>
    </xf>
    <xf numFmtId="0" fontId="10" fillId="0" borderId="7" xfId="0" applyFont="1" applyFill="1" applyBorder="1" applyAlignment="1">
      <alignment horizontal="center"/>
    </xf>
    <xf numFmtId="0" fontId="10" fillId="0" borderId="4" xfId="0" quotePrefix="1" applyFont="1" applyFill="1" applyBorder="1" applyAlignment="1">
      <alignment horizontal="left"/>
    </xf>
    <xf numFmtId="0" fontId="10" fillId="0" borderId="4" xfId="0" applyFont="1" applyFill="1" applyBorder="1" applyAlignment="1">
      <alignment horizontal="left"/>
    </xf>
    <xf numFmtId="0" fontId="10" fillId="0" borderId="0" xfId="0" applyFont="1" applyFill="1" applyBorder="1" applyAlignment="1">
      <alignment horizontal="left"/>
    </xf>
    <xf numFmtId="0" fontId="10" fillId="0" borderId="8" xfId="0" applyFont="1" applyFill="1" applyBorder="1" applyAlignment="1">
      <alignment horizontal="center"/>
    </xf>
    <xf numFmtId="0" fontId="10" fillId="0" borderId="9" xfId="0" applyFont="1" applyFill="1" applyBorder="1" applyAlignment="1">
      <alignment horizontal="center"/>
    </xf>
    <xf numFmtId="0" fontId="19" fillId="0" borderId="4" xfId="0" applyFont="1" applyFill="1" applyBorder="1" applyAlignment="1">
      <alignment horizontal="left" vertical="top" wrapText="1"/>
    </xf>
    <xf numFmtId="0" fontId="20" fillId="0" borderId="6" xfId="0" applyFont="1" applyFill="1" applyBorder="1" applyAlignment="1">
      <alignment horizontal="center"/>
    </xf>
    <xf numFmtId="0" fontId="10" fillId="0" borderId="0" xfId="0" applyFont="1" applyFill="1" applyBorder="1" applyAlignment="1">
      <alignment horizont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44" fontId="10" fillId="0" borderId="12" xfId="2" applyFont="1" applyFill="1" applyBorder="1" applyAlignment="1">
      <alignment horizontal="left"/>
    </xf>
    <xf numFmtId="0" fontId="2" fillId="0" borderId="0" xfId="0" applyFont="1" applyBorder="1" applyAlignment="1">
      <alignment horizontal="center"/>
    </xf>
    <xf numFmtId="0" fontId="10" fillId="0" borderId="0" xfId="0" applyFont="1" applyBorder="1" applyAlignment="1">
      <alignment horizontal="center"/>
    </xf>
    <xf numFmtId="0" fontId="10" fillId="0" borderId="4" xfId="1" applyFont="1" applyBorder="1" applyAlignment="1">
      <alignment horizontal="left"/>
    </xf>
    <xf numFmtId="0" fontId="20" fillId="0" borderId="4" xfId="1" applyFont="1" applyBorder="1" applyAlignment="1">
      <alignment horizontal="center"/>
    </xf>
    <xf numFmtId="0" fontId="20" fillId="0" borderId="0" xfId="1" applyFont="1" applyBorder="1" applyAlignment="1">
      <alignment horizontal="center"/>
    </xf>
    <xf numFmtId="0" fontId="20" fillId="0" borderId="6" xfId="1" applyFont="1" applyBorder="1" applyAlignment="1">
      <alignment horizontal="center"/>
    </xf>
    <xf numFmtId="0" fontId="10" fillId="0" borderId="0" xfId="0" applyFont="1" applyBorder="1" applyAlignment="1">
      <alignment wrapText="1"/>
    </xf>
    <xf numFmtId="0" fontId="10" fillId="0" borderId="6" xfId="0" applyFont="1" applyBorder="1" applyAlignment="1">
      <alignment wrapText="1"/>
    </xf>
    <xf numFmtId="0" fontId="10" fillId="0" borderId="0" xfId="0" applyFont="1" applyBorder="1"/>
    <xf numFmtId="0" fontId="10" fillId="0" borderId="6" xfId="0" applyFont="1" applyBorder="1"/>
    <xf numFmtId="0" fontId="10" fillId="0" borderId="0" xfId="0" applyFont="1" applyFill="1" applyBorder="1"/>
    <xf numFmtId="0" fontId="10" fillId="0" borderId="6" xfId="0" applyFont="1" applyFill="1" applyBorder="1"/>
    <xf numFmtId="0" fontId="10" fillId="0" borderId="4" xfId="0" applyFont="1" applyBorder="1" applyAlignment="1"/>
    <xf numFmtId="0" fontId="10" fillId="0" borderId="0" xfId="0" applyFont="1" applyBorder="1" applyAlignment="1"/>
    <xf numFmtId="0" fontId="10" fillId="0" borderId="4" xfId="0" applyFont="1" applyBorder="1" applyAlignment="1">
      <alignment horizontal="center" vertical="center"/>
    </xf>
    <xf numFmtId="0" fontId="10" fillId="0" borderId="4" xfId="0" applyFont="1" applyBorder="1" applyAlignment="1">
      <alignment horizontal="left" vertical="center"/>
    </xf>
    <xf numFmtId="0" fontId="35" fillId="0" borderId="5" xfId="0" applyFont="1" applyFill="1" applyBorder="1" applyAlignment="1"/>
    <xf numFmtId="0" fontId="35" fillId="0" borderId="0" xfId="0" applyFont="1" applyFill="1" applyBorder="1" applyAlignment="1">
      <alignment vertical="top"/>
    </xf>
    <xf numFmtId="44" fontId="49" fillId="0" borderId="0" xfId="0" applyNumberFormat="1" applyFont="1" applyFill="1" applyBorder="1" applyAlignment="1">
      <alignment vertical="top"/>
    </xf>
    <xf numFmtId="8" fontId="20" fillId="0" borderId="0" xfId="0" applyNumberFormat="1" applyFont="1" applyFill="1" applyBorder="1" applyAlignment="1">
      <alignment horizontal="center"/>
    </xf>
    <xf numFmtId="165" fontId="10" fillId="0" borderId="0" xfId="0" applyNumberFormat="1" applyFont="1" applyFill="1" applyBorder="1" applyAlignment="1">
      <alignment horizontal="right"/>
    </xf>
    <xf numFmtId="4" fontId="10" fillId="0" borderId="11" xfId="4" applyNumberFormat="1" applyFont="1" applyFill="1" applyBorder="1" applyAlignment="1">
      <alignment horizontal="left"/>
    </xf>
    <xf numFmtId="8" fontId="10" fillId="0" borderId="12" xfId="0" applyNumberFormat="1" applyFont="1" applyFill="1" applyBorder="1" applyAlignment="1"/>
    <xf numFmtId="0" fontId="15" fillId="0" borderId="4" xfId="0" applyFont="1" applyFill="1" applyBorder="1" applyAlignment="1">
      <alignment horizontal="left" vertical="top"/>
    </xf>
    <xf numFmtId="0" fontId="10" fillId="0" borderId="123" xfId="0" applyNumberFormat="1" applyFont="1" applyFill="1" applyBorder="1" applyAlignment="1">
      <alignment horizontal="right" vertical="top"/>
    </xf>
    <xf numFmtId="0" fontId="10" fillId="0" borderId="123" xfId="4" applyFont="1" applyFill="1" applyBorder="1" applyAlignment="1">
      <alignment horizontal="right"/>
    </xf>
    <xf numFmtId="0" fontId="10" fillId="0" borderId="4" xfId="0" applyFont="1" applyFill="1" applyBorder="1" applyAlignment="1">
      <alignment wrapText="1"/>
    </xf>
    <xf numFmtId="0" fontId="10" fillId="0" borderId="0" xfId="0" applyFont="1" applyFill="1" applyAlignment="1">
      <alignment wrapText="1"/>
    </xf>
    <xf numFmtId="0" fontId="15" fillId="0" borderId="4" xfId="0" applyFont="1" applyFill="1" applyBorder="1" applyAlignment="1">
      <alignment horizontal="left" vertical="top" indent="2"/>
    </xf>
    <xf numFmtId="8" fontId="10" fillId="0" borderId="26" xfId="0" applyNumberFormat="1" applyFont="1" applyFill="1" applyBorder="1" applyAlignment="1">
      <alignment horizontal="left" vertical="center" wrapText="1"/>
    </xf>
    <xf numFmtId="8" fontId="10" fillId="0" borderId="27" xfId="0" applyNumberFormat="1" applyFont="1" applyFill="1" applyBorder="1" applyAlignment="1">
      <alignment horizontal="left" vertical="center" wrapText="1"/>
    </xf>
    <xf numFmtId="0" fontId="15" fillId="0" borderId="28" xfId="0" applyFont="1" applyFill="1" applyBorder="1" applyAlignment="1">
      <alignment horizontal="left" vertical="center" wrapText="1"/>
    </xf>
    <xf numFmtId="0" fontId="15" fillId="0" borderId="29" xfId="0" applyFont="1" applyFill="1" applyBorder="1" applyAlignment="1">
      <alignment horizontal="left" vertical="center" wrapText="1"/>
    </xf>
    <xf numFmtId="8" fontId="10" fillId="0" borderId="183" xfId="0" applyNumberFormat="1" applyFont="1" applyFill="1" applyBorder="1" applyAlignment="1">
      <alignment horizontal="left" vertical="center" wrapText="1"/>
    </xf>
    <xf numFmtId="8" fontId="10" fillId="0" borderId="184" xfId="0" applyNumberFormat="1" applyFont="1" applyFill="1" applyBorder="1" applyAlignment="1">
      <alignment horizontal="left" vertical="center" wrapText="1"/>
    </xf>
    <xf numFmtId="8" fontId="10" fillId="0" borderId="11" xfId="0" applyNumberFormat="1" applyFont="1" applyFill="1" applyBorder="1" applyAlignment="1">
      <alignment vertical="top"/>
    </xf>
    <xf numFmtId="0" fontId="10" fillId="0" borderId="9" xfId="0" applyFont="1" applyFill="1" applyBorder="1" applyAlignment="1">
      <alignment vertical="top"/>
    </xf>
    <xf numFmtId="168" fontId="15" fillId="0" borderId="30" xfId="0" applyNumberFormat="1" applyFont="1" applyFill="1" applyBorder="1" applyAlignment="1">
      <alignment horizontal="left" vertical="top" wrapText="1"/>
    </xf>
    <xf numFmtId="168" fontId="15" fillId="0" borderId="31" xfId="0" applyNumberFormat="1" applyFont="1" applyFill="1" applyBorder="1" applyAlignment="1">
      <alignment horizontal="left" vertical="top" wrapText="1"/>
    </xf>
    <xf numFmtId="0" fontId="10" fillId="0" borderId="4" xfId="0" applyFont="1" applyFill="1" applyBorder="1" applyAlignment="1">
      <alignment horizontal="left" vertical="top"/>
    </xf>
    <xf numFmtId="8" fontId="10" fillId="0" borderId="0" xfId="0" applyNumberFormat="1" applyFont="1" applyFill="1" applyBorder="1" applyAlignment="1">
      <alignment horizontal="right"/>
    </xf>
    <xf numFmtId="8" fontId="10" fillId="0" borderId="0" xfId="0" applyNumberFormat="1" applyFont="1" applyFill="1" applyBorder="1" applyAlignment="1">
      <alignment horizontal="left"/>
    </xf>
    <xf numFmtId="0" fontId="10" fillId="0" borderId="11" xfId="0" applyFont="1" applyFill="1" applyBorder="1"/>
    <xf numFmtId="8" fontId="23" fillId="0" borderId="149" xfId="0" applyNumberFormat="1" applyFont="1" applyFill="1" applyBorder="1" applyAlignment="1">
      <alignment horizontal="left" vertical="top" wrapText="1"/>
    </xf>
    <xf numFmtId="0" fontId="23" fillId="0" borderId="29" xfId="0" applyFont="1" applyFill="1" applyBorder="1" applyAlignment="1">
      <alignment horizontal="left" vertical="top" wrapText="1"/>
    </xf>
    <xf numFmtId="8" fontId="10" fillId="0" borderId="104" xfId="0" applyNumberFormat="1" applyFont="1" applyFill="1" applyBorder="1" applyAlignment="1">
      <alignment horizontal="left" vertical="top" wrapText="1"/>
    </xf>
    <xf numFmtId="168" fontId="28" fillId="0" borderId="104" xfId="0" applyNumberFormat="1" applyFont="1" applyFill="1" applyBorder="1" applyAlignment="1">
      <alignment horizontal="left" vertical="top" wrapText="1"/>
    </xf>
    <xf numFmtId="168" fontId="28" fillId="0" borderId="110" xfId="0" applyNumberFormat="1" applyFont="1" applyFill="1" applyBorder="1" applyAlignment="1">
      <alignment horizontal="left" vertical="top" wrapText="1"/>
    </xf>
    <xf numFmtId="0" fontId="15" fillId="0" borderId="4" xfId="0" applyFont="1" applyFill="1" applyBorder="1" applyAlignment="1">
      <alignment horizontal="left" vertical="top" indent="4"/>
    </xf>
    <xf numFmtId="8" fontId="15" fillId="0" borderId="30" xfId="0" applyNumberFormat="1" applyFont="1" applyFill="1" applyBorder="1" applyAlignment="1">
      <alignment horizontal="left" vertical="top" wrapText="1"/>
    </xf>
    <xf numFmtId="0" fontId="15" fillId="0" borderId="84" xfId="0" applyFont="1" applyFill="1" applyBorder="1" applyAlignment="1">
      <alignment horizontal="left" vertical="top" wrapText="1"/>
    </xf>
    <xf numFmtId="0" fontId="15" fillId="0" borderId="28" xfId="0" applyFont="1" applyFill="1" applyBorder="1" applyAlignment="1">
      <alignment horizontal="left" vertical="top" wrapText="1"/>
    </xf>
    <xf numFmtId="0" fontId="15" fillId="0" borderId="85" xfId="0" applyFont="1" applyFill="1" applyBorder="1" applyAlignment="1">
      <alignment horizontal="left" vertical="top" wrapText="1"/>
    </xf>
    <xf numFmtId="0" fontId="15" fillId="0" borderId="86" xfId="0" applyFont="1" applyFill="1" applyBorder="1" applyAlignment="1">
      <alignment horizontal="left" vertical="top" wrapText="1"/>
    </xf>
    <xf numFmtId="0" fontId="15" fillId="0" borderId="154" xfId="0" applyFont="1" applyFill="1" applyBorder="1" applyAlignment="1">
      <alignment horizontal="left" vertical="top" wrapText="1"/>
    </xf>
    <xf numFmtId="0" fontId="15" fillId="0" borderId="30" xfId="0" applyFont="1" applyFill="1" applyBorder="1" applyAlignment="1">
      <alignment horizontal="left" vertical="top" wrapText="1"/>
    </xf>
    <xf numFmtId="0" fontId="15" fillId="0" borderId="87" xfId="0" applyFont="1" applyFill="1" applyBorder="1" applyAlignment="1">
      <alignment horizontal="left" vertical="top" wrapText="1"/>
    </xf>
    <xf numFmtId="0" fontId="15" fillId="0" borderId="155" xfId="0" applyFont="1" applyFill="1" applyBorder="1" applyAlignment="1">
      <alignment horizontal="left" vertical="top" wrapText="1"/>
    </xf>
    <xf numFmtId="8" fontId="10" fillId="0" borderId="30" xfId="0" applyNumberFormat="1" applyFont="1" applyFill="1" applyBorder="1" applyAlignment="1">
      <alignment horizontal="left" vertical="top" wrapText="1"/>
    </xf>
    <xf numFmtId="168" fontId="31" fillId="0" borderId="88" xfId="0" applyNumberFormat="1" applyFont="1" applyFill="1" applyBorder="1" applyAlignment="1">
      <alignment horizontal="left" vertical="top" wrapText="1"/>
    </xf>
    <xf numFmtId="168" fontId="31" fillId="0" borderId="89" xfId="0" applyNumberFormat="1" applyFont="1" applyFill="1" applyBorder="1" applyAlignment="1">
      <alignment horizontal="left" vertical="top" wrapText="1"/>
    </xf>
    <xf numFmtId="168" fontId="31" fillId="0" borderId="29" xfId="0" applyNumberFormat="1" applyFont="1" applyFill="1" applyBorder="1" applyAlignment="1">
      <alignment horizontal="left" vertical="top" wrapText="1"/>
    </xf>
    <xf numFmtId="168" fontId="31" fillId="0" borderId="90" xfId="0" applyNumberFormat="1" applyFont="1" applyFill="1" applyBorder="1" applyAlignment="1">
      <alignment horizontal="left" vertical="top" wrapText="1"/>
    </xf>
    <xf numFmtId="168" fontId="31" fillId="0" borderId="91" xfId="0" applyNumberFormat="1" applyFont="1" applyFill="1" applyBorder="1" applyAlignment="1">
      <alignment horizontal="left" vertical="top" wrapText="1"/>
    </xf>
    <xf numFmtId="168" fontId="31" fillId="0" borderId="160" xfId="0" applyNumberFormat="1" applyFont="1" applyFill="1" applyBorder="1" applyAlignment="1">
      <alignment horizontal="left" vertical="top" wrapText="1"/>
    </xf>
    <xf numFmtId="0" fontId="23" fillId="0" borderId="43" xfId="0" applyFont="1" applyFill="1" applyBorder="1" applyAlignment="1">
      <alignment horizontal="left" vertical="top" wrapText="1"/>
    </xf>
    <xf numFmtId="168" fontId="28" fillId="0" borderId="59" xfId="0" applyNumberFormat="1" applyFont="1" applyFill="1" applyBorder="1" applyAlignment="1">
      <alignment horizontal="left" vertical="top" wrapText="1"/>
    </xf>
    <xf numFmtId="168" fontId="28" fillId="0" borderId="72" xfId="0" applyNumberFormat="1" applyFont="1" applyFill="1" applyBorder="1" applyAlignment="1">
      <alignment horizontal="left" vertical="top" wrapText="1"/>
    </xf>
    <xf numFmtId="8" fontId="10" fillId="0" borderId="11" xfId="0" applyNumberFormat="1" applyFont="1" applyFill="1" applyBorder="1"/>
    <xf numFmtId="165" fontId="10" fillId="0" borderId="12" xfId="2" applyNumberFormat="1" applyFont="1" applyFill="1" applyBorder="1" applyAlignment="1">
      <alignment horizontal="center"/>
    </xf>
    <xf numFmtId="49" fontId="10" fillId="0" borderId="0" xfId="0" applyNumberFormat="1" applyFont="1" applyFill="1" applyAlignment="1">
      <alignment horizontal="right"/>
    </xf>
    <xf numFmtId="0" fontId="10" fillId="0" borderId="0" xfId="0" applyFont="1" applyFill="1" applyBorder="1" applyAlignment="1">
      <alignment vertical="center"/>
    </xf>
    <xf numFmtId="164" fontId="10" fillId="0" borderId="5" xfId="0" quotePrefix="1" applyNumberFormat="1" applyFont="1" applyFill="1" applyBorder="1" applyAlignment="1">
      <alignment horizontal="right"/>
    </xf>
    <xf numFmtId="0" fontId="0" fillId="0" borderId="7" xfId="0" applyFill="1" applyBorder="1" applyAlignment="1">
      <alignment horizontal="right"/>
    </xf>
    <xf numFmtId="0" fontId="10" fillId="0" borderId="4" xfId="0" applyFont="1" applyBorder="1" applyAlignment="1">
      <alignment wrapText="1"/>
    </xf>
    <xf numFmtId="8" fontId="10" fillId="0" borderId="11" xfId="0" applyNumberFormat="1" applyFont="1" applyFill="1" applyBorder="1" applyAlignment="1">
      <alignment horizontal="left"/>
    </xf>
    <xf numFmtId="8" fontId="10" fillId="0" borderId="11" xfId="0" applyNumberFormat="1" applyFont="1" applyFill="1" applyBorder="1" applyAlignment="1">
      <alignment horizontal="left" vertical="center" wrapText="1"/>
    </xf>
    <xf numFmtId="8" fontId="10" fillId="0" borderId="9" xfId="0" applyNumberFormat="1" applyFont="1" applyFill="1" applyBorder="1" applyAlignment="1">
      <alignment horizontal="left" vertical="center" wrapText="1"/>
    </xf>
    <xf numFmtId="0" fontId="2" fillId="0" borderId="9" xfId="0" applyFont="1" applyFill="1" applyBorder="1"/>
    <xf numFmtId="0" fontId="0" fillId="0" borderId="2" xfId="0" applyFill="1" applyBorder="1"/>
    <xf numFmtId="0" fontId="20" fillId="0" borderId="4" xfId="0" applyFont="1" applyFill="1" applyBorder="1" applyAlignment="1">
      <alignment horizontal="left" vertical="top"/>
    </xf>
    <xf numFmtId="0" fontId="35" fillId="0" borderId="4" xfId="0" applyFont="1" applyBorder="1" applyAlignment="1">
      <alignment vertical="center"/>
    </xf>
    <xf numFmtId="0" fontId="10" fillId="0" borderId="4" xfId="1" applyFont="1" applyFill="1" applyBorder="1" applyAlignment="1">
      <alignment vertical="top"/>
    </xf>
    <xf numFmtId="0" fontId="10" fillId="0" borderId="0" xfId="1" applyFont="1" applyFill="1" applyBorder="1" applyAlignment="1">
      <alignment vertical="top" wrapText="1"/>
    </xf>
    <xf numFmtId="0" fontId="10" fillId="0" borderId="4" xfId="1" applyFont="1" applyFill="1" applyBorder="1" applyAlignment="1">
      <alignment vertical="top" wrapText="1"/>
    </xf>
    <xf numFmtId="0" fontId="10" fillId="0" borderId="0" xfId="1" applyFont="1" applyFill="1" applyBorder="1"/>
    <xf numFmtId="0" fontId="10" fillId="0" borderId="6" xfId="1" applyFont="1" applyFill="1" applyBorder="1"/>
    <xf numFmtId="0" fontId="10" fillId="0" borderId="0" xfId="1" applyFont="1" applyFill="1" applyBorder="1" applyAlignment="1">
      <alignment horizontal="center"/>
    </xf>
    <xf numFmtId="8" fontId="10" fillId="0" borderId="0" xfId="1" applyNumberFormat="1" applyFont="1" applyFill="1" applyBorder="1" applyAlignment="1">
      <alignment horizontal="center"/>
    </xf>
    <xf numFmtId="0" fontId="10" fillId="0" borderId="0" xfId="1" applyFont="1" applyFill="1" applyBorder="1" applyAlignment="1">
      <alignment horizontal="left"/>
    </xf>
    <xf numFmtId="0" fontId="10" fillId="0" borderId="4" xfId="1" quotePrefix="1" applyFont="1" applyFill="1" applyBorder="1" applyAlignment="1">
      <alignment horizontal="left"/>
    </xf>
    <xf numFmtId="44" fontId="10" fillId="0" borderId="0" xfId="1" applyNumberFormat="1" applyFont="1" applyFill="1" applyBorder="1" applyAlignment="1">
      <alignment horizontal="center"/>
    </xf>
    <xf numFmtId="0" fontId="10" fillId="0" borderId="0" xfId="1" quotePrefix="1" applyFont="1" applyFill="1" applyBorder="1" applyAlignment="1">
      <alignment horizontal="left"/>
    </xf>
    <xf numFmtId="0" fontId="33" fillId="0" borderId="4" xfId="1" applyFont="1" applyBorder="1" applyAlignment="1">
      <alignment horizontal="left"/>
    </xf>
    <xf numFmtId="0" fontId="33" fillId="0" borderId="4" xfId="1" applyFont="1" applyFill="1" applyBorder="1" applyAlignment="1">
      <alignment vertical="top"/>
    </xf>
    <xf numFmtId="0" fontId="35" fillId="0" borderId="0" xfId="1" applyFont="1" applyFill="1" applyAlignment="1">
      <alignment vertical="top"/>
    </xf>
    <xf numFmtId="0" fontId="35" fillId="0" borderId="6" xfId="1" applyFont="1" applyFill="1" applyBorder="1" applyAlignment="1">
      <alignment vertical="top"/>
    </xf>
    <xf numFmtId="0" fontId="35" fillId="0" borderId="4" xfId="1" applyFont="1" applyFill="1" applyBorder="1" applyAlignment="1">
      <alignment vertical="top"/>
    </xf>
    <xf numFmtId="0" fontId="10" fillId="0" borderId="4" xfId="1" applyFont="1" applyFill="1" applyBorder="1" applyAlignment="1"/>
    <xf numFmtId="0" fontId="10" fillId="0" borderId="0" xfId="1" applyFont="1" applyFill="1" applyBorder="1" applyAlignment="1"/>
    <xf numFmtId="0" fontId="10" fillId="0" borderId="6" xfId="1" applyFont="1" applyFill="1" applyBorder="1" applyAlignment="1"/>
    <xf numFmtId="0" fontId="33" fillId="0" borderId="4" xfId="1" applyFont="1" applyBorder="1"/>
    <xf numFmtId="164" fontId="10" fillId="0" borderId="0" xfId="1" applyNumberFormat="1" applyFont="1" applyBorder="1" applyAlignment="1">
      <alignment horizontal="left"/>
    </xf>
    <xf numFmtId="0" fontId="10" fillId="0" borderId="1" xfId="1" applyFont="1" applyFill="1" applyBorder="1"/>
    <xf numFmtId="0" fontId="10" fillId="0" borderId="2" xfId="1" applyFont="1" applyFill="1" applyBorder="1"/>
    <xf numFmtId="0" fontId="10" fillId="0" borderId="3" xfId="1" applyFont="1" applyFill="1" applyBorder="1"/>
    <xf numFmtId="0" fontId="10" fillId="0" borderId="0" xfId="1" applyFont="1" applyFill="1"/>
    <xf numFmtId="0" fontId="10" fillId="0" borderId="4" xfId="1" applyFont="1" applyFill="1" applyBorder="1"/>
    <xf numFmtId="0" fontId="10" fillId="0" borderId="10" xfId="1" applyFont="1" applyFill="1" applyBorder="1"/>
    <xf numFmtId="0" fontId="10" fillId="0" borderId="5" xfId="1" applyFont="1" applyFill="1" applyBorder="1"/>
    <xf numFmtId="0" fontId="10" fillId="0" borderId="7" xfId="1" applyFont="1" applyFill="1" applyBorder="1"/>
    <xf numFmtId="0" fontId="10" fillId="0" borderId="4" xfId="1" applyFont="1" applyFill="1" applyBorder="1" applyAlignment="1">
      <alignment horizontal="left"/>
    </xf>
    <xf numFmtId="49" fontId="10" fillId="0" borderId="0" xfId="1" applyNumberFormat="1" applyFont="1" applyFill="1" applyBorder="1"/>
    <xf numFmtId="49" fontId="10" fillId="0" borderId="0" xfId="1" applyNumberFormat="1" applyFont="1" applyFill="1" applyBorder="1" applyAlignment="1">
      <alignment horizontal="left"/>
    </xf>
    <xf numFmtId="49" fontId="10" fillId="0" borderId="0" xfId="1" quotePrefix="1" applyNumberFormat="1" applyFont="1" applyFill="1" applyBorder="1" applyAlignment="1">
      <alignment horizontal="left"/>
    </xf>
    <xf numFmtId="49" fontId="10" fillId="0" borderId="0" xfId="1" applyNumberFormat="1" applyFont="1" applyFill="1" applyBorder="1" applyAlignment="1">
      <alignment horizontal="center"/>
    </xf>
    <xf numFmtId="0" fontId="20" fillId="0" borderId="0" xfId="1" applyFont="1" applyFill="1" applyBorder="1" applyAlignment="1">
      <alignment horizontal="center"/>
    </xf>
    <xf numFmtId="0" fontId="20" fillId="0" borderId="0" xfId="1" applyFont="1" applyFill="1" applyBorder="1" applyAlignment="1"/>
    <xf numFmtId="0" fontId="10" fillId="0" borderId="0" xfId="1" applyFont="1" applyFill="1" applyBorder="1" applyAlignment="1">
      <alignment vertical="top"/>
    </xf>
    <xf numFmtId="0" fontId="10" fillId="0" borderId="6" xfId="1" applyFont="1" applyFill="1" applyBorder="1" applyAlignment="1">
      <alignment vertical="top"/>
    </xf>
    <xf numFmtId="44" fontId="10" fillId="0" borderId="0" xfId="1" applyNumberFormat="1" applyFont="1" applyFill="1" applyBorder="1" applyAlignment="1">
      <alignment horizontal="left"/>
    </xf>
    <xf numFmtId="0" fontId="10" fillId="0" borderId="4" xfId="1" applyFont="1" applyFill="1" applyBorder="1" applyAlignment="1">
      <alignment horizontal="center"/>
    </xf>
    <xf numFmtId="0" fontId="33" fillId="0" borderId="0" xfId="1" applyFont="1" applyFill="1" applyBorder="1" applyAlignment="1">
      <alignment horizontal="left"/>
    </xf>
    <xf numFmtId="164" fontId="10" fillId="0" borderId="0" xfId="1" applyNumberFormat="1" applyFont="1" applyFill="1" applyBorder="1" applyAlignment="1">
      <alignment horizontal="left"/>
    </xf>
    <xf numFmtId="0" fontId="1" fillId="0" borderId="0" xfId="0" applyFont="1" applyFill="1" applyBorder="1" applyAlignment="1">
      <alignment horizontal="left" vertical="top"/>
    </xf>
    <xf numFmtId="0" fontId="23" fillId="0" borderId="4" xfId="0" applyFont="1" applyFill="1" applyBorder="1" applyAlignment="1">
      <alignment horizontal="left" vertical="top"/>
    </xf>
    <xf numFmtId="0" fontId="10" fillId="0" borderId="4" xfId="0" applyFont="1" applyBorder="1" applyAlignment="1">
      <alignment wrapText="1"/>
    </xf>
    <xf numFmtId="0" fontId="10" fillId="0" borderId="0" xfId="0" applyFont="1" applyBorder="1" applyAlignment="1">
      <alignment wrapText="1"/>
    </xf>
    <xf numFmtId="0" fontId="10" fillId="0" borderId="0" xfId="0" applyFont="1" applyAlignment="1">
      <alignment wrapText="1"/>
    </xf>
    <xf numFmtId="0" fontId="10" fillId="0" borderId="4" xfId="0" applyFont="1" applyBorder="1" applyAlignment="1">
      <alignment wrapText="1"/>
    </xf>
    <xf numFmtId="0" fontId="10" fillId="0" borderId="0" xfId="0" quotePrefix="1" applyFont="1" applyFill="1" applyBorder="1" applyAlignment="1">
      <alignment horizontal="left"/>
    </xf>
    <xf numFmtId="49" fontId="10" fillId="0" borderId="4" xfId="0" applyNumberFormat="1" applyFont="1" applyBorder="1" applyAlignment="1"/>
    <xf numFmtId="0" fontId="10" fillId="0" borderId="0" xfId="0" applyFont="1" applyAlignment="1"/>
    <xf numFmtId="0" fontId="10" fillId="0" borderId="0" xfId="0" applyFont="1" applyBorder="1" applyAlignment="1">
      <alignment horizontal="center"/>
    </xf>
    <xf numFmtId="0" fontId="20" fillId="0" borderId="0" xfId="0" applyFont="1" applyBorder="1" applyAlignment="1">
      <alignment horizontal="center"/>
    </xf>
    <xf numFmtId="0" fontId="10" fillId="0" borderId="12" xfId="0" applyFont="1" applyBorder="1"/>
    <xf numFmtId="0" fontId="10" fillId="0" borderId="8" xfId="0" applyFont="1" applyBorder="1"/>
    <xf numFmtId="0" fontId="10" fillId="0" borderId="9" xfId="0" applyFont="1" applyBorder="1"/>
    <xf numFmtId="0" fontId="10" fillId="0" borderId="0" xfId="0" applyFont="1" applyBorder="1"/>
    <xf numFmtId="0" fontId="10" fillId="0" borderId="6" xfId="0" applyFont="1" applyBorder="1"/>
    <xf numFmtId="0" fontId="10" fillId="0" borderId="0" xfId="0" applyFont="1" applyFill="1" applyBorder="1"/>
    <xf numFmtId="0" fontId="10" fillId="0" borderId="6" xfId="0" applyFont="1" applyFill="1" applyBorder="1"/>
    <xf numFmtId="0" fontId="10" fillId="0" borderId="12" xfId="0" applyFont="1" applyFill="1" applyBorder="1" applyAlignment="1">
      <alignment horizontal="left"/>
    </xf>
    <xf numFmtId="0" fontId="10" fillId="0" borderId="8" xfId="0" applyFont="1" applyFill="1" applyBorder="1" applyAlignment="1">
      <alignment horizontal="left"/>
    </xf>
    <xf numFmtId="0" fontId="10" fillId="0" borderId="9" xfId="0" applyFont="1" applyFill="1" applyBorder="1" applyAlignment="1">
      <alignment horizontal="left"/>
    </xf>
    <xf numFmtId="0" fontId="10" fillId="0" borderId="4" xfId="0" applyFont="1" applyFill="1" applyBorder="1" applyAlignment="1">
      <alignment horizontal="left" vertical="top"/>
    </xf>
    <xf numFmtId="0" fontId="10" fillId="0" borderId="8" xfId="0" applyNumberFormat="1" applyFont="1" applyFill="1" applyBorder="1" applyAlignment="1"/>
    <xf numFmtId="0" fontId="15" fillId="0" borderId="117" xfId="0" applyFont="1" applyFill="1" applyBorder="1" applyAlignment="1">
      <alignment horizontal="left" vertical="top" wrapText="1"/>
    </xf>
    <xf numFmtId="0" fontId="35" fillId="0" borderId="0" xfId="0" applyFont="1" applyBorder="1" applyAlignment="1">
      <alignment vertical="center"/>
    </xf>
    <xf numFmtId="0" fontId="15" fillId="0" borderId="25" xfId="0" applyFont="1" applyFill="1" applyBorder="1" applyAlignment="1">
      <alignment horizontal="center" vertical="top"/>
    </xf>
    <xf numFmtId="0" fontId="10" fillId="0" borderId="11" xfId="0" applyFont="1" applyFill="1" applyBorder="1" applyAlignment="1">
      <alignment horizontal="center" vertical="top"/>
    </xf>
    <xf numFmtId="0" fontId="43" fillId="0" borderId="4" xfId="0" applyFont="1" applyFill="1" applyBorder="1" applyAlignment="1"/>
    <xf numFmtId="0" fontId="10" fillId="0" borderId="0" xfId="0" applyFont="1" applyBorder="1" applyAlignment="1">
      <alignment horizontal="right"/>
    </xf>
    <xf numFmtId="0" fontId="10" fillId="0" borderId="6" xfId="0" applyFont="1" applyBorder="1" applyAlignment="1">
      <alignment horizontal="right"/>
    </xf>
    <xf numFmtId="0" fontId="9" fillId="0" borderId="4" xfId="0" quotePrefix="1"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9" fillId="0" borderId="4" xfId="0" applyFont="1" applyBorder="1" applyAlignment="1">
      <alignment horizontal="center"/>
    </xf>
    <xf numFmtId="0" fontId="9" fillId="0" borderId="0" xfId="0" applyFont="1" applyBorder="1" applyAlignment="1">
      <alignment horizontal="center"/>
    </xf>
    <xf numFmtId="0" fontId="9" fillId="0" borderId="6"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6" xfId="0" applyFont="1" applyBorder="1" applyAlignment="1">
      <alignment horizontal="center"/>
    </xf>
    <xf numFmtId="0" fontId="20" fillId="0" borderId="0" xfId="0" applyFont="1" applyBorder="1" applyAlignment="1">
      <alignment horizontal="center"/>
    </xf>
    <xf numFmtId="0" fontId="10" fillId="0" borderId="4" xfId="0" applyFont="1" applyBorder="1" applyAlignment="1">
      <alignment horizontal="center"/>
    </xf>
    <xf numFmtId="0" fontId="10" fillId="0" borderId="0" xfId="0" applyFont="1" applyBorder="1" applyAlignment="1">
      <alignment horizontal="center"/>
    </xf>
    <xf numFmtId="0" fontId="10" fillId="0" borderId="6" xfId="0" applyFont="1" applyBorder="1" applyAlignment="1">
      <alignment horizontal="center"/>
    </xf>
    <xf numFmtId="0" fontId="10" fillId="0" borderId="4" xfId="0" quotePrefix="1" applyFont="1" applyBorder="1" applyAlignment="1">
      <alignment horizontal="center"/>
    </xf>
    <xf numFmtId="0" fontId="10" fillId="0" borderId="0" xfId="0" quotePrefix="1" applyFont="1" applyBorder="1" applyAlignment="1">
      <alignment horizontal="center"/>
    </xf>
    <xf numFmtId="0" fontId="10" fillId="0" borderId="6" xfId="0" quotePrefix="1" applyFont="1" applyBorder="1" applyAlignment="1">
      <alignment horizontal="center"/>
    </xf>
    <xf numFmtId="0" fontId="2" fillId="0" borderId="5" xfId="0" applyFont="1" applyBorder="1" applyAlignment="1">
      <alignment horizontal="center"/>
    </xf>
    <xf numFmtId="0" fontId="10" fillId="0" borderId="2" xfId="0" applyFont="1" applyBorder="1" applyAlignment="1">
      <alignment horizontal="center"/>
    </xf>
    <xf numFmtId="0" fontId="33" fillId="0" borderId="4" xfId="0" applyFont="1" applyBorder="1" applyAlignment="1">
      <alignment horizontal="center"/>
    </xf>
    <xf numFmtId="0" fontId="33" fillId="0" borderId="0" xfId="0" applyFont="1" applyBorder="1" applyAlignment="1">
      <alignment horizontal="center"/>
    </xf>
    <xf numFmtId="0" fontId="33" fillId="0" borderId="6" xfId="0" applyFont="1" applyBorder="1" applyAlignment="1">
      <alignment horizontal="center"/>
    </xf>
    <xf numFmtId="0" fontId="33" fillId="0" borderId="4" xfId="0" quotePrefix="1" applyFont="1" applyBorder="1" applyAlignment="1">
      <alignment horizontal="center"/>
    </xf>
    <xf numFmtId="0" fontId="10" fillId="0" borderId="5" xfId="0" applyFont="1" applyFill="1" applyBorder="1" applyAlignment="1">
      <alignment horizontal="right"/>
    </xf>
    <xf numFmtId="0" fontId="10" fillId="0" borderId="7" xfId="0" applyFont="1" applyFill="1" applyBorder="1" applyAlignment="1">
      <alignment horizontal="right"/>
    </xf>
    <xf numFmtId="0" fontId="3" fillId="0" borderId="4" xfId="0" applyFont="1" applyBorder="1" applyAlignment="1">
      <alignment horizontal="left"/>
    </xf>
    <xf numFmtId="0" fontId="3" fillId="0" borderId="0" xfId="0" applyFont="1" applyBorder="1" applyAlignment="1">
      <alignment horizontal="left"/>
    </xf>
    <xf numFmtId="0" fontId="3" fillId="0" borderId="4" xfId="0" quotePrefix="1" applyFont="1" applyBorder="1" applyAlignment="1">
      <alignment horizontal="left"/>
    </xf>
    <xf numFmtId="0" fontId="3" fillId="0" borderId="0" xfId="0" quotePrefix="1" applyFont="1" applyBorder="1" applyAlignment="1">
      <alignment horizontal="left"/>
    </xf>
    <xf numFmtId="0" fontId="3" fillId="0" borderId="6" xfId="0" applyFont="1" applyBorder="1" applyAlignment="1">
      <alignment horizontal="left"/>
    </xf>
    <xf numFmtId="164" fontId="10" fillId="0" borderId="5" xfId="0" applyNumberFormat="1" applyFont="1" applyFill="1" applyBorder="1" applyAlignment="1">
      <alignment horizontal="center"/>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10" fillId="0" borderId="5" xfId="1" applyFont="1" applyFill="1" applyBorder="1" applyAlignment="1">
      <alignment horizontal="right"/>
    </xf>
    <xf numFmtId="0" fontId="10" fillId="0" borderId="7" xfId="1" applyFont="1" applyFill="1" applyBorder="1" applyAlignment="1">
      <alignment horizontal="right"/>
    </xf>
    <xf numFmtId="0" fontId="10" fillId="0" borderId="0" xfId="1" applyFont="1" applyFill="1" applyBorder="1" applyAlignment="1">
      <alignment horizontal="right"/>
    </xf>
    <xf numFmtId="0" fontId="10" fillId="0" borderId="6" xfId="1" applyFont="1" applyFill="1" applyBorder="1" applyAlignment="1">
      <alignment horizontal="right"/>
    </xf>
    <xf numFmtId="0" fontId="10" fillId="0" borderId="4" xfId="1" applyFont="1" applyBorder="1" applyAlignment="1">
      <alignment horizontal="left"/>
    </xf>
    <xf numFmtId="0" fontId="10" fillId="0" borderId="0" xfId="1" applyFont="1" applyBorder="1" applyAlignment="1">
      <alignment horizontal="left"/>
    </xf>
    <xf numFmtId="0" fontId="10" fillId="0" borderId="4" xfId="1" applyFont="1" applyBorder="1" applyAlignment="1">
      <alignment horizontal="center"/>
    </xf>
    <xf numFmtId="0" fontId="10" fillId="0" borderId="0" xfId="1" applyFont="1" applyBorder="1" applyAlignment="1">
      <alignment horizontal="center"/>
    </xf>
    <xf numFmtId="0" fontId="10" fillId="0" borderId="6" xfId="1" applyFont="1" applyBorder="1" applyAlignment="1">
      <alignment horizontal="center"/>
    </xf>
    <xf numFmtId="0" fontId="10" fillId="0" borderId="15" xfId="1" applyFont="1" applyBorder="1" applyAlignment="1">
      <alignment horizontal="center" wrapText="1"/>
    </xf>
    <xf numFmtId="0" fontId="10" fillId="0" borderId="14" xfId="1" applyFont="1" applyBorder="1" applyAlignment="1">
      <alignment horizontal="center" wrapText="1"/>
    </xf>
    <xf numFmtId="0" fontId="20" fillId="0" borderId="4" xfId="1" applyFont="1" applyBorder="1" applyAlignment="1">
      <alignment horizontal="center"/>
    </xf>
    <xf numFmtId="0" fontId="20" fillId="0" borderId="0" xfId="1" applyFont="1" applyBorder="1" applyAlignment="1">
      <alignment horizontal="center"/>
    </xf>
    <xf numFmtId="0" fontId="20" fillId="0" borderId="6" xfId="1" applyFont="1" applyBorder="1" applyAlignment="1">
      <alignment horizontal="center"/>
    </xf>
    <xf numFmtId="0" fontId="33" fillId="0" borderId="4" xfId="1" applyFont="1" applyBorder="1" applyAlignment="1">
      <alignment horizontal="center"/>
    </xf>
    <xf numFmtId="0" fontId="33" fillId="0" borderId="0" xfId="1" applyFont="1" applyBorder="1" applyAlignment="1">
      <alignment horizontal="center"/>
    </xf>
    <xf numFmtId="0" fontId="33" fillId="0" borderId="6" xfId="1" applyFont="1" applyBorder="1" applyAlignment="1">
      <alignment horizontal="center"/>
    </xf>
    <xf numFmtId="0" fontId="20" fillId="0" borderId="4" xfId="0" applyFont="1" applyBorder="1" applyAlignment="1">
      <alignment horizontal="center"/>
    </xf>
    <xf numFmtId="0" fontId="10" fillId="0" borderId="1" xfId="0" applyFont="1" applyBorder="1" applyAlignment="1">
      <alignment horizontal="center"/>
    </xf>
    <xf numFmtId="0" fontId="10" fillId="0" borderId="3" xfId="0" applyFont="1" applyBorder="1" applyAlignment="1">
      <alignment horizontal="center"/>
    </xf>
    <xf numFmtId="164" fontId="10" fillId="0" borderId="5" xfId="0" applyNumberFormat="1" applyFont="1" applyBorder="1" applyAlignment="1">
      <alignment horizontal="left"/>
    </xf>
    <xf numFmtId="0" fontId="10" fillId="0" borderId="4" xfId="0" applyFont="1" applyBorder="1" applyAlignment="1">
      <alignment horizontal="left"/>
    </xf>
    <xf numFmtId="0" fontId="10" fillId="0" borderId="0" xfId="0" applyFont="1" applyBorder="1" applyAlignment="1">
      <alignment horizontal="left"/>
    </xf>
    <xf numFmtId="0" fontId="10" fillId="0" borderId="0" xfId="1" applyFont="1" applyBorder="1" applyAlignment="1">
      <alignment horizontal="right"/>
    </xf>
    <xf numFmtId="0" fontId="10" fillId="0" borderId="6" xfId="1" applyFont="1" applyBorder="1" applyAlignment="1">
      <alignment horizontal="right"/>
    </xf>
    <xf numFmtId="164" fontId="10" fillId="0" borderId="5" xfId="0" applyNumberFormat="1" applyFont="1" applyFill="1" applyBorder="1" applyAlignment="1">
      <alignment horizontal="left"/>
    </xf>
    <xf numFmtId="0" fontId="10" fillId="0" borderId="1" xfId="0" applyFont="1" applyFill="1" applyBorder="1" applyAlignment="1">
      <alignment horizontal="center"/>
    </xf>
    <xf numFmtId="0" fontId="10" fillId="0" borderId="2" xfId="0" applyFont="1" applyFill="1" applyBorder="1" applyAlignment="1">
      <alignment horizontal="center"/>
    </xf>
    <xf numFmtId="0" fontId="10" fillId="0" borderId="3" xfId="0" applyFont="1" applyFill="1" applyBorder="1" applyAlignment="1">
      <alignment horizontal="center"/>
    </xf>
    <xf numFmtId="0" fontId="20" fillId="0" borderId="6" xfId="0" applyFont="1" applyBorder="1" applyAlignment="1">
      <alignment horizontal="center"/>
    </xf>
    <xf numFmtId="0" fontId="20" fillId="0" borderId="4" xfId="0" quotePrefix="1" applyFont="1" applyBorder="1" applyAlignment="1">
      <alignment horizontal="center"/>
    </xf>
    <xf numFmtId="0" fontId="20" fillId="0" borderId="0" xfId="0" quotePrefix="1" applyFont="1" applyBorder="1" applyAlignment="1">
      <alignment horizontal="center"/>
    </xf>
    <xf numFmtId="0" fontId="20" fillId="0" borderId="6" xfId="0" quotePrefix="1" applyFont="1" applyBorder="1" applyAlignment="1">
      <alignment horizontal="center"/>
    </xf>
    <xf numFmtId="0" fontId="2" fillId="0" borderId="12" xfId="0" applyFont="1" applyBorder="1"/>
    <xf numFmtId="0" fontId="2" fillId="0" borderId="8" xfId="0" applyFont="1" applyBorder="1"/>
    <xf numFmtId="0" fontId="2" fillId="0" borderId="9" xfId="0" applyFont="1" applyBorder="1"/>
    <xf numFmtId="10" fontId="2" fillId="0" borderId="12" xfId="0" applyNumberFormat="1" applyFont="1" applyBorder="1" applyAlignment="1">
      <alignment horizontal="center"/>
    </xf>
    <xf numFmtId="10" fontId="2" fillId="0" borderId="9" xfId="0" applyNumberFormat="1" applyFont="1" applyBorder="1" applyAlignment="1">
      <alignment horizontal="center"/>
    </xf>
    <xf numFmtId="0" fontId="10" fillId="0" borderId="11" xfId="0" applyFont="1" applyBorder="1" applyAlignment="1">
      <alignment horizontal="center"/>
    </xf>
    <xf numFmtId="0" fontId="10" fillId="0" borderId="12" xfId="0" applyFont="1" applyBorder="1"/>
    <xf numFmtId="0" fontId="10" fillId="0" borderId="9" xfId="0" applyFont="1" applyBorder="1"/>
    <xf numFmtId="0" fontId="20" fillId="0" borderId="12" xfId="0" applyFont="1" applyBorder="1" applyAlignment="1">
      <alignment horizontal="center"/>
    </xf>
    <xf numFmtId="0" fontId="20" fillId="0" borderId="9" xfId="0" applyFont="1" applyBorder="1" applyAlignment="1">
      <alignment horizontal="center"/>
    </xf>
    <xf numFmtId="0" fontId="2" fillId="0" borderId="12" xfId="0" applyFont="1" applyBorder="1" applyAlignment="1">
      <alignment horizontal="center"/>
    </xf>
    <xf numFmtId="0" fontId="2" fillId="0" borderId="9" xfId="0" applyFont="1" applyBorder="1" applyAlignment="1">
      <alignment horizontal="center"/>
    </xf>
    <xf numFmtId="0" fontId="4" fillId="0" borderId="12" xfId="0" applyFont="1" applyBorder="1" applyAlignment="1">
      <alignment horizontal="center"/>
    </xf>
    <xf numFmtId="0" fontId="4" fillId="0" borderId="9" xfId="0" applyFont="1" applyBorder="1" applyAlignment="1">
      <alignment horizontal="center"/>
    </xf>
    <xf numFmtId="0" fontId="10" fillId="0" borderId="11" xfId="0" quotePrefix="1" applyFont="1" applyBorder="1" applyAlignment="1">
      <alignment horizontal="center"/>
    </xf>
    <xf numFmtId="0" fontId="10" fillId="0" borderId="6" xfId="0" applyFont="1" applyBorder="1" applyAlignment="1">
      <alignment horizontal="left"/>
    </xf>
    <xf numFmtId="0" fontId="10" fillId="0" borderId="8" xfId="0" applyFont="1" applyBorder="1"/>
    <xf numFmtId="167" fontId="10" fillId="0" borderId="12" xfId="0" applyNumberFormat="1" applyFont="1" applyBorder="1" applyAlignment="1">
      <alignment horizontal="center"/>
    </xf>
    <xf numFmtId="167" fontId="10" fillId="0" borderId="9" xfId="0" applyNumberFormat="1" applyFont="1" applyBorder="1" applyAlignment="1">
      <alignment horizontal="center"/>
    </xf>
    <xf numFmtId="10" fontId="4" fillId="0" borderId="12" xfId="0" applyNumberFormat="1" applyFont="1" applyBorder="1" applyAlignment="1">
      <alignment horizontal="center"/>
    </xf>
    <xf numFmtId="10" fontId="4" fillId="0" borderId="9" xfId="0" applyNumberFormat="1" applyFont="1" applyBorder="1" applyAlignment="1">
      <alignment horizontal="center"/>
    </xf>
    <xf numFmtId="0" fontId="10" fillId="0" borderId="4" xfId="0" applyFont="1" applyBorder="1" applyAlignment="1">
      <alignment horizontal="justify" vertical="top" wrapText="1"/>
    </xf>
    <xf numFmtId="0" fontId="10" fillId="0" borderId="0" xfId="0" applyFont="1" applyBorder="1" applyAlignment="1">
      <alignment horizontal="justify" vertical="top" wrapText="1"/>
    </xf>
    <xf numFmtId="0" fontId="10" fillId="0" borderId="6" xfId="0" applyFont="1" applyBorder="1" applyAlignment="1">
      <alignment horizontal="justify" vertical="top" wrapText="1"/>
    </xf>
    <xf numFmtId="0" fontId="10" fillId="0" borderId="4" xfId="0" applyFont="1" applyBorder="1" applyAlignment="1">
      <alignment wrapText="1"/>
    </xf>
    <xf numFmtId="0" fontId="10" fillId="0" borderId="0" xfId="0" applyFont="1" applyBorder="1" applyAlignment="1">
      <alignment wrapText="1"/>
    </xf>
    <xf numFmtId="0" fontId="10" fillId="0" borderId="6" xfId="0" applyFont="1" applyBorder="1" applyAlignment="1">
      <alignment wrapText="1"/>
    </xf>
    <xf numFmtId="0" fontId="10" fillId="0" borderId="4" xfId="0" applyFont="1" applyBorder="1" applyAlignment="1">
      <alignment horizontal="justify" wrapText="1"/>
    </xf>
    <xf numFmtId="0" fontId="10" fillId="0" borderId="0" xfId="0" applyFont="1" applyBorder="1" applyAlignment="1">
      <alignment horizontal="justify" wrapText="1"/>
    </xf>
    <xf numFmtId="0" fontId="10" fillId="0" borderId="6" xfId="0" applyFont="1" applyBorder="1" applyAlignment="1">
      <alignment horizontal="justify" wrapText="1"/>
    </xf>
    <xf numFmtId="0" fontId="10" fillId="0" borderId="4" xfId="0" quotePrefix="1" applyFont="1" applyBorder="1" applyAlignment="1">
      <alignment horizontal="left" vertical="top" wrapText="1"/>
    </xf>
    <xf numFmtId="0" fontId="10" fillId="0" borderId="0" xfId="0" quotePrefix="1" applyFont="1" applyBorder="1" applyAlignment="1">
      <alignment horizontal="left" vertical="top" wrapText="1"/>
    </xf>
    <xf numFmtId="0" fontId="10" fillId="0" borderId="6" xfId="0" quotePrefix="1" applyFont="1" applyBorder="1" applyAlignment="1">
      <alignment horizontal="left" vertical="top" wrapText="1"/>
    </xf>
    <xf numFmtId="0" fontId="10" fillId="0" borderId="0" xfId="1" applyFont="1" applyBorder="1" applyAlignment="1">
      <alignment horizontal="right" indent="1"/>
    </xf>
    <xf numFmtId="0" fontId="10" fillId="0" borderId="6" xfId="1" applyFont="1" applyBorder="1" applyAlignment="1">
      <alignment horizontal="right" indent="1"/>
    </xf>
    <xf numFmtId="0" fontId="33" fillId="0" borderId="4" xfId="0" quotePrefix="1" applyFont="1" applyBorder="1" applyAlignment="1">
      <alignment horizontal="justify" wrapText="1"/>
    </xf>
    <xf numFmtId="0" fontId="10" fillId="0" borderId="0" xfId="0" applyFont="1" applyAlignment="1">
      <alignment horizontal="justify"/>
    </xf>
    <xf numFmtId="0" fontId="10" fillId="0" borderId="6" xfId="0" applyFont="1" applyBorder="1" applyAlignment="1">
      <alignment horizontal="justify"/>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0" fontId="10" fillId="2" borderId="12" xfId="0" applyFont="1" applyFill="1" applyBorder="1" applyAlignment="1">
      <alignment horizontal="center" vertical="top" wrapText="1"/>
    </xf>
    <xf numFmtId="0" fontId="10" fillId="2" borderId="8" xfId="0" applyFont="1" applyFill="1" applyBorder="1" applyAlignment="1">
      <alignment horizontal="center" vertical="top" wrapText="1"/>
    </xf>
    <xf numFmtId="0" fontId="10" fillId="2" borderId="9" xfId="0" applyFont="1" applyFill="1" applyBorder="1" applyAlignment="1">
      <alignment vertical="top" wrapText="1"/>
    </xf>
    <xf numFmtId="0" fontId="10" fillId="0" borderId="0" xfId="0" applyFont="1" applyBorder="1"/>
    <xf numFmtId="0" fontId="10" fillId="0" borderId="6" xfId="0" applyFont="1" applyBorder="1"/>
    <xf numFmtId="0" fontId="10" fillId="0" borderId="1" xfId="0" quotePrefix="1" applyFont="1" applyFill="1" applyBorder="1" applyAlignment="1">
      <alignment horizontal="left" vertical="top" wrapText="1"/>
    </xf>
    <xf numFmtId="0" fontId="10" fillId="0" borderId="3" xfId="0" quotePrefix="1" applyFont="1" applyFill="1" applyBorder="1" applyAlignment="1">
      <alignment horizontal="left" vertical="top" wrapText="1"/>
    </xf>
    <xf numFmtId="0" fontId="10" fillId="0" borderId="4" xfId="0" quotePrefix="1" applyFont="1" applyFill="1" applyBorder="1" applyAlignment="1">
      <alignment horizontal="left" vertical="top" wrapText="1"/>
    </xf>
    <xf numFmtId="0" fontId="10" fillId="0" borderId="6" xfId="0" quotePrefix="1" applyFont="1" applyFill="1" applyBorder="1" applyAlignment="1">
      <alignment horizontal="left" vertical="top" wrapText="1"/>
    </xf>
    <xf numFmtId="0" fontId="10" fillId="0" borderId="10" xfId="0" quotePrefix="1" applyFont="1" applyFill="1" applyBorder="1" applyAlignment="1">
      <alignment horizontal="left" vertical="top" wrapText="1"/>
    </xf>
    <xf numFmtId="0" fontId="10" fillId="0" borderId="7" xfId="0" quotePrefix="1" applyFont="1" applyFill="1" applyBorder="1" applyAlignment="1">
      <alignment horizontal="left" vertical="top" wrapText="1"/>
    </xf>
    <xf numFmtId="0" fontId="10" fillId="0" borderId="1" xfId="0" applyFont="1" applyBorder="1" applyAlignment="1">
      <alignment horizontal="left" vertical="top" wrapText="1"/>
    </xf>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6" xfId="0" applyFont="1" applyBorder="1" applyAlignment="1">
      <alignment horizontal="left" vertical="top" wrapText="1"/>
    </xf>
    <xf numFmtId="0" fontId="10" fillId="0" borderId="10" xfId="0" applyFont="1" applyBorder="1" applyAlignment="1">
      <alignment horizontal="left" vertical="top" wrapText="1"/>
    </xf>
    <xf numFmtId="0" fontId="10" fillId="0" borderId="7" xfId="0" applyFont="1" applyBorder="1" applyAlignment="1">
      <alignment horizontal="left" vertical="top" wrapText="1"/>
    </xf>
    <xf numFmtId="0" fontId="10" fillId="0" borderId="1" xfId="0" applyFont="1" applyFill="1" applyBorder="1" applyAlignment="1">
      <alignment horizontal="left"/>
    </xf>
    <xf numFmtId="0" fontId="10" fillId="0" borderId="3" xfId="0" applyFont="1" applyFill="1" applyBorder="1" applyAlignment="1">
      <alignment horizontal="left"/>
    </xf>
    <xf numFmtId="0" fontId="10" fillId="0" borderId="10" xfId="0" applyFont="1" applyBorder="1" applyAlignment="1">
      <alignment horizontal="center"/>
    </xf>
    <xf numFmtId="0" fontId="10" fillId="0" borderId="7" xfId="0" applyFont="1" applyBorder="1" applyAlignment="1">
      <alignment horizont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6" xfId="0" applyFont="1" applyBorder="1" applyAlignment="1">
      <alignment horizontal="left" vertical="top"/>
    </xf>
    <xf numFmtId="0" fontId="10" fillId="0" borderId="10" xfId="0" applyFont="1" applyBorder="1" applyAlignment="1">
      <alignment horizontal="left" vertical="top"/>
    </xf>
    <xf numFmtId="0" fontId="10" fillId="0" borderId="5" xfId="0" applyFont="1" applyBorder="1" applyAlignment="1">
      <alignment horizontal="left" vertical="top"/>
    </xf>
    <xf numFmtId="0" fontId="10" fillId="0" borderId="7" xfId="0" applyFont="1" applyBorder="1" applyAlignment="1">
      <alignment horizontal="left" vertical="top"/>
    </xf>
    <xf numFmtId="0" fontId="10" fillId="0" borderId="0" xfId="0" applyFont="1" applyBorder="1" applyAlignment="1">
      <alignment horizontal="left" vertical="top" wrapText="1"/>
    </xf>
    <xf numFmtId="0" fontId="33" fillId="0" borderId="4" xfId="0" applyFont="1" applyBorder="1" applyAlignment="1">
      <alignment horizontal="justify" wrapText="1"/>
    </xf>
    <xf numFmtId="0" fontId="35" fillId="0" borderId="0" xfId="0" applyFont="1" applyAlignment="1">
      <alignment horizontal="justify" wrapText="1"/>
    </xf>
    <xf numFmtId="0" fontId="35" fillId="0" borderId="6" xfId="0" applyFont="1" applyBorder="1" applyAlignment="1">
      <alignment horizontal="justify" wrapText="1"/>
    </xf>
    <xf numFmtId="0" fontId="43" fillId="0" borderId="4" xfId="0" applyFont="1" applyBorder="1" applyAlignment="1">
      <alignment vertical="top" wrapText="1"/>
    </xf>
    <xf numFmtId="0" fontId="43" fillId="0" borderId="0" xfId="0" applyFont="1" applyBorder="1" applyAlignment="1">
      <alignment vertical="top" wrapText="1"/>
    </xf>
    <xf numFmtId="0" fontId="43" fillId="0" borderId="6" xfId="0" applyFont="1" applyBorder="1" applyAlignment="1">
      <alignment vertical="top" wrapText="1"/>
    </xf>
    <xf numFmtId="0" fontId="10" fillId="0" borderId="0" xfId="0" quotePrefix="1" applyFont="1" applyBorder="1" applyAlignment="1">
      <alignment horizontal="justify" vertical="top" wrapText="1"/>
    </xf>
    <xf numFmtId="0" fontId="10" fillId="0" borderId="6" xfId="0" quotePrefix="1" applyFont="1" applyBorder="1" applyAlignment="1">
      <alignment horizontal="justify" vertical="top" wrapText="1"/>
    </xf>
    <xf numFmtId="0" fontId="10" fillId="0" borderId="0" xfId="0" applyFont="1" applyFill="1" applyBorder="1"/>
    <xf numFmtId="0" fontId="10" fillId="0" borderId="6" xfId="0" applyFont="1" applyFill="1" applyBorder="1"/>
    <xf numFmtId="0" fontId="33" fillId="0" borderId="0" xfId="0" applyFont="1" applyBorder="1" applyAlignment="1">
      <alignment horizontal="justify" vertical="center" wrapText="1"/>
    </xf>
    <xf numFmtId="0" fontId="33" fillId="0" borderId="6" xfId="0" applyFont="1" applyBorder="1" applyAlignment="1">
      <alignment horizontal="justify" vertical="center" wrapText="1"/>
    </xf>
    <xf numFmtId="0" fontId="35" fillId="0" borderId="0" xfId="0" applyFont="1" applyAlignment="1">
      <alignment horizontal="justify" vertical="center" wrapText="1"/>
    </xf>
    <xf numFmtId="0" fontId="35" fillId="0" borderId="6" xfId="0" applyFont="1" applyBorder="1" applyAlignment="1">
      <alignment horizontal="justify" vertical="center" wrapText="1"/>
    </xf>
    <xf numFmtId="0" fontId="33" fillId="0" borderId="0" xfId="0" applyFont="1" applyBorder="1" applyAlignment="1">
      <alignment horizontal="justify" vertical="top" wrapText="1"/>
    </xf>
    <xf numFmtId="0" fontId="33" fillId="0" borderId="6" xfId="0" applyFont="1" applyBorder="1" applyAlignment="1">
      <alignment horizontal="justify" vertical="top" wrapText="1"/>
    </xf>
    <xf numFmtId="0" fontId="10" fillId="0" borderId="0" xfId="0" applyFont="1" applyFill="1" applyBorder="1" applyAlignment="1">
      <alignment vertical="top" wrapText="1"/>
    </xf>
    <xf numFmtId="0" fontId="10" fillId="0" borderId="6" xfId="0" applyFont="1" applyFill="1" applyBorder="1" applyAlignment="1">
      <alignment vertical="top" wrapText="1"/>
    </xf>
    <xf numFmtId="0" fontId="33" fillId="0" borderId="0" xfId="0" applyFont="1" applyBorder="1" applyAlignment="1">
      <alignment horizontal="justify" wrapText="1"/>
    </xf>
    <xf numFmtId="0" fontId="33" fillId="0" borderId="6" xfId="0" applyFont="1" applyBorder="1" applyAlignment="1">
      <alignment horizontal="justify" wrapText="1"/>
    </xf>
    <xf numFmtId="0" fontId="35" fillId="0" borderId="0" xfId="0" applyFont="1" applyAlignment="1">
      <alignment horizontal="justify" vertical="top" wrapText="1"/>
    </xf>
    <xf numFmtId="0" fontId="35" fillId="0" borderId="6" xfId="0" applyFont="1" applyBorder="1" applyAlignment="1">
      <alignment horizontal="justify" vertical="top" wrapText="1"/>
    </xf>
    <xf numFmtId="0" fontId="10" fillId="0" borderId="0" xfId="0" applyFont="1" applyFill="1" applyBorder="1" applyAlignment="1">
      <alignment horizontal="justify" vertical="center" wrapText="1"/>
    </xf>
    <xf numFmtId="0" fontId="10" fillId="0" borderId="0" xfId="0" applyFont="1" applyFill="1" applyBorder="1" applyAlignment="1">
      <alignment horizontal="justify" vertical="top" wrapText="1"/>
    </xf>
    <xf numFmtId="0" fontId="10" fillId="0" borderId="0" xfId="0" applyFont="1" applyBorder="1" applyAlignment="1">
      <alignment horizontal="left" vertical="center" wrapText="1"/>
    </xf>
    <xf numFmtId="0" fontId="10" fillId="0" borderId="6" xfId="0" applyFont="1" applyBorder="1" applyAlignment="1">
      <alignment horizontal="left" vertical="center" wrapText="1"/>
    </xf>
    <xf numFmtId="0" fontId="10" fillId="0" borderId="0" xfId="0" applyFont="1" applyFill="1" applyBorder="1" applyAlignment="1">
      <alignment horizontal="left" vertical="top" wrapText="1"/>
    </xf>
    <xf numFmtId="0" fontId="10" fillId="0" borderId="6" xfId="0" applyFont="1" applyFill="1" applyBorder="1" applyAlignment="1">
      <alignment horizontal="left" vertical="top" wrapText="1"/>
    </xf>
    <xf numFmtId="0" fontId="33" fillId="0" borderId="4" xfId="1" applyFont="1" applyBorder="1" applyAlignment="1">
      <alignment horizontal="left" vertical="top" wrapText="1"/>
    </xf>
    <xf numFmtId="0" fontId="33" fillId="0" borderId="0" xfId="1" applyFont="1" applyBorder="1" applyAlignment="1">
      <alignment horizontal="left" vertical="top" wrapText="1"/>
    </xf>
    <xf numFmtId="0" fontId="33" fillId="0" borderId="6" xfId="1" applyFont="1" applyBorder="1" applyAlignment="1">
      <alignment horizontal="left" vertical="top" wrapText="1"/>
    </xf>
    <xf numFmtId="0" fontId="10" fillId="0" borderId="4" xfId="0" applyFont="1" applyFill="1" applyBorder="1" applyAlignment="1">
      <alignment horizontal="left" vertical="top" wrapText="1"/>
    </xf>
    <xf numFmtId="0" fontId="10" fillId="0" borderId="1" xfId="1" applyFont="1" applyBorder="1" applyAlignment="1">
      <alignment horizontal="center"/>
    </xf>
    <xf numFmtId="0" fontId="10" fillId="0" borderId="2" xfId="1" applyFont="1" applyBorder="1" applyAlignment="1">
      <alignment horizontal="center"/>
    </xf>
    <xf numFmtId="0" fontId="10" fillId="0" borderId="3" xfId="1" applyFont="1" applyBorder="1" applyAlignment="1">
      <alignment horizontal="center"/>
    </xf>
    <xf numFmtId="0" fontId="48" fillId="0" borderId="0" xfId="1" applyFont="1" applyBorder="1" applyAlignment="1">
      <alignment horizontal="left" vertical="top" wrapText="1"/>
    </xf>
    <xf numFmtId="0" fontId="48" fillId="0" borderId="6" xfId="1" applyFont="1" applyBorder="1" applyAlignment="1">
      <alignment horizontal="left" vertical="top" wrapText="1"/>
    </xf>
    <xf numFmtId="0" fontId="10" fillId="0" borderId="0" xfId="1" applyFont="1" applyBorder="1" applyAlignment="1">
      <alignment horizontal="left" vertical="top" wrapText="1"/>
    </xf>
    <xf numFmtId="0" fontId="10" fillId="0" borderId="6" xfId="1" applyFont="1" applyBorder="1" applyAlignment="1">
      <alignment horizontal="left" vertical="top" wrapText="1"/>
    </xf>
    <xf numFmtId="0" fontId="10" fillId="0" borderId="4" xfId="1" applyFont="1" applyBorder="1" applyAlignment="1">
      <alignment horizontal="left" vertical="top"/>
    </xf>
    <xf numFmtId="0" fontId="10" fillId="0" borderId="0" xfId="1" applyFont="1" applyBorder="1" applyAlignment="1">
      <alignment horizontal="left" vertical="top"/>
    </xf>
    <xf numFmtId="0" fontId="10" fillId="0" borderId="6" xfId="1" applyFont="1" applyBorder="1" applyAlignment="1">
      <alignment horizontal="left" vertical="top"/>
    </xf>
    <xf numFmtId="0" fontId="44" fillId="0" borderId="0" xfId="1" applyFont="1" applyBorder="1" applyAlignment="1">
      <alignment horizontal="left" vertical="top" wrapText="1"/>
    </xf>
    <xf numFmtId="0" fontId="44" fillId="0" borderId="6" xfId="1" applyFont="1" applyBorder="1" applyAlignment="1">
      <alignment horizontal="left" vertical="top" wrapText="1"/>
    </xf>
    <xf numFmtId="164" fontId="10" fillId="0" borderId="5" xfId="0" quotePrefix="1" applyNumberFormat="1" applyFont="1" applyBorder="1" applyAlignment="1">
      <alignment horizontal="left"/>
    </xf>
    <xf numFmtId="0" fontId="10" fillId="0" borderId="5" xfId="0" applyFont="1" applyFill="1" applyBorder="1" applyAlignment="1"/>
    <xf numFmtId="0" fontId="0" fillId="0" borderId="5" xfId="0" applyFill="1" applyBorder="1" applyAlignment="1"/>
    <xf numFmtId="0" fontId="0" fillId="0" borderId="7" xfId="0" applyFill="1" applyBorder="1" applyAlignment="1"/>
    <xf numFmtId="0" fontId="10" fillId="0" borderId="4" xfId="0" applyFont="1" applyBorder="1" applyAlignment="1"/>
    <xf numFmtId="0" fontId="10" fillId="0" borderId="0" xfId="0" applyFont="1" applyBorder="1" applyAlignment="1"/>
    <xf numFmtId="0" fontId="10" fillId="0" borderId="6" xfId="0" applyFont="1" applyFill="1" applyBorder="1" applyAlignment="1">
      <alignment horizontal="justify" vertical="top" wrapText="1"/>
    </xf>
    <xf numFmtId="0" fontId="20" fillId="0" borderId="4" xfId="0" quotePrefix="1" applyFont="1" applyFill="1" applyBorder="1" applyAlignment="1">
      <alignment horizontal="center"/>
    </xf>
    <xf numFmtId="0" fontId="20" fillId="0" borderId="0" xfId="0" quotePrefix="1" applyFont="1" applyFill="1" applyBorder="1" applyAlignment="1">
      <alignment horizontal="center"/>
    </xf>
    <xf numFmtId="0" fontId="20" fillId="0" borderId="6" xfId="0" quotePrefix="1" applyFont="1" applyFill="1" applyBorder="1" applyAlignment="1">
      <alignment horizontal="center"/>
    </xf>
    <xf numFmtId="0" fontId="10" fillId="0" borderId="4" xfId="0" quotePrefix="1" applyFont="1" applyFill="1" applyBorder="1" applyAlignment="1">
      <alignment horizontal="left" vertical="center" wrapText="1"/>
    </xf>
    <xf numFmtId="0" fontId="10" fillId="0" borderId="0" xfId="0" quotePrefix="1" applyFont="1" applyFill="1" applyBorder="1" applyAlignment="1">
      <alignment horizontal="left" vertical="center" wrapText="1"/>
    </xf>
    <xf numFmtId="0" fontId="10" fillId="0" borderId="0" xfId="0" quotePrefix="1" applyFont="1" applyFill="1" applyBorder="1" applyAlignment="1">
      <alignment horizontal="left" vertical="top" wrapTex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left" vertical="center"/>
    </xf>
    <xf numFmtId="0" fontId="10" fillId="0" borderId="0" xfId="0" applyFont="1" applyBorder="1" applyAlignment="1">
      <alignment horizontal="left" vertical="center"/>
    </xf>
    <xf numFmtId="0" fontId="10" fillId="0" borderId="4" xfId="0" applyFont="1" applyBorder="1" applyAlignment="1">
      <alignment horizontal="left" wrapText="1"/>
    </xf>
    <xf numFmtId="0" fontId="10" fillId="0" borderId="0" xfId="0" applyFont="1" applyBorder="1" applyAlignment="1">
      <alignment horizontal="left" wrapText="1"/>
    </xf>
    <xf numFmtId="0" fontId="10" fillId="0" borderId="4" xfId="0" applyFont="1" applyFill="1" applyBorder="1" applyAlignment="1">
      <alignment horizontal="left" wrapText="1"/>
    </xf>
    <xf numFmtId="0" fontId="10" fillId="0" borderId="0" xfId="0" applyFont="1" applyFill="1" applyBorder="1" applyAlignment="1">
      <alignment horizontal="left" wrapText="1"/>
    </xf>
    <xf numFmtId="0" fontId="10" fillId="0" borderId="6" xfId="0" applyFont="1" applyFill="1" applyBorder="1" applyAlignment="1">
      <alignment horizontal="left" wrapText="1"/>
    </xf>
    <xf numFmtId="0" fontId="10" fillId="0" borderId="4" xfId="0" quotePrefix="1" applyFont="1" applyBorder="1" applyAlignment="1">
      <alignment horizontal="justify" vertical="center" wrapText="1"/>
    </xf>
    <xf numFmtId="0" fontId="35" fillId="0" borderId="4" xfId="0" applyFont="1" applyBorder="1" applyAlignment="1">
      <alignment horizontal="justify" vertical="center" wrapText="1"/>
    </xf>
    <xf numFmtId="164" fontId="10" fillId="0" borderId="2" xfId="0" applyNumberFormat="1" applyFont="1" applyBorder="1" applyAlignment="1">
      <alignment horizontal="left"/>
    </xf>
    <xf numFmtId="0" fontId="10" fillId="0" borderId="0" xfId="1" applyFont="1" applyBorder="1" applyAlignment="1">
      <alignment horizontal="center" vertical="center" wrapText="1"/>
    </xf>
    <xf numFmtId="0" fontId="10" fillId="0" borderId="0" xfId="0" applyFont="1" applyBorder="1" applyAlignment="1">
      <alignment vertical="top"/>
    </xf>
    <xf numFmtId="0" fontId="10" fillId="0" borderId="0" xfId="0" applyFont="1" applyAlignment="1">
      <alignment vertical="top"/>
    </xf>
    <xf numFmtId="44" fontId="10" fillId="0" borderId="1" xfId="2" applyFont="1" applyFill="1" applyBorder="1" applyAlignment="1">
      <alignment horizontal="center" vertical="top"/>
    </xf>
    <xf numFmtId="44" fontId="10" fillId="0" borderId="3" xfId="2" applyFont="1" applyFill="1" applyBorder="1" applyAlignment="1">
      <alignment horizontal="center" vertical="top"/>
    </xf>
    <xf numFmtId="44" fontId="10" fillId="0" borderId="10" xfId="2" applyFont="1" applyFill="1" applyBorder="1" applyAlignment="1">
      <alignment horizontal="center" vertical="top"/>
    </xf>
    <xf numFmtId="44" fontId="10" fillId="0" borderId="7" xfId="2" applyFont="1" applyFill="1" applyBorder="1" applyAlignment="1">
      <alignment horizontal="center" vertical="top"/>
    </xf>
    <xf numFmtId="44" fontId="10" fillId="0" borderId="1" xfId="0" applyNumberFormat="1" applyFont="1" applyFill="1" applyBorder="1" applyAlignment="1">
      <alignment horizontal="center"/>
    </xf>
    <xf numFmtId="44" fontId="10" fillId="0" borderId="3" xfId="0" applyNumberFormat="1" applyFont="1" applyFill="1" applyBorder="1" applyAlignment="1">
      <alignment horizontal="center"/>
    </xf>
    <xf numFmtId="44" fontId="10" fillId="0" borderId="10" xfId="0" applyNumberFormat="1" applyFont="1" applyFill="1" applyBorder="1" applyAlignment="1">
      <alignment horizontal="center"/>
    </xf>
    <xf numFmtId="44" fontId="10" fillId="0" borderId="7" xfId="0" applyNumberFormat="1" applyFont="1" applyFill="1" applyBorder="1" applyAlignment="1">
      <alignment horizontal="center"/>
    </xf>
    <xf numFmtId="44" fontId="10" fillId="0" borderId="12" xfId="0" applyNumberFormat="1" applyFont="1" applyFill="1" applyBorder="1" applyAlignment="1">
      <alignment horizontal="center"/>
    </xf>
    <xf numFmtId="44" fontId="10" fillId="0" borderId="9" xfId="0" applyNumberFormat="1" applyFont="1" applyFill="1" applyBorder="1" applyAlignment="1">
      <alignment horizontal="center"/>
    </xf>
    <xf numFmtId="0" fontId="10" fillId="0" borderId="1"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0" fillId="0" borderId="10" xfId="0" applyFont="1" applyFill="1" applyBorder="1" applyAlignment="1">
      <alignment horizontal="justify" vertical="top" wrapText="1"/>
    </xf>
    <xf numFmtId="0" fontId="10" fillId="0" borderId="5" xfId="0" applyFont="1" applyFill="1" applyBorder="1" applyAlignment="1">
      <alignment horizontal="justify" vertical="top" wrapText="1"/>
    </xf>
    <xf numFmtId="0" fontId="10" fillId="0" borderId="7"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35" fillId="0" borderId="0" xfId="0" applyFont="1" applyFill="1" applyAlignment="1">
      <alignment horizontal="justify" vertical="top" wrapText="1"/>
    </xf>
    <xf numFmtId="0" fontId="35" fillId="0" borderId="6" xfId="0" applyFont="1" applyFill="1" applyBorder="1" applyAlignment="1">
      <alignment horizontal="justify" vertical="top" wrapText="1"/>
    </xf>
    <xf numFmtId="0" fontId="10" fillId="0" borderId="12" xfId="0" applyFont="1" applyBorder="1" applyAlignment="1">
      <alignment horizontal="center"/>
    </xf>
    <xf numFmtId="0" fontId="10" fillId="0" borderId="8" xfId="0" applyFont="1" applyBorder="1" applyAlignment="1">
      <alignment horizontal="center"/>
    </xf>
    <xf numFmtId="0" fontId="10" fillId="0" borderId="9" xfId="0" applyFont="1" applyBorder="1" applyAlignment="1">
      <alignment horizontal="center"/>
    </xf>
    <xf numFmtId="0" fontId="10" fillId="0" borderId="12" xfId="0" applyFont="1" applyFill="1" applyBorder="1" applyAlignment="1">
      <alignment horizontal="center"/>
    </xf>
    <xf numFmtId="0" fontId="10" fillId="0" borderId="8" xfId="0" applyFont="1" applyFill="1" applyBorder="1" applyAlignment="1">
      <alignment horizontal="center"/>
    </xf>
    <xf numFmtId="0" fontId="10" fillId="0" borderId="9" xfId="0" applyFont="1" applyFill="1" applyBorder="1" applyAlignment="1">
      <alignment horizontal="center"/>
    </xf>
    <xf numFmtId="0" fontId="10" fillId="0" borderId="10" xfId="0" applyFont="1" applyFill="1" applyBorder="1" applyAlignment="1">
      <alignment horizontal="center"/>
    </xf>
    <xf numFmtId="0" fontId="10" fillId="0" borderId="7" xfId="0" applyFont="1" applyFill="1" applyBorder="1" applyAlignment="1">
      <alignment horizontal="center"/>
    </xf>
    <xf numFmtId="0" fontId="35" fillId="0" borderId="2" xfId="0" applyFont="1" applyFill="1" applyBorder="1" applyAlignment="1">
      <alignment horizontal="justify" vertical="top" wrapText="1"/>
    </xf>
    <xf numFmtId="0" fontId="35" fillId="0" borderId="3" xfId="0" applyFont="1" applyFill="1" applyBorder="1" applyAlignment="1">
      <alignment horizontal="justify" vertical="top" wrapText="1"/>
    </xf>
    <xf numFmtId="0" fontId="35" fillId="0" borderId="4" xfId="0" applyFont="1" applyFill="1" applyBorder="1" applyAlignment="1">
      <alignment horizontal="justify" vertical="top" wrapText="1"/>
    </xf>
    <xf numFmtId="0" fontId="35" fillId="0" borderId="10" xfId="0" applyFont="1" applyFill="1" applyBorder="1" applyAlignment="1">
      <alignment horizontal="justify" vertical="top" wrapText="1"/>
    </xf>
    <xf numFmtId="0" fontId="35" fillId="0" borderId="5" xfId="0" applyFont="1" applyFill="1" applyBorder="1" applyAlignment="1">
      <alignment horizontal="justify" vertical="top" wrapText="1"/>
    </xf>
    <xf numFmtId="0" fontId="35" fillId="0" borderId="7" xfId="0" applyFont="1" applyFill="1" applyBorder="1" applyAlignment="1">
      <alignment horizontal="justify" vertical="top" wrapText="1"/>
    </xf>
    <xf numFmtId="0" fontId="10" fillId="0" borderId="1" xfId="0" quotePrefix="1" applyFont="1" applyFill="1" applyBorder="1" applyAlignment="1">
      <alignment horizontal="left"/>
    </xf>
    <xf numFmtId="0" fontId="10" fillId="0" borderId="2" xfId="0" quotePrefix="1" applyFont="1" applyFill="1" applyBorder="1" applyAlignment="1">
      <alignment horizontal="left"/>
    </xf>
    <xf numFmtId="0" fontId="10" fillId="0" borderId="3" xfId="0" quotePrefix="1" applyFont="1" applyFill="1" applyBorder="1" applyAlignment="1">
      <alignment horizontal="left"/>
    </xf>
    <xf numFmtId="0" fontId="10" fillId="0" borderId="4" xfId="0" quotePrefix="1" applyFont="1" applyFill="1" applyBorder="1" applyAlignment="1">
      <alignment horizontal="left"/>
    </xf>
    <xf numFmtId="0" fontId="10" fillId="0" borderId="0" xfId="0" quotePrefix="1" applyFont="1" applyFill="1" applyBorder="1" applyAlignment="1">
      <alignment horizontal="left"/>
    </xf>
    <xf numFmtId="0" fontId="10" fillId="0" borderId="6" xfId="0" quotePrefix="1" applyFont="1" applyFill="1" applyBorder="1" applyAlignment="1">
      <alignment horizontal="left"/>
    </xf>
    <xf numFmtId="0" fontId="10" fillId="0" borderId="10" xfId="0" quotePrefix="1" applyFont="1" applyFill="1" applyBorder="1" applyAlignment="1">
      <alignment horizontal="left"/>
    </xf>
    <xf numFmtId="0" fontId="10" fillId="0" borderId="5" xfId="0" quotePrefix="1" applyFont="1" applyFill="1" applyBorder="1" applyAlignment="1">
      <alignment horizontal="left"/>
    </xf>
    <xf numFmtId="0" fontId="10" fillId="0" borderId="7" xfId="0" quotePrefix="1" applyFont="1" applyFill="1" applyBorder="1" applyAlignment="1">
      <alignment horizontal="left"/>
    </xf>
    <xf numFmtId="165" fontId="10" fillId="0" borderId="1" xfId="2" applyNumberFormat="1" applyFont="1" applyFill="1" applyBorder="1" applyAlignment="1">
      <alignment horizontal="center" vertical="top"/>
    </xf>
    <xf numFmtId="165" fontId="10" fillId="0" borderId="3" xfId="2" applyNumberFormat="1" applyFont="1" applyFill="1" applyBorder="1" applyAlignment="1">
      <alignment horizontal="center" vertical="top"/>
    </xf>
    <xf numFmtId="165" fontId="10" fillId="0" borderId="4" xfId="2" applyNumberFormat="1" applyFont="1" applyFill="1" applyBorder="1" applyAlignment="1">
      <alignment horizontal="center" vertical="top"/>
    </xf>
    <xf numFmtId="165" fontId="10" fillId="0" borderId="6" xfId="2" applyNumberFormat="1" applyFont="1" applyFill="1" applyBorder="1" applyAlignment="1">
      <alignment horizontal="center" vertical="top"/>
    </xf>
    <xf numFmtId="165" fontId="10" fillId="0" borderId="10" xfId="2" applyNumberFormat="1" applyFont="1" applyFill="1" applyBorder="1" applyAlignment="1">
      <alignment horizontal="center" vertical="top"/>
    </xf>
    <xf numFmtId="165" fontId="10" fillId="0" borderId="7" xfId="2" applyNumberFormat="1" applyFont="1" applyFill="1" applyBorder="1" applyAlignment="1">
      <alignment horizontal="center" vertical="top"/>
    </xf>
    <xf numFmtId="44" fontId="10" fillId="0" borderId="4" xfId="2" applyFont="1" applyFill="1" applyBorder="1" applyAlignment="1">
      <alignment horizontal="center" vertical="top"/>
    </xf>
    <xf numFmtId="44" fontId="10" fillId="0" borderId="6" xfId="2" applyFont="1" applyFill="1" applyBorder="1" applyAlignment="1">
      <alignment horizontal="center" vertical="top"/>
    </xf>
    <xf numFmtId="0" fontId="10" fillId="0" borderId="2" xfId="0" applyFont="1" applyFill="1" applyBorder="1" applyAlignment="1">
      <alignment horizontal="left"/>
    </xf>
    <xf numFmtId="0" fontId="10" fillId="0" borderId="4" xfId="0" applyFont="1" applyFill="1" applyBorder="1" applyAlignment="1">
      <alignment horizontal="left"/>
    </xf>
    <xf numFmtId="0" fontId="10" fillId="0" borderId="0" xfId="0" applyFont="1" applyFill="1" applyBorder="1" applyAlignment="1">
      <alignment horizontal="left"/>
    </xf>
    <xf numFmtId="0" fontId="10" fillId="0" borderId="6" xfId="0" applyFont="1" applyFill="1" applyBorder="1" applyAlignment="1">
      <alignment horizontal="left"/>
    </xf>
    <xf numFmtId="0" fontId="10" fillId="0" borderId="10" xfId="0" applyFont="1" applyFill="1" applyBorder="1" applyAlignment="1">
      <alignment horizontal="left"/>
    </xf>
    <xf numFmtId="0" fontId="10" fillId="0" borderId="5" xfId="0" applyFont="1" applyFill="1" applyBorder="1" applyAlignment="1">
      <alignment horizontal="left"/>
    </xf>
    <xf numFmtId="0" fontId="10" fillId="0" borderId="7" xfId="0" applyFont="1" applyFill="1" applyBorder="1" applyAlignment="1">
      <alignment horizontal="left"/>
    </xf>
    <xf numFmtId="44" fontId="10" fillId="0" borderId="1" xfId="0" applyNumberFormat="1" applyFont="1" applyFill="1" applyBorder="1" applyAlignment="1">
      <alignment horizontal="center" vertical="top"/>
    </xf>
    <xf numFmtId="44" fontId="10" fillId="0" borderId="3" xfId="0" applyNumberFormat="1" applyFont="1" applyFill="1" applyBorder="1" applyAlignment="1">
      <alignment horizontal="center" vertical="top"/>
    </xf>
    <xf numFmtId="44" fontId="10" fillId="0" borderId="4" xfId="0" applyNumberFormat="1" applyFont="1" applyFill="1" applyBorder="1" applyAlignment="1">
      <alignment horizontal="center" vertical="top"/>
    </xf>
    <xf numFmtId="44" fontId="10" fillId="0" borderId="6" xfId="0" applyNumberFormat="1" applyFont="1" applyFill="1" applyBorder="1" applyAlignment="1">
      <alignment horizontal="center" vertical="top"/>
    </xf>
    <xf numFmtId="44" fontId="10" fillId="0" borderId="10" xfId="0" applyNumberFormat="1" applyFont="1" applyFill="1" applyBorder="1" applyAlignment="1">
      <alignment horizontal="center" vertical="top"/>
    </xf>
    <xf numFmtId="44" fontId="10" fillId="0" borderId="7" xfId="0" applyNumberFormat="1" applyFont="1" applyFill="1" applyBorder="1" applyAlignment="1">
      <alignment horizontal="center" vertical="top"/>
    </xf>
    <xf numFmtId="0" fontId="35" fillId="0" borderId="2" xfId="0" applyFont="1" applyBorder="1" applyAlignment="1">
      <alignment horizontal="justify" vertical="top" wrapText="1"/>
    </xf>
    <xf numFmtId="0" fontId="35" fillId="0" borderId="3" xfId="0" applyFont="1" applyBorder="1" applyAlignment="1">
      <alignment horizontal="justify" vertical="top" wrapText="1"/>
    </xf>
    <xf numFmtId="0" fontId="35" fillId="0" borderId="10" xfId="0" applyFont="1" applyBorder="1" applyAlignment="1">
      <alignment horizontal="justify" vertical="top" wrapText="1"/>
    </xf>
    <xf numFmtId="0" fontId="35" fillId="0" borderId="5" xfId="0" applyFont="1" applyBorder="1" applyAlignment="1">
      <alignment horizontal="justify" vertical="top" wrapText="1"/>
    </xf>
    <xf numFmtId="0" fontId="35" fillId="0" borderId="7" xfId="0" applyFont="1" applyBorder="1" applyAlignment="1">
      <alignment horizontal="justify" vertical="top" wrapText="1"/>
    </xf>
    <xf numFmtId="0" fontId="10" fillId="0" borderId="1" xfId="0" applyFont="1" applyBorder="1" applyAlignment="1">
      <alignment horizontal="justify" vertical="top" wrapText="1"/>
    </xf>
    <xf numFmtId="0" fontId="35" fillId="0" borderId="4" xfId="0" applyFont="1" applyBorder="1" applyAlignment="1">
      <alignment horizontal="justify" vertical="top" wrapText="1"/>
    </xf>
    <xf numFmtId="44" fontId="10" fillId="0" borderId="12" xfId="0" applyNumberFormat="1" applyFont="1" applyFill="1" applyBorder="1" applyAlignment="1">
      <alignment horizontal="center" vertical="top"/>
    </xf>
    <xf numFmtId="44" fontId="10" fillId="0" borderId="9" xfId="0" applyNumberFormat="1" applyFont="1" applyFill="1" applyBorder="1" applyAlignment="1">
      <alignment horizontal="center" vertical="top"/>
    </xf>
    <xf numFmtId="0" fontId="10" fillId="0" borderId="5" xfId="0" applyFont="1" applyBorder="1" applyAlignment="1">
      <alignment horizontal="center"/>
    </xf>
    <xf numFmtId="0" fontId="10" fillId="0" borderId="4" xfId="4" applyFont="1" applyBorder="1" applyAlignment="1">
      <alignment horizontal="center"/>
    </xf>
    <xf numFmtId="0" fontId="10" fillId="0" borderId="0" xfId="4" applyFont="1" applyBorder="1" applyAlignment="1">
      <alignment horizontal="center"/>
    </xf>
    <xf numFmtId="0" fontId="10" fillId="0" borderId="6" xfId="4" applyFont="1" applyBorder="1" applyAlignment="1">
      <alignment horizontal="center"/>
    </xf>
    <xf numFmtId="0" fontId="10" fillId="0" borderId="4" xfId="4" applyFont="1" applyBorder="1" applyAlignment="1">
      <alignment horizontal="left"/>
    </xf>
    <xf numFmtId="0" fontId="10" fillId="0" borderId="0" xfId="4" applyFont="1" applyBorder="1" applyAlignment="1">
      <alignment horizontal="left"/>
    </xf>
    <xf numFmtId="0" fontId="20" fillId="0" borderId="4" xfId="4" applyFont="1" applyBorder="1" applyAlignment="1">
      <alignment horizontal="center"/>
    </xf>
    <xf numFmtId="0" fontId="20" fillId="0" borderId="0" xfId="4" applyFont="1" applyBorder="1" applyAlignment="1">
      <alignment horizontal="center"/>
    </xf>
    <xf numFmtId="0" fontId="20" fillId="0" borderId="6" xfId="4" applyFont="1" applyBorder="1" applyAlignment="1">
      <alignment horizontal="center"/>
    </xf>
    <xf numFmtId="0" fontId="10" fillId="0" borderId="4" xfId="4" applyFont="1" applyBorder="1" applyAlignment="1">
      <alignment horizontal="left" vertical="top" wrapText="1"/>
    </xf>
    <xf numFmtId="0" fontId="10" fillId="0" borderId="0" xfId="4" applyFont="1" applyBorder="1" applyAlignment="1">
      <alignment horizontal="left" vertical="top" wrapText="1"/>
    </xf>
    <xf numFmtId="0" fontId="10" fillId="0" borderId="6" xfId="4" applyFont="1" applyBorder="1" applyAlignment="1">
      <alignment horizontal="left" vertical="top" wrapText="1"/>
    </xf>
    <xf numFmtId="0" fontId="10" fillId="0" borderId="4" xfId="4" quotePrefix="1" applyFont="1" applyBorder="1" applyAlignment="1">
      <alignment horizontal="left" vertical="top" wrapText="1"/>
    </xf>
    <xf numFmtId="0" fontId="10" fillId="0" borderId="0" xfId="4" quotePrefix="1" applyFont="1" applyBorder="1" applyAlignment="1">
      <alignment horizontal="left" vertical="top" wrapText="1"/>
    </xf>
    <xf numFmtId="0" fontId="10" fillId="0" borderId="6" xfId="4" quotePrefix="1" applyFont="1" applyBorder="1" applyAlignment="1">
      <alignment horizontal="left" vertical="top" wrapText="1"/>
    </xf>
    <xf numFmtId="0" fontId="10" fillId="0" borderId="4" xfId="4" applyFont="1" applyFill="1" applyBorder="1" applyAlignment="1">
      <alignment horizontal="left" vertical="center" wrapText="1"/>
    </xf>
    <xf numFmtId="0" fontId="10" fillId="0" borderId="0" xfId="4" applyFont="1" applyFill="1" applyBorder="1" applyAlignment="1">
      <alignment horizontal="left" vertical="center" wrapText="1"/>
    </xf>
    <xf numFmtId="0" fontId="10" fillId="0" borderId="6" xfId="4" applyFont="1" applyFill="1" applyBorder="1" applyAlignment="1">
      <alignment horizontal="left" vertical="center" wrapText="1"/>
    </xf>
    <xf numFmtId="0" fontId="2" fillId="0" borderId="4" xfId="4" applyFont="1" applyBorder="1" applyAlignment="1">
      <alignment horizontal="left"/>
    </xf>
    <xf numFmtId="0" fontId="2" fillId="0" borderId="0" xfId="4" applyFont="1" applyBorder="1" applyAlignment="1">
      <alignment horizontal="left"/>
    </xf>
    <xf numFmtId="0" fontId="2" fillId="0" borderId="0" xfId="4" applyFont="1" applyBorder="1" applyAlignment="1">
      <alignment horizontal="left" wrapText="1"/>
    </xf>
    <xf numFmtId="0" fontId="2" fillId="0" borderId="6" xfId="4" applyFont="1" applyBorder="1" applyAlignment="1">
      <alignment horizontal="left" wrapText="1"/>
    </xf>
    <xf numFmtId="0" fontId="10" fillId="0" borderId="122" xfId="4" applyFont="1" applyFill="1" applyBorder="1" applyAlignment="1">
      <alignment horizontal="right"/>
    </xf>
    <xf numFmtId="0" fontId="0" fillId="0" borderId="122" xfId="0" applyFill="1" applyBorder="1" applyAlignment="1">
      <alignment horizontal="right"/>
    </xf>
    <xf numFmtId="0" fontId="10" fillId="0" borderId="11" xfId="0" applyFont="1" applyFill="1" applyBorder="1" applyAlignment="1">
      <alignment horizontal="center" wrapText="1"/>
    </xf>
    <xf numFmtId="0" fontId="10" fillId="0" borderId="11" xfId="0" applyFont="1" applyFill="1" applyBorder="1" applyAlignment="1">
      <alignment horizontal="left"/>
    </xf>
    <xf numFmtId="8" fontId="10" fillId="0" borderId="11" xfId="0" applyNumberFormat="1" applyFont="1" applyFill="1" applyBorder="1" applyAlignment="1">
      <alignment horizontal="left"/>
    </xf>
    <xf numFmtId="49" fontId="10" fillId="0" borderId="4" xfId="0" applyNumberFormat="1" applyFont="1" applyBorder="1" applyAlignment="1">
      <alignment horizontal="left" vertical="top" wrapText="1"/>
    </xf>
    <xf numFmtId="49" fontId="10" fillId="0" borderId="0" xfId="0" applyNumberFormat="1" applyFont="1" applyBorder="1" applyAlignment="1">
      <alignment horizontal="left" vertical="top" wrapText="1"/>
    </xf>
    <xf numFmtId="49" fontId="10" fillId="0" borderId="6" xfId="0" applyNumberFormat="1" applyFont="1" applyBorder="1" applyAlignment="1">
      <alignment horizontal="left" vertical="top" wrapText="1"/>
    </xf>
    <xf numFmtId="0" fontId="33" fillId="0" borderId="4" xfId="0" applyFont="1" applyBorder="1" applyAlignment="1">
      <alignment horizontal="left" vertical="top" wrapText="1"/>
    </xf>
    <xf numFmtId="0" fontId="33" fillId="0" borderId="0" xfId="0" applyFont="1" applyBorder="1" applyAlignment="1">
      <alignment horizontal="left" vertical="top" wrapText="1"/>
    </xf>
    <xf numFmtId="0" fontId="33" fillId="0" borderId="6" xfId="0" applyFont="1" applyBorder="1" applyAlignment="1">
      <alignment horizontal="left" vertical="top" wrapText="1"/>
    </xf>
    <xf numFmtId="0" fontId="33" fillId="0" borderId="4" xfId="0" applyFont="1" applyBorder="1" applyAlignment="1">
      <alignment horizontal="left" wrapText="1"/>
    </xf>
    <xf numFmtId="0" fontId="33" fillId="0" borderId="0" xfId="0" applyFont="1" applyBorder="1" applyAlignment="1">
      <alignment horizontal="left" wrapText="1"/>
    </xf>
    <xf numFmtId="0" fontId="33" fillId="0" borderId="6" xfId="0" applyFont="1" applyBorder="1" applyAlignment="1">
      <alignment horizontal="left" wrapText="1"/>
    </xf>
    <xf numFmtId="0" fontId="10" fillId="0" borderId="4" xfId="0" quotePrefix="1" applyFont="1" applyBorder="1" applyAlignment="1">
      <alignment horizontal="justify" vertical="top" wrapText="1"/>
    </xf>
    <xf numFmtId="0" fontId="35" fillId="0" borderId="0" xfId="0" applyFont="1" applyBorder="1" applyAlignment="1">
      <alignment horizontal="justify" vertical="top" wrapText="1"/>
    </xf>
    <xf numFmtId="0" fontId="10" fillId="0" borderId="6" xfId="0" applyFont="1" applyBorder="1" applyAlignment="1">
      <alignment horizontal="left" wrapText="1"/>
    </xf>
    <xf numFmtId="0" fontId="10" fillId="0" borderId="4" xfId="0" applyFont="1" applyBorder="1" applyAlignment="1">
      <alignment horizontal="center" wrapText="1"/>
    </xf>
    <xf numFmtId="0" fontId="10" fillId="0" borderId="0" xfId="0" applyFont="1" applyBorder="1" applyAlignment="1">
      <alignment horizontal="center" wrapText="1"/>
    </xf>
    <xf numFmtId="0" fontId="20" fillId="0" borderId="4" xfId="0" applyFont="1" applyFill="1" applyBorder="1" applyAlignment="1">
      <alignment horizontal="center" vertical="top"/>
    </xf>
    <xf numFmtId="0" fontId="20" fillId="0" borderId="0" xfId="0" applyFont="1" applyFill="1" applyBorder="1" applyAlignment="1">
      <alignment horizontal="center" vertical="top"/>
    </xf>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164" fontId="10" fillId="0" borderId="5" xfId="0" quotePrefix="1" applyNumberFormat="1" applyFont="1" applyBorder="1" applyAlignment="1"/>
    <xf numFmtId="0" fontId="0" fillId="0" borderId="5" xfId="0" applyBorder="1" applyAlignment="1"/>
    <xf numFmtId="0" fontId="0" fillId="0" borderId="5" xfId="0" applyFill="1" applyBorder="1" applyAlignment="1">
      <alignment horizontal="right"/>
    </xf>
    <xf numFmtId="0" fontId="10" fillId="0" borderId="4" xfId="0" applyFont="1" applyFill="1" applyBorder="1" applyAlignment="1">
      <alignment horizontal="center" vertical="top"/>
    </xf>
    <xf numFmtId="0" fontId="10" fillId="0" borderId="0" xfId="0" applyFont="1" applyFill="1" applyBorder="1" applyAlignment="1">
      <alignment horizontal="center" vertical="top"/>
    </xf>
    <xf numFmtId="0" fontId="10" fillId="0" borderId="6" xfId="0" applyFont="1" applyFill="1" applyBorder="1" applyAlignment="1">
      <alignment horizontal="center" vertical="top"/>
    </xf>
    <xf numFmtId="0" fontId="63" fillId="0" borderId="4" xfId="0" applyFont="1" applyFill="1" applyBorder="1" applyAlignment="1">
      <alignment horizontal="left" vertical="top" wrapText="1"/>
    </xf>
    <xf numFmtId="0" fontId="35" fillId="0" borderId="0" xfId="0" applyFont="1" applyFill="1" applyBorder="1" applyAlignment="1">
      <alignment horizontal="left" vertical="top" wrapText="1"/>
    </xf>
    <xf numFmtId="0" fontId="35" fillId="0" borderId="6" xfId="0" applyFont="1" applyFill="1" applyBorder="1" applyAlignment="1">
      <alignment horizontal="left" vertical="top" wrapText="1"/>
    </xf>
    <xf numFmtId="0" fontId="35" fillId="0" borderId="4"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4" xfId="0" applyFont="1" applyFill="1" applyBorder="1" applyAlignment="1">
      <alignment horizontal="left" vertical="top"/>
    </xf>
    <xf numFmtId="0" fontId="10" fillId="0" borderId="0" xfId="0" applyFont="1" applyFill="1" applyBorder="1" applyAlignment="1">
      <alignment horizontal="left" vertical="top"/>
    </xf>
    <xf numFmtId="0" fontId="10" fillId="0" borderId="6" xfId="0" applyFont="1" applyFill="1" applyBorder="1" applyAlignment="1">
      <alignment horizontal="left" vertical="top"/>
    </xf>
    <xf numFmtId="0" fontId="0" fillId="0" borderId="5" xfId="0" applyBorder="1" applyAlignment="1">
      <alignment horizontal="left"/>
    </xf>
    <xf numFmtId="0" fontId="59" fillId="0" borderId="4"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0" fontId="10" fillId="0" borderId="2" xfId="0" applyFont="1" applyFill="1" applyBorder="1" applyAlignment="1">
      <alignment horizontal="right" vertical="top"/>
    </xf>
    <xf numFmtId="0" fontId="10" fillId="0" borderId="3" xfId="0" applyFont="1" applyFill="1" applyBorder="1" applyAlignment="1">
      <alignment horizontal="right" vertical="top"/>
    </xf>
    <xf numFmtId="0" fontId="19" fillId="0" borderId="4" xfId="0" applyFont="1" applyFill="1" applyBorder="1" applyAlignment="1">
      <alignment horizontal="center" vertical="top"/>
    </xf>
    <xf numFmtId="0" fontId="19" fillId="0" borderId="0" xfId="0" applyFont="1" applyFill="1" applyBorder="1" applyAlignment="1">
      <alignment horizontal="center" vertical="top"/>
    </xf>
    <xf numFmtId="0" fontId="19" fillId="0" borderId="6" xfId="0" applyFont="1" applyFill="1" applyBorder="1" applyAlignment="1">
      <alignment horizontal="center" vertical="top"/>
    </xf>
    <xf numFmtId="0" fontId="0" fillId="0" borderId="6" xfId="0" applyFill="1" applyBorder="1" applyAlignment="1">
      <alignment horizontal="left" vertical="top" wrapText="1"/>
    </xf>
    <xf numFmtId="0" fontId="19" fillId="0" borderId="4"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6" xfId="0" applyFont="1" applyFill="1" applyBorder="1" applyAlignment="1">
      <alignment horizontal="left" vertical="top" wrapText="1"/>
    </xf>
    <xf numFmtId="0" fontId="10" fillId="0" borderId="122" xfId="0" applyFont="1" applyFill="1" applyBorder="1" applyAlignment="1">
      <alignment horizontal="right" vertical="top"/>
    </xf>
    <xf numFmtId="0" fontId="0" fillId="0" borderId="122" xfId="0" applyFill="1" applyBorder="1" applyAlignment="1">
      <alignment horizontal="right" vertical="top"/>
    </xf>
    <xf numFmtId="0" fontId="0" fillId="0" borderId="123" xfId="0" applyFill="1" applyBorder="1" applyAlignment="1">
      <alignment horizontal="right" vertical="top"/>
    </xf>
    <xf numFmtId="0" fontId="10" fillId="0" borderId="161" xfId="0" applyFont="1" applyBorder="1" applyAlignment="1">
      <alignment horizontal="center"/>
    </xf>
    <xf numFmtId="0" fontId="10" fillId="0" borderId="162" xfId="0" applyFont="1" applyBorder="1" applyAlignment="1">
      <alignment horizontal="center"/>
    </xf>
    <xf numFmtId="0" fontId="10" fillId="0" borderId="163" xfId="0" applyFont="1" applyBorder="1" applyAlignment="1">
      <alignment horizontal="center"/>
    </xf>
    <xf numFmtId="0" fontId="10" fillId="0" borderId="4" xfId="0" applyFont="1" applyFill="1" applyBorder="1" applyAlignment="1">
      <alignment horizontal="left" vertical="center" wrapText="1"/>
    </xf>
    <xf numFmtId="164" fontId="10" fillId="0" borderId="122" xfId="0" quotePrefix="1" applyNumberFormat="1" applyFont="1" applyFill="1" applyBorder="1" applyAlignment="1">
      <alignment horizontal="right"/>
    </xf>
    <xf numFmtId="0" fontId="0" fillId="0" borderId="123" xfId="0" applyFill="1" applyBorder="1" applyAlignment="1">
      <alignment horizontal="right"/>
    </xf>
    <xf numFmtId="0" fontId="32" fillId="0" borderId="4" xfId="0" applyFont="1" applyFill="1" applyBorder="1" applyAlignment="1">
      <alignment horizontal="center" vertical="top"/>
    </xf>
    <xf numFmtId="0" fontId="32" fillId="0" borderId="0" xfId="0" applyFont="1" applyFill="1" applyBorder="1" applyAlignment="1">
      <alignment horizontal="center" vertical="top"/>
    </xf>
    <xf numFmtId="0" fontId="32" fillId="0" borderId="6" xfId="0" applyFont="1" applyFill="1" applyBorder="1" applyAlignment="1">
      <alignment horizontal="center" vertical="top"/>
    </xf>
    <xf numFmtId="0" fontId="10" fillId="0" borderId="1" xfId="0" applyFont="1" applyFill="1" applyBorder="1" applyAlignment="1">
      <alignment horizontal="left" vertical="top"/>
    </xf>
    <xf numFmtId="0" fontId="10" fillId="0" borderId="2" xfId="0" applyFont="1" applyFill="1" applyBorder="1" applyAlignment="1">
      <alignment horizontal="left" vertical="top"/>
    </xf>
    <xf numFmtId="0" fontId="10" fillId="0" borderId="2" xfId="0" applyFont="1" applyFill="1" applyBorder="1" applyAlignment="1">
      <alignment horizontal="right" vertical="center"/>
    </xf>
    <xf numFmtId="0" fontId="10" fillId="0" borderId="3" xfId="0" applyFont="1" applyFill="1" applyBorder="1" applyAlignment="1">
      <alignment horizontal="right" vertical="center"/>
    </xf>
    <xf numFmtId="164" fontId="10" fillId="0" borderId="5" xfId="0" quotePrefix="1" applyNumberFormat="1" applyFont="1" applyFill="1" applyBorder="1" applyAlignment="1">
      <alignment horizontal="left"/>
    </xf>
    <xf numFmtId="0" fontId="0" fillId="0" borderId="5" xfId="0" applyBorder="1" applyAlignment="1">
      <alignment horizontal="right"/>
    </xf>
    <xf numFmtId="0" fontId="0" fillId="0" borderId="7" xfId="0" applyBorder="1" applyAlignment="1">
      <alignment horizontal="right"/>
    </xf>
    <xf numFmtId="0" fontId="10" fillId="0" borderId="11" xfId="0" applyFont="1" applyBorder="1" applyAlignment="1">
      <alignment horizontal="center" vertical="top"/>
    </xf>
    <xf numFmtId="0" fontId="10" fillId="0" borderId="0"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11" xfId="0" applyFont="1" applyBorder="1" applyAlignment="1">
      <alignment horizontal="left" wrapText="1"/>
    </xf>
    <xf numFmtId="0" fontId="10" fillId="0" borderId="11"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4" xfId="0" applyFont="1" applyBorder="1" applyAlignment="1">
      <alignment horizontal="left" vertical="center" wrapText="1"/>
    </xf>
    <xf numFmtId="0" fontId="20"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10" fillId="0" borderId="12"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1" xfId="0" applyFont="1" applyBorder="1" applyAlignment="1">
      <alignment horizontal="center" vertical="top" wrapText="1"/>
    </xf>
    <xf numFmtId="0" fontId="10" fillId="0" borderId="10" xfId="0" applyFont="1" applyBorder="1" applyAlignment="1">
      <alignment horizontal="left" vertical="center" wrapText="1"/>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12" xfId="0" applyFont="1" applyBorder="1" applyAlignment="1">
      <alignment horizontal="center" vertical="top" wrapText="1"/>
    </xf>
    <xf numFmtId="0" fontId="10" fillId="0" borderId="12"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top" wrapText="1"/>
    </xf>
    <xf numFmtId="49" fontId="10" fillId="0" borderId="4" xfId="0" applyNumberFormat="1" applyFont="1" applyBorder="1" applyAlignment="1">
      <alignment horizontal="left" wrapText="1"/>
    </xf>
    <xf numFmtId="49" fontId="10" fillId="0" borderId="0" xfId="0" applyNumberFormat="1" applyFont="1" applyBorder="1" applyAlignment="1">
      <alignment horizontal="left" wrapText="1"/>
    </xf>
    <xf numFmtId="49" fontId="10" fillId="0" borderId="6" xfId="0" applyNumberFormat="1" applyFont="1" applyBorder="1" applyAlignment="1">
      <alignment horizontal="left" wrapText="1"/>
    </xf>
    <xf numFmtId="0" fontId="10" fillId="0" borderId="5" xfId="0" applyFont="1" applyBorder="1" applyAlignment="1">
      <alignment horizontal="right"/>
    </xf>
    <xf numFmtId="0" fontId="0" fillId="0" borderId="7" xfId="0" applyFill="1" applyBorder="1" applyAlignment="1">
      <alignment horizontal="right"/>
    </xf>
    <xf numFmtId="0" fontId="10" fillId="0" borderId="12" xfId="0" quotePrefix="1" applyFont="1" applyBorder="1" applyAlignment="1">
      <alignment horizontal="center"/>
    </xf>
    <xf numFmtId="8" fontId="10" fillId="0" borderId="11" xfId="0" applyNumberFormat="1" applyFont="1" applyFill="1" applyBorder="1" applyAlignment="1">
      <alignment horizontal="left" vertical="center" wrapText="1"/>
    </xf>
    <xf numFmtId="0" fontId="20" fillId="0" borderId="1" xfId="0" applyFont="1" applyBorder="1" applyAlignment="1">
      <alignment horizontal="center"/>
    </xf>
    <xf numFmtId="0" fontId="20" fillId="0" borderId="2" xfId="0" applyFont="1" applyBorder="1" applyAlignment="1">
      <alignment horizontal="center"/>
    </xf>
    <xf numFmtId="0" fontId="20" fillId="0" borderId="3" xfId="0" applyFont="1" applyBorder="1" applyAlignment="1">
      <alignment horizontal="center"/>
    </xf>
    <xf numFmtId="44" fontId="10" fillId="0" borderId="12" xfId="0" applyNumberFormat="1" applyFont="1" applyBorder="1" applyAlignment="1">
      <alignment horizontal="left"/>
    </xf>
    <xf numFmtId="44" fontId="10" fillId="0" borderId="8" xfId="0" applyNumberFormat="1" applyFont="1" applyBorder="1" applyAlignment="1">
      <alignment horizontal="left"/>
    </xf>
    <xf numFmtId="44" fontId="10" fillId="0" borderId="9" xfId="0" applyNumberFormat="1" applyFont="1" applyBorder="1" applyAlignment="1">
      <alignment horizontal="left"/>
    </xf>
    <xf numFmtId="0" fontId="10" fillId="0" borderId="12" xfId="0" applyFont="1" applyBorder="1" applyAlignment="1">
      <alignment horizontal="left"/>
    </xf>
    <xf numFmtId="0" fontId="10" fillId="0" borderId="8" xfId="0" applyFont="1" applyBorder="1" applyAlignment="1">
      <alignment horizontal="left"/>
    </xf>
    <xf numFmtId="0" fontId="10" fillId="0" borderId="9" xfId="0" applyFont="1" applyBorder="1" applyAlignment="1">
      <alignment horizontal="left"/>
    </xf>
    <xf numFmtId="7" fontId="10" fillId="0" borderId="1" xfId="0" applyNumberFormat="1" applyFont="1" applyFill="1" applyBorder="1" applyAlignment="1">
      <alignment horizontal="left"/>
    </xf>
    <xf numFmtId="7" fontId="10" fillId="0" borderId="3" xfId="0" applyNumberFormat="1" applyFont="1" applyFill="1" applyBorder="1" applyAlignment="1">
      <alignment horizontal="left"/>
    </xf>
    <xf numFmtId="7" fontId="10" fillId="0" borderId="10" xfId="0" applyNumberFormat="1" applyFont="1" applyFill="1" applyBorder="1" applyAlignment="1">
      <alignment horizontal="left"/>
    </xf>
    <xf numFmtId="7" fontId="10" fillId="0" borderId="7" xfId="0" applyNumberFormat="1" applyFont="1" applyFill="1" applyBorder="1" applyAlignment="1">
      <alignment horizontal="left"/>
    </xf>
    <xf numFmtId="7" fontId="10" fillId="0" borderId="12" xfId="0" applyNumberFormat="1" applyFont="1" applyFill="1" applyBorder="1" applyAlignment="1">
      <alignment horizontal="left"/>
    </xf>
    <xf numFmtId="7" fontId="10" fillId="0" borderId="9" xfId="0" applyNumberFormat="1" applyFont="1" applyFill="1" applyBorder="1" applyAlignment="1">
      <alignment horizontal="left"/>
    </xf>
    <xf numFmtId="0" fontId="20" fillId="0" borderId="0" xfId="0" applyFont="1" applyFill="1" applyBorder="1" applyAlignment="1">
      <alignment horizontal="center"/>
    </xf>
    <xf numFmtId="165" fontId="10" fillId="0" borderId="10" xfId="0" applyNumberFormat="1" applyFont="1" applyFill="1" applyBorder="1" applyAlignment="1">
      <alignment horizontal="left"/>
    </xf>
    <xf numFmtId="165" fontId="10" fillId="0" borderId="7" xfId="0" applyNumberFormat="1" applyFont="1" applyFill="1" applyBorder="1" applyAlignment="1">
      <alignment horizontal="left"/>
    </xf>
    <xf numFmtId="165" fontId="10" fillId="0" borderId="4" xfId="0" applyNumberFormat="1" applyFont="1" applyFill="1" applyBorder="1" applyAlignment="1">
      <alignment horizontal="left"/>
    </xf>
    <xf numFmtId="165" fontId="10" fillId="0" borderId="6" xfId="0" applyNumberFormat="1" applyFont="1" applyFill="1" applyBorder="1" applyAlignment="1">
      <alignment horizontal="left"/>
    </xf>
    <xf numFmtId="0" fontId="20" fillId="0" borderId="1" xfId="0" applyFont="1" applyFill="1" applyBorder="1" applyAlignment="1">
      <alignment horizontal="center"/>
    </xf>
    <xf numFmtId="0" fontId="20" fillId="0" borderId="3" xfId="0" applyFont="1" applyFill="1" applyBorder="1" applyAlignment="1">
      <alignment horizontal="center"/>
    </xf>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10" fillId="0" borderId="10" xfId="0" applyFont="1" applyBorder="1" applyAlignment="1">
      <alignment horizontal="left"/>
    </xf>
    <xf numFmtId="0" fontId="10" fillId="0" borderId="5" xfId="0" applyFont="1" applyBorder="1" applyAlignment="1">
      <alignment horizontal="left"/>
    </xf>
    <xf numFmtId="0" fontId="10" fillId="0" borderId="7" xfId="0" applyFont="1" applyBorder="1" applyAlignment="1">
      <alignment horizontal="left"/>
    </xf>
    <xf numFmtId="0" fontId="20" fillId="0" borderId="1" xfId="0" applyFont="1" applyBorder="1" applyAlignment="1">
      <alignment horizontal="left"/>
    </xf>
    <xf numFmtId="0" fontId="20" fillId="0" borderId="2" xfId="0" applyFont="1" applyBorder="1" applyAlignment="1">
      <alignment horizontal="left"/>
    </xf>
    <xf numFmtId="0" fontId="20" fillId="0" borderId="3" xfId="0" applyFont="1" applyBorder="1" applyAlignment="1">
      <alignment horizontal="left"/>
    </xf>
    <xf numFmtId="0" fontId="20" fillId="0" borderId="1" xfId="0" quotePrefix="1" applyFont="1" applyBorder="1" applyAlignment="1">
      <alignment horizontal="left"/>
    </xf>
    <xf numFmtId="0" fontId="20" fillId="0" borderId="2" xfId="0" quotePrefix="1" applyFont="1" applyBorder="1" applyAlignment="1">
      <alignment horizontal="left"/>
    </xf>
    <xf numFmtId="0" fontId="20" fillId="0" borderId="3" xfId="0" quotePrefix="1" applyFont="1" applyBorder="1" applyAlignment="1">
      <alignment horizontal="left"/>
    </xf>
    <xf numFmtId="0" fontId="10" fillId="0" borderId="0" xfId="5" applyFont="1" applyBorder="1" applyAlignment="1">
      <alignment horizontal="right"/>
    </xf>
    <xf numFmtId="0" fontId="10" fillId="0" borderId="6" xfId="5" applyFont="1" applyBorder="1" applyAlignment="1">
      <alignment horizontal="right"/>
    </xf>
    <xf numFmtId="0" fontId="20" fillId="0" borderId="0" xfId="1" quotePrefix="1" applyFont="1" applyBorder="1" applyAlignment="1">
      <alignment horizontal="center"/>
    </xf>
    <xf numFmtId="0" fontId="33" fillId="0" borderId="4" xfId="1" applyFont="1" applyBorder="1" applyAlignment="1">
      <alignment horizontal="justify" vertical="top" wrapText="1"/>
    </xf>
    <xf numFmtId="0" fontId="35" fillId="0" borderId="0" xfId="1" applyFont="1" applyAlignment="1">
      <alignment horizontal="justify" vertical="top" wrapText="1"/>
    </xf>
    <xf numFmtId="0" fontId="35" fillId="0" borderId="6" xfId="1" applyFont="1" applyBorder="1" applyAlignment="1">
      <alignment horizontal="justify" vertical="top" wrapText="1"/>
    </xf>
    <xf numFmtId="0" fontId="35" fillId="0" borderId="4" xfId="1" applyFont="1" applyBorder="1" applyAlignment="1">
      <alignment horizontal="justify" vertical="top" wrapText="1"/>
    </xf>
    <xf numFmtId="164" fontId="10" fillId="0" borderId="5" xfId="1" quotePrefix="1" applyNumberFormat="1" applyFont="1" applyBorder="1" applyAlignment="1">
      <alignment horizontal="left"/>
    </xf>
    <xf numFmtId="164" fontId="10" fillId="0" borderId="5" xfId="1" applyNumberFormat="1" applyFont="1" applyBorder="1" applyAlignment="1">
      <alignment horizontal="left"/>
    </xf>
    <xf numFmtId="0" fontId="10" fillId="0" borderId="5" xfId="1" applyFont="1" applyBorder="1" applyAlignment="1">
      <alignment horizontal="right"/>
    </xf>
    <xf numFmtId="0" fontId="1" fillId="0" borderId="5" xfId="1" applyBorder="1" applyAlignment="1">
      <alignment horizontal="right"/>
    </xf>
    <xf numFmtId="0" fontId="1" fillId="0" borderId="7" xfId="1" applyBorder="1" applyAlignment="1">
      <alignment horizontal="right"/>
    </xf>
    <xf numFmtId="0" fontId="10" fillId="0" borderId="0" xfId="5" applyFont="1" applyFill="1" applyBorder="1" applyAlignment="1">
      <alignment horizontal="right"/>
    </xf>
    <xf numFmtId="0" fontId="10" fillId="0" borderId="6" xfId="5" applyFont="1" applyFill="1" applyBorder="1" applyAlignment="1">
      <alignment horizontal="right"/>
    </xf>
    <xf numFmtId="0" fontId="10" fillId="0" borderId="12" xfId="6" applyNumberFormat="1" applyFont="1" applyFill="1" applyBorder="1" applyAlignment="1">
      <alignment horizontal="center"/>
    </xf>
    <xf numFmtId="0" fontId="10" fillId="0" borderId="9" xfId="6" applyNumberFormat="1" applyFont="1" applyFill="1" applyBorder="1" applyAlignment="1">
      <alignment horizontal="center"/>
    </xf>
    <xf numFmtId="0" fontId="10" fillId="0" borderId="12" xfId="1" applyFont="1" applyFill="1" applyBorder="1" applyAlignment="1">
      <alignment horizontal="center"/>
    </xf>
    <xf numFmtId="0" fontId="10" fillId="0" borderId="9" xfId="1" applyFont="1" applyFill="1" applyBorder="1" applyAlignment="1">
      <alignment horizontal="center"/>
    </xf>
    <xf numFmtId="0" fontId="10" fillId="0" borderId="4" xfId="1" applyFont="1" applyFill="1" applyBorder="1" applyAlignment="1">
      <alignment horizontal="justify" vertical="top" wrapText="1"/>
    </xf>
    <xf numFmtId="0" fontId="35" fillId="0" borderId="0" xfId="1" applyFont="1" applyFill="1" applyAlignment="1">
      <alignment horizontal="justify" vertical="top" wrapText="1"/>
    </xf>
    <xf numFmtId="0" fontId="35" fillId="0" borderId="6" xfId="1" applyFont="1" applyFill="1" applyBorder="1" applyAlignment="1">
      <alignment horizontal="justify" vertical="top" wrapText="1"/>
    </xf>
    <xf numFmtId="0" fontId="35" fillId="0" borderId="4" xfId="1" applyFont="1" applyFill="1" applyBorder="1" applyAlignment="1">
      <alignment horizontal="justify" vertical="top" wrapText="1"/>
    </xf>
    <xf numFmtId="0" fontId="33" fillId="0" borderId="4" xfId="1" applyFont="1" applyFill="1" applyBorder="1" applyAlignment="1">
      <alignment horizontal="justify" vertical="top" wrapText="1"/>
    </xf>
    <xf numFmtId="41" fontId="10" fillId="0" borderId="12" xfId="1" applyNumberFormat="1" applyFont="1" applyFill="1" applyBorder="1" applyAlignment="1">
      <alignment horizontal="center"/>
    </xf>
    <xf numFmtId="41" fontId="10" fillId="0" borderId="9" xfId="1" applyNumberFormat="1" applyFont="1" applyFill="1" applyBorder="1" applyAlignment="1">
      <alignment horizontal="center"/>
    </xf>
    <xf numFmtId="0" fontId="10" fillId="0" borderId="4" xfId="1" applyFont="1" applyFill="1" applyBorder="1" applyAlignment="1">
      <alignment horizontal="left"/>
    </xf>
    <xf numFmtId="0" fontId="10" fillId="0" borderId="0" xfId="1" applyFont="1" applyFill="1" applyBorder="1" applyAlignment="1">
      <alignment horizontal="left"/>
    </xf>
    <xf numFmtId="3" fontId="10" fillId="0" borderId="12" xfId="6" applyNumberFormat="1" applyFont="1" applyFill="1" applyBorder="1" applyAlignment="1">
      <alignment horizontal="center"/>
    </xf>
    <xf numFmtId="0" fontId="20" fillId="0" borderId="4" xfId="1" applyFont="1" applyFill="1" applyBorder="1" applyAlignment="1">
      <alignment horizontal="center"/>
    </xf>
    <xf numFmtId="0" fontId="20" fillId="0" borderId="0" xfId="1" applyFont="1" applyFill="1" applyBorder="1" applyAlignment="1">
      <alignment horizontal="center"/>
    </xf>
    <xf numFmtId="0" fontId="20" fillId="0" borderId="6" xfId="1" applyFont="1" applyFill="1" applyBorder="1" applyAlignment="1">
      <alignment horizontal="center"/>
    </xf>
    <xf numFmtId="0" fontId="10" fillId="0" borderId="1" xfId="1" applyFont="1" applyFill="1" applyBorder="1" applyAlignment="1">
      <alignment horizontal="center"/>
    </xf>
    <xf numFmtId="0" fontId="20" fillId="0" borderId="3" xfId="1" applyFont="1" applyFill="1" applyBorder="1" applyAlignment="1">
      <alignment horizontal="center"/>
    </xf>
    <xf numFmtId="0" fontId="10" fillId="0" borderId="4" xfId="1" applyFont="1" applyFill="1" applyBorder="1" applyAlignment="1">
      <alignment horizontal="center"/>
    </xf>
    <xf numFmtId="0" fontId="10" fillId="0" borderId="6" xfId="1" applyFont="1" applyFill="1" applyBorder="1" applyAlignment="1">
      <alignment horizontal="center"/>
    </xf>
    <xf numFmtId="0" fontId="10" fillId="0" borderId="10" xfId="1" applyFont="1" applyFill="1" applyBorder="1" applyAlignment="1">
      <alignment horizontal="center"/>
    </xf>
    <xf numFmtId="0" fontId="10" fillId="0" borderId="7" xfId="1" applyFont="1" applyFill="1" applyBorder="1" applyAlignment="1">
      <alignment horizontal="center"/>
    </xf>
    <xf numFmtId="0" fontId="10" fillId="0" borderId="3" xfId="1" applyFont="1" applyFill="1" applyBorder="1" applyAlignment="1">
      <alignment horizontal="center"/>
    </xf>
    <xf numFmtId="0" fontId="10" fillId="0" borderId="10" xfId="1" quotePrefix="1" applyFont="1" applyFill="1" applyBorder="1" applyAlignment="1">
      <alignment horizontal="center"/>
    </xf>
    <xf numFmtId="164" fontId="10" fillId="0" borderId="5" xfId="1" quotePrefix="1" applyNumberFormat="1" applyFont="1" applyFill="1" applyBorder="1" applyAlignment="1">
      <alignment horizontal="left"/>
    </xf>
    <xf numFmtId="164" fontId="10" fillId="0" borderId="5" xfId="1" applyNumberFormat="1" applyFont="1" applyFill="1" applyBorder="1" applyAlignment="1">
      <alignment horizontal="left"/>
    </xf>
    <xf numFmtId="0" fontId="10" fillId="0" borderId="2" xfId="1" applyFont="1" applyFill="1" applyBorder="1" applyAlignment="1">
      <alignment horizontal="center"/>
    </xf>
    <xf numFmtId="0" fontId="1" fillId="0" borderId="5" xfId="1" applyFill="1" applyBorder="1" applyAlignment="1">
      <alignment horizontal="right"/>
    </xf>
    <xf numFmtId="44" fontId="10" fillId="0" borderId="12" xfId="0" applyNumberFormat="1" applyFont="1" applyFill="1" applyBorder="1" applyAlignment="1">
      <alignment horizontal="left"/>
    </xf>
    <xf numFmtId="44" fontId="10" fillId="0" borderId="8" xfId="0" applyNumberFormat="1" applyFont="1" applyFill="1" applyBorder="1" applyAlignment="1">
      <alignment horizontal="left"/>
    </xf>
    <xf numFmtId="44" fontId="10" fillId="0" borderId="9" xfId="0" applyNumberFormat="1" applyFont="1" applyFill="1" applyBorder="1" applyAlignment="1">
      <alignment horizontal="left"/>
    </xf>
    <xf numFmtId="0" fontId="20" fillId="0" borderId="4" xfId="0" applyFont="1" applyFill="1" applyBorder="1" applyAlignment="1">
      <alignment horizontal="center"/>
    </xf>
    <xf numFmtId="0" fontId="20" fillId="0" borderId="6" xfId="0" applyFont="1" applyFill="1" applyBorder="1" applyAlignment="1">
      <alignment horizontal="center"/>
    </xf>
    <xf numFmtId="0" fontId="10" fillId="0" borderId="12" xfId="0" applyFont="1" applyFill="1" applyBorder="1" applyAlignment="1">
      <alignment horizontal="left"/>
    </xf>
    <xf numFmtId="0" fontId="10" fillId="0" borderId="8" xfId="0" applyFont="1" applyFill="1" applyBorder="1" applyAlignment="1">
      <alignment horizontal="left"/>
    </xf>
    <xf numFmtId="0" fontId="10" fillId="0" borderId="9" xfId="0" applyFont="1" applyFill="1" applyBorder="1" applyAlignment="1">
      <alignment horizontal="left"/>
    </xf>
    <xf numFmtId="0" fontId="10" fillId="0" borderId="12" xfId="0" applyFont="1" applyFill="1" applyBorder="1" applyAlignment="1">
      <alignment horizontal="right"/>
    </xf>
    <xf numFmtId="0" fontId="10" fillId="0" borderId="8" xfId="0" applyFont="1" applyFill="1" applyBorder="1" applyAlignment="1">
      <alignment horizontal="right"/>
    </xf>
    <xf numFmtId="0" fontId="10" fillId="0" borderId="9" xfId="0" applyFont="1" applyFill="1" applyBorder="1" applyAlignment="1">
      <alignment horizontal="right"/>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5" xfId="0" applyFont="1" applyFill="1" applyBorder="1" applyAlignment="1">
      <alignment horizontal="center"/>
    </xf>
    <xf numFmtId="164" fontId="10" fillId="0" borderId="5" xfId="0" quotePrefix="1" applyNumberFormat="1" applyFont="1" applyFill="1" applyBorder="1" applyAlignment="1"/>
    <xf numFmtId="165" fontId="10" fillId="0" borderId="15" xfId="0" applyNumberFormat="1" applyFont="1" applyFill="1" applyBorder="1" applyAlignment="1">
      <alignment horizontal="left" vertical="center"/>
    </xf>
    <xf numFmtId="165" fontId="33" fillId="0" borderId="10" xfId="0" applyNumberFormat="1" applyFont="1" applyFill="1" applyBorder="1" applyAlignment="1">
      <alignment horizontal="center"/>
    </xf>
    <xf numFmtId="165" fontId="33" fillId="0" borderId="5" xfId="0" applyNumberFormat="1" applyFont="1" applyFill="1" applyBorder="1" applyAlignment="1">
      <alignment horizontal="center"/>
    </xf>
    <xf numFmtId="165" fontId="33" fillId="0" borderId="7" xfId="0" applyNumberFormat="1" applyFont="1" applyFill="1" applyBorder="1" applyAlignment="1">
      <alignment horizontal="center"/>
    </xf>
    <xf numFmtId="0" fontId="10" fillId="0" borderId="0" xfId="0" applyFont="1" applyFill="1" applyBorder="1" applyAlignment="1">
      <alignment horizontal="center"/>
    </xf>
    <xf numFmtId="0" fontId="10" fillId="0" borderId="6" xfId="0" applyFont="1" applyFill="1" applyBorder="1" applyAlignment="1">
      <alignment horizontal="center"/>
    </xf>
    <xf numFmtId="165" fontId="10" fillId="0" borderId="11" xfId="0" applyNumberFormat="1" applyFont="1" applyFill="1" applyBorder="1" applyAlignment="1">
      <alignment horizontal="left"/>
    </xf>
    <xf numFmtId="165" fontId="10" fillId="0" borderId="12" xfId="0" applyNumberFormat="1" applyFont="1" applyFill="1" applyBorder="1" applyAlignment="1">
      <alignment horizontal="left" vertical="center"/>
    </xf>
    <xf numFmtId="165" fontId="10" fillId="0" borderId="9" xfId="0" applyNumberFormat="1" applyFont="1" applyFill="1" applyBorder="1" applyAlignment="1">
      <alignment horizontal="left" vertical="center"/>
    </xf>
    <xf numFmtId="0" fontId="10" fillId="0" borderId="12" xfId="0" applyFont="1" applyFill="1" applyBorder="1" applyAlignment="1">
      <alignment horizontal="center" vertical="top"/>
    </xf>
    <xf numFmtId="0" fontId="10" fillId="0" borderId="9" xfId="0" applyFont="1" applyFill="1" applyBorder="1" applyAlignment="1">
      <alignment horizontal="center" vertical="top"/>
    </xf>
    <xf numFmtId="165" fontId="10" fillId="0" borderId="1" xfId="0" applyNumberFormat="1" applyFont="1" applyFill="1" applyBorder="1" applyAlignment="1">
      <alignment horizontal="left" vertical="center"/>
    </xf>
    <xf numFmtId="165" fontId="10" fillId="0" borderId="3" xfId="0" applyNumberFormat="1" applyFont="1" applyFill="1" applyBorder="1" applyAlignment="1">
      <alignment horizontal="left" vertical="center"/>
    </xf>
    <xf numFmtId="0" fontId="10" fillId="0" borderId="0" xfId="1" applyFont="1" applyFill="1" applyBorder="1" applyAlignment="1">
      <alignment horizontal="left" vertical="top" wrapText="1"/>
    </xf>
    <xf numFmtId="8" fontId="10" fillId="0" borderId="12" xfId="0" applyNumberFormat="1" applyFont="1" applyFill="1" applyBorder="1" applyAlignment="1">
      <alignment horizontal="left" vertical="top"/>
    </xf>
    <xf numFmtId="0" fontId="10" fillId="0" borderId="9" xfId="0" applyFont="1" applyFill="1" applyBorder="1" applyAlignment="1">
      <alignment horizontal="left" vertical="top"/>
    </xf>
    <xf numFmtId="0" fontId="10" fillId="0" borderId="4" xfId="0" applyFont="1" applyFill="1" applyBorder="1" applyAlignment="1">
      <alignment horizontal="center"/>
    </xf>
    <xf numFmtId="0" fontId="10" fillId="0" borderId="128" xfId="0" applyFont="1" applyFill="1" applyBorder="1" applyAlignment="1">
      <alignment horizontal="left" vertical="center"/>
    </xf>
    <xf numFmtId="0" fontId="10" fillId="0" borderId="22" xfId="0" applyFont="1" applyFill="1" applyBorder="1" applyAlignment="1">
      <alignment horizontal="left" vertical="center"/>
    </xf>
    <xf numFmtId="0" fontId="10" fillId="0" borderId="10" xfId="0" applyFont="1" applyFill="1" applyBorder="1" applyAlignment="1">
      <alignment horizontal="left" vertical="center"/>
    </xf>
    <xf numFmtId="0" fontId="10" fillId="0" borderId="5" xfId="0" applyFont="1" applyFill="1" applyBorder="1" applyAlignment="1">
      <alignment horizontal="left" vertical="center"/>
    </xf>
    <xf numFmtId="0" fontId="15" fillId="0" borderId="23" xfId="0" applyFont="1" applyFill="1" applyBorder="1" applyAlignment="1">
      <alignment horizontal="center" vertical="top"/>
    </xf>
    <xf numFmtId="0" fontId="10" fillId="0" borderId="24" xfId="0" applyFont="1" applyFill="1" applyBorder="1" applyAlignment="1">
      <alignment horizontal="center" vertical="top"/>
    </xf>
    <xf numFmtId="0" fontId="15" fillId="0" borderId="25" xfId="0" applyFont="1" applyFill="1" applyBorder="1" applyAlignment="1">
      <alignment horizontal="center" vertical="top"/>
    </xf>
    <xf numFmtId="0" fontId="10" fillId="0" borderId="8" xfId="0" applyFont="1" applyFill="1" applyBorder="1" applyAlignment="1">
      <alignment horizontal="center" vertical="top"/>
    </xf>
    <xf numFmtId="165" fontId="10" fillId="0" borderId="11" xfId="0" applyNumberFormat="1" applyFont="1" applyFill="1" applyBorder="1" applyAlignment="1">
      <alignment horizontal="left" vertical="center"/>
    </xf>
    <xf numFmtId="0" fontId="25" fillId="0" borderId="4" xfId="0" applyFont="1" applyFill="1" applyBorder="1" applyAlignment="1">
      <alignment horizontal="center" vertical="top"/>
    </xf>
    <xf numFmtId="0" fontId="35" fillId="0" borderId="0" xfId="0" applyFont="1" applyFill="1" applyBorder="1" applyAlignment="1">
      <alignment horizontal="center" vertical="top"/>
    </xf>
    <xf numFmtId="0" fontId="35" fillId="0" borderId="6" xfId="0" applyFont="1" applyFill="1" applyBorder="1" applyAlignment="1">
      <alignment horizontal="center" vertical="top"/>
    </xf>
    <xf numFmtId="0" fontId="10" fillId="0" borderId="6" xfId="0" applyFont="1" applyBorder="1" applyAlignment="1">
      <alignment horizontal="center" vertical="center"/>
    </xf>
    <xf numFmtId="0" fontId="10" fillId="0" borderId="129" xfId="0" applyFont="1" applyFill="1" applyBorder="1" applyAlignment="1">
      <alignment horizontal="left" wrapText="1"/>
    </xf>
    <xf numFmtId="0" fontId="10" fillId="0" borderId="131" xfId="0" applyFont="1" applyFill="1" applyBorder="1" applyAlignment="1">
      <alignment horizontal="left" wrapText="1"/>
    </xf>
    <xf numFmtId="0" fontId="10" fillId="0" borderId="92" xfId="0" applyFont="1" applyFill="1" applyBorder="1" applyAlignment="1">
      <alignment horizontal="center" vertical="top" wrapText="1"/>
    </xf>
    <xf numFmtId="0" fontId="10" fillId="0" borderId="57" xfId="0" applyFont="1" applyFill="1" applyBorder="1" applyAlignment="1">
      <alignment horizontal="center" vertical="top" wrapText="1"/>
    </xf>
    <xf numFmtId="0" fontId="10" fillId="0" borderId="130" xfId="0" applyFont="1" applyFill="1" applyBorder="1" applyAlignment="1">
      <alignment horizontal="center" vertical="top" wrapText="1"/>
    </xf>
    <xf numFmtId="0" fontId="35" fillId="0" borderId="189" xfId="0" applyFont="1" applyFill="1" applyBorder="1" applyAlignment="1">
      <alignment horizontal="left" vertical="top" wrapText="1"/>
    </xf>
    <xf numFmtId="0" fontId="35" fillId="0" borderId="100" xfId="0" applyFont="1" applyFill="1" applyBorder="1" applyAlignment="1">
      <alignment horizontal="left" vertical="top" wrapText="1"/>
    </xf>
    <xf numFmtId="0" fontId="35" fillId="0" borderId="139" xfId="0" applyFont="1" applyFill="1" applyBorder="1" applyAlignment="1">
      <alignment horizontal="left" vertical="top" wrapText="1"/>
    </xf>
    <xf numFmtId="0" fontId="10" fillId="0" borderId="4" xfId="0" applyFont="1" applyFill="1" applyBorder="1" applyAlignment="1">
      <alignment horizontal="left" vertical="top"/>
    </xf>
    <xf numFmtId="0" fontId="10" fillId="0" borderId="5" xfId="0" applyFont="1" applyFill="1" applyBorder="1" applyAlignment="1">
      <alignment horizontal="right" vertical="top"/>
    </xf>
    <xf numFmtId="0" fontId="10" fillId="0" borderId="7" xfId="0" applyFont="1" applyFill="1" applyBorder="1" applyAlignment="1">
      <alignment horizontal="right" vertical="top"/>
    </xf>
    <xf numFmtId="0" fontId="18" fillId="0" borderId="4" xfId="0" applyFont="1" applyFill="1" applyBorder="1" applyAlignment="1">
      <alignment horizontal="center" vertical="top"/>
    </xf>
    <xf numFmtId="0" fontId="0" fillId="0" borderId="0" xfId="0" applyFill="1" applyBorder="1" applyAlignment="1">
      <alignment horizontal="center" vertical="top"/>
    </xf>
    <xf numFmtId="0" fontId="0" fillId="0" borderId="6" xfId="0" applyFill="1" applyBorder="1" applyAlignment="1">
      <alignment horizontal="center" vertical="top"/>
    </xf>
    <xf numFmtId="0" fontId="15" fillId="0" borderId="4" xfId="0" applyFont="1" applyFill="1" applyBorder="1" applyAlignment="1">
      <alignment horizontal="center" vertical="top"/>
    </xf>
    <xf numFmtId="0" fontId="15" fillId="0" borderId="0" xfId="0" applyFont="1" applyFill="1" applyBorder="1" applyAlignment="1">
      <alignment horizontal="center" vertical="top"/>
    </xf>
    <xf numFmtId="0" fontId="15" fillId="0" borderId="6" xfId="0" applyFont="1" applyFill="1" applyBorder="1" applyAlignment="1">
      <alignment horizontal="center" vertical="top"/>
    </xf>
    <xf numFmtId="0" fontId="19" fillId="0" borderId="150" xfId="0" applyFont="1" applyFill="1" applyBorder="1" applyAlignment="1">
      <alignment horizontal="left" wrapText="1"/>
    </xf>
    <xf numFmtId="0" fontId="19" fillId="0" borderId="152" xfId="0" applyFont="1" applyFill="1" applyBorder="1" applyAlignment="1">
      <alignment horizontal="left" wrapText="1"/>
    </xf>
    <xf numFmtId="0" fontId="19" fillId="0" borderId="77" xfId="0" applyFont="1" applyFill="1" applyBorder="1" applyAlignment="1">
      <alignment horizontal="center" vertical="top" wrapText="1"/>
    </xf>
    <xf numFmtId="0" fontId="19" fillId="0" borderId="78" xfId="0" applyFont="1" applyFill="1" applyBorder="1" applyAlignment="1">
      <alignment horizontal="center" vertical="top" wrapText="1"/>
    </xf>
    <xf numFmtId="0" fontId="19" fillId="0" borderId="151" xfId="0" applyFont="1" applyFill="1" applyBorder="1" applyAlignment="1">
      <alignment horizontal="center" vertical="top" wrapText="1"/>
    </xf>
    <xf numFmtId="0" fontId="0" fillId="0" borderId="148" xfId="0" applyFill="1" applyBorder="1" applyAlignment="1">
      <alignment horizontal="left" vertical="top" wrapText="1"/>
    </xf>
    <xf numFmtId="0" fontId="0" fillId="0" borderId="57" xfId="0" applyFill="1" applyBorder="1" applyAlignment="1">
      <alignment horizontal="left" vertical="top" wrapText="1"/>
    </xf>
    <xf numFmtId="0" fontId="0" fillId="0" borderId="130" xfId="0" applyFill="1" applyBorder="1" applyAlignment="1">
      <alignment horizontal="left" vertical="top" wrapText="1"/>
    </xf>
    <xf numFmtId="0" fontId="0" fillId="0" borderId="36" xfId="0" applyFill="1" applyBorder="1" applyAlignment="1">
      <alignment horizontal="left" vertical="top" wrapText="1"/>
    </xf>
    <xf numFmtId="0" fontId="0" fillId="0" borderId="37" xfId="0" applyFill="1" applyBorder="1" applyAlignment="1">
      <alignment horizontal="left" vertical="top" wrapText="1"/>
    </xf>
    <xf numFmtId="0" fontId="0" fillId="0" borderId="157" xfId="0" applyFill="1" applyBorder="1" applyAlignment="1">
      <alignment horizontal="left" vertical="top" wrapText="1"/>
    </xf>
    <xf numFmtId="164" fontId="10" fillId="0" borderId="5" xfId="0" quotePrefix="1" applyNumberFormat="1" applyFont="1" applyFill="1" applyBorder="1" applyAlignment="1">
      <alignment horizontal="right"/>
    </xf>
    <xf numFmtId="0" fontId="10" fillId="0" borderId="4"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68" xfId="0" applyFont="1" applyFill="1" applyBorder="1" applyAlignment="1">
      <alignment horizontal="left" wrapText="1"/>
    </xf>
    <xf numFmtId="0" fontId="10" fillId="0" borderId="169" xfId="0" applyFont="1" applyFill="1" applyBorder="1" applyAlignment="1">
      <alignment horizontal="left" wrapText="1"/>
    </xf>
    <xf numFmtId="0" fontId="10" fillId="0" borderId="36" xfId="0" applyFont="1" applyFill="1" applyBorder="1" applyAlignment="1">
      <alignment horizontal="center" vertical="top" wrapText="1"/>
    </xf>
    <xf numFmtId="0" fontId="10" fillId="0" borderId="37" xfId="0" applyFont="1" applyFill="1" applyBorder="1" applyAlignment="1">
      <alignment horizontal="center" vertical="top" wrapText="1"/>
    </xf>
    <xf numFmtId="0" fontId="10" fillId="0" borderId="157" xfId="0" applyFont="1" applyFill="1" applyBorder="1" applyAlignment="1">
      <alignment horizontal="center" vertical="top" wrapText="1"/>
    </xf>
    <xf numFmtId="0" fontId="35" fillId="0" borderId="148" xfId="0" applyFont="1" applyFill="1" applyBorder="1" applyAlignment="1">
      <alignment horizontal="left" vertical="top" wrapText="1"/>
    </xf>
    <xf numFmtId="0" fontId="35" fillId="0" borderId="57" xfId="0" applyFont="1" applyFill="1" applyBorder="1" applyAlignment="1">
      <alignment horizontal="left" vertical="top" wrapText="1"/>
    </xf>
    <xf numFmtId="0" fontId="35" fillId="0" borderId="130" xfId="0" applyFont="1" applyFill="1" applyBorder="1" applyAlignment="1">
      <alignment horizontal="left" vertical="top" wrapText="1"/>
    </xf>
    <xf numFmtId="0" fontId="35" fillId="0" borderId="58" xfId="0" applyFont="1" applyFill="1" applyBorder="1" applyAlignment="1">
      <alignment horizontal="left" vertical="top" wrapText="1"/>
    </xf>
    <xf numFmtId="0" fontId="10" fillId="0" borderId="11" xfId="0" applyFont="1" applyFill="1" applyBorder="1" applyAlignment="1">
      <alignment horizontal="center" vertical="center"/>
    </xf>
    <xf numFmtId="0" fontId="10" fillId="0" borderId="11" xfId="0" applyFont="1" applyFill="1" applyBorder="1" applyAlignment="1">
      <alignment horizontal="center"/>
    </xf>
    <xf numFmtId="8" fontId="10" fillId="0" borderId="12" xfId="0" applyNumberFormat="1" applyFont="1" applyFill="1" applyBorder="1" applyAlignment="1">
      <alignment horizontal="center"/>
    </xf>
    <xf numFmtId="0" fontId="10" fillId="0" borderId="11" xfId="0" applyFont="1" applyFill="1" applyBorder="1" applyAlignment="1">
      <alignment horizontal="center" vertical="center" wrapText="1"/>
    </xf>
    <xf numFmtId="44" fontId="10" fillId="0" borderId="1" xfId="0" applyNumberFormat="1" applyFont="1" applyFill="1" applyBorder="1" applyAlignment="1">
      <alignment horizontal="left" vertical="top"/>
    </xf>
    <xf numFmtId="44" fontId="10" fillId="0" borderId="3" xfId="0" applyNumberFormat="1" applyFont="1" applyFill="1" applyBorder="1" applyAlignment="1">
      <alignment horizontal="left" vertical="top"/>
    </xf>
    <xf numFmtId="44" fontId="10" fillId="0" borderId="4" xfId="0" applyNumberFormat="1" applyFont="1" applyFill="1" applyBorder="1" applyAlignment="1">
      <alignment horizontal="left" vertical="top"/>
    </xf>
    <xf numFmtId="44" fontId="10" fillId="0" borderId="6" xfId="0" applyNumberFormat="1" applyFont="1" applyFill="1" applyBorder="1" applyAlignment="1">
      <alignment horizontal="left" vertical="top"/>
    </xf>
    <xf numFmtId="44" fontId="10" fillId="0" borderId="10" xfId="0" applyNumberFormat="1" applyFont="1" applyFill="1" applyBorder="1" applyAlignment="1">
      <alignment horizontal="left" vertical="top"/>
    </xf>
    <xf numFmtId="44" fontId="10" fillId="0" borderId="7" xfId="0" applyNumberFormat="1" applyFont="1" applyFill="1" applyBorder="1" applyAlignment="1">
      <alignment horizontal="left" vertical="top"/>
    </xf>
    <xf numFmtId="0" fontId="0" fillId="0" borderId="5" xfId="0" applyFill="1" applyBorder="1" applyAlignment="1">
      <alignment horizontal="center"/>
    </xf>
    <xf numFmtId="44" fontId="33" fillId="0" borderId="12" xfId="0" applyNumberFormat="1" applyFont="1" applyFill="1" applyBorder="1" applyAlignment="1">
      <alignment horizontal="center"/>
    </xf>
    <xf numFmtId="44" fontId="33" fillId="0" borderId="9" xfId="0" applyNumberFormat="1" applyFont="1" applyFill="1" applyBorder="1" applyAlignment="1">
      <alignment horizontal="center"/>
    </xf>
    <xf numFmtId="0" fontId="10" fillId="0" borderId="4" xfId="0" quotePrefix="1" applyFont="1" applyFill="1" applyBorder="1" applyAlignment="1">
      <alignment horizontal="center"/>
    </xf>
    <xf numFmtId="0" fontId="10" fillId="0" borderId="0" xfId="0" quotePrefix="1" applyFont="1" applyFill="1" applyBorder="1" applyAlignment="1">
      <alignment horizontal="center"/>
    </xf>
    <xf numFmtId="0" fontId="10" fillId="0" borderId="6" xfId="0" quotePrefix="1" applyFont="1" applyFill="1" applyBorder="1" applyAlignment="1">
      <alignment horizontal="center"/>
    </xf>
    <xf numFmtId="0" fontId="35" fillId="0" borderId="4"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10" fillId="0" borderId="127" xfId="0" applyFont="1" applyFill="1" applyBorder="1" applyAlignment="1">
      <alignment horizontal="left" wrapText="1"/>
    </xf>
    <xf numFmtId="0" fontId="10" fillId="0" borderId="165" xfId="0" applyFont="1" applyFill="1" applyBorder="1" applyAlignment="1">
      <alignment horizontal="left" wrapText="1"/>
    </xf>
    <xf numFmtId="0" fontId="10" fillId="0" borderId="33" xfId="0" applyFont="1" applyFill="1" applyBorder="1" applyAlignment="1">
      <alignment horizontal="center" vertical="top" wrapText="1"/>
    </xf>
    <xf numFmtId="0" fontId="10" fillId="0" borderId="34" xfId="0" applyFont="1" applyFill="1" applyBorder="1" applyAlignment="1">
      <alignment horizontal="center" vertical="top" wrapText="1"/>
    </xf>
    <xf numFmtId="0" fontId="10" fillId="0" borderId="164" xfId="0" applyFont="1" applyFill="1" applyBorder="1" applyAlignment="1">
      <alignment horizontal="center" vertical="top" wrapText="1"/>
    </xf>
    <xf numFmtId="0" fontId="35" fillId="0" borderId="167" xfId="0" applyFont="1" applyFill="1" applyBorder="1" applyAlignment="1">
      <alignment horizontal="left" vertical="top" wrapText="1"/>
    </xf>
    <xf numFmtId="0" fontId="35" fillId="0" borderId="34" xfId="0" applyFont="1" applyFill="1" applyBorder="1" applyAlignment="1">
      <alignment horizontal="left" vertical="top" wrapText="1"/>
    </xf>
    <xf numFmtId="0" fontId="35" fillId="0" borderId="164" xfId="0" applyFont="1" applyFill="1" applyBorder="1" applyAlignment="1">
      <alignment horizontal="left" vertical="top" wrapText="1"/>
    </xf>
    <xf numFmtId="0" fontId="35" fillId="0" borderId="33" xfId="0" applyFont="1" applyFill="1" applyBorder="1" applyAlignment="1">
      <alignment horizontal="left" vertical="top" wrapText="1"/>
    </xf>
    <xf numFmtId="0" fontId="2" fillId="0" borderId="5" xfId="0" applyFont="1" applyFill="1" applyBorder="1" applyAlignment="1">
      <alignment horizontal="right"/>
    </xf>
    <xf numFmtId="44" fontId="10" fillId="0" borderId="12" xfId="2" applyFont="1" applyFill="1" applyBorder="1" applyAlignment="1">
      <alignment horizontal="center"/>
    </xf>
    <xf numFmtId="44" fontId="10" fillId="0" borderId="8" xfId="2" applyFont="1" applyFill="1" applyBorder="1" applyAlignment="1">
      <alignment horizontal="center"/>
    </xf>
    <xf numFmtId="44" fontId="10" fillId="0" borderId="9" xfId="2" applyFont="1" applyFill="1" applyBorder="1" applyAlignment="1">
      <alignment horizontal="center"/>
    </xf>
    <xf numFmtId="164" fontId="10" fillId="0" borderId="5" xfId="0" applyNumberFormat="1" applyFont="1" applyFill="1" applyBorder="1" applyAlignment="1">
      <alignment horizontal="right"/>
    </xf>
    <xf numFmtId="0" fontId="20" fillId="0" borderId="0" xfId="0" applyFont="1" applyFill="1" applyBorder="1" applyAlignment="1">
      <alignment horizontal="left" wrapText="1"/>
    </xf>
    <xf numFmtId="165" fontId="10" fillId="0" borderId="12" xfId="2" applyNumberFormat="1" applyFont="1" applyFill="1" applyBorder="1" applyAlignment="1">
      <alignment horizontal="left"/>
    </xf>
    <xf numFmtId="165" fontId="10" fillId="0" borderId="9" xfId="2" applyNumberFormat="1" applyFont="1" applyFill="1" applyBorder="1" applyAlignment="1">
      <alignment horizontal="left"/>
    </xf>
    <xf numFmtId="44" fontId="10" fillId="0" borderId="12" xfId="2" applyFont="1" applyFill="1" applyBorder="1" applyAlignment="1">
      <alignment horizontal="left"/>
    </xf>
    <xf numFmtId="44" fontId="10" fillId="0" borderId="9" xfId="2" applyFont="1" applyFill="1" applyBorder="1" applyAlignment="1">
      <alignment horizontal="left"/>
    </xf>
    <xf numFmtId="44" fontId="10" fillId="0" borderId="8" xfId="0" applyNumberFormat="1" applyFont="1" applyFill="1" applyBorder="1" applyAlignment="1">
      <alignment horizontal="center"/>
    </xf>
    <xf numFmtId="44" fontId="10" fillId="0" borderId="12" xfId="0" applyNumberFormat="1" applyFont="1" applyFill="1" applyBorder="1" applyAlignment="1">
      <alignment horizontal="left" wrapText="1"/>
    </xf>
    <xf numFmtId="44" fontId="10" fillId="0" borderId="9" xfId="0" applyNumberFormat="1" applyFont="1" applyFill="1" applyBorder="1" applyAlignment="1">
      <alignment horizontal="left" wrapText="1"/>
    </xf>
    <xf numFmtId="0" fontId="10" fillId="0" borderId="12"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2" xfId="0" applyFont="1" applyFill="1" applyBorder="1" applyAlignment="1">
      <alignment horizontal="right" vertical="center"/>
    </xf>
    <xf numFmtId="0" fontId="10" fillId="0" borderId="9" xfId="0" applyFont="1" applyFill="1" applyBorder="1" applyAlignment="1">
      <alignment horizontal="righ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left" wrapText="1"/>
    </xf>
  </cellXfs>
  <cellStyles count="7">
    <cellStyle name="Comma 2" xfId="6"/>
    <cellStyle name="Currency" xfId="2" builtinId="4"/>
    <cellStyle name="Hyperlink" xfId="3" builtinId="8"/>
    <cellStyle name="Normal" xfId="0" builtinId="0"/>
    <cellStyle name="Normal 2" xfId="1"/>
    <cellStyle name="Normal 2 2" xfId="5"/>
    <cellStyle name="Normal 3" xfId="4"/>
  </cellStyles>
  <dxfs count="0"/>
  <tableStyles count="0" defaultTableStyle="TableStyleMedium9" defaultPivotStyle="PivotStyleLight16"/>
  <colors>
    <mruColors>
      <color rgb="FFCCFF6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1.xml"/><Relationship Id="rId58"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customXml" Target="../customXml/item4.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146050</xdr:colOff>
      <xdr:row>8</xdr:row>
      <xdr:rowOff>12700</xdr:rowOff>
    </xdr:from>
    <xdr:ext cx="6087283" cy="5480283"/>
    <xdr:sp macro="" textlink="">
      <xdr:nvSpPr>
        <xdr:cNvPr id="3073" name="Text Box 1">
          <a:extLst>
            <a:ext uri="{FF2B5EF4-FFF2-40B4-BE49-F238E27FC236}">
              <a16:creationId xmlns:a16="http://schemas.microsoft.com/office/drawing/2014/main" id="{00000000-0008-0000-0800-0000010C0000}"/>
            </a:ext>
          </a:extLst>
        </xdr:cNvPr>
        <xdr:cNvSpPr txBox="1">
          <a:spLocks noChangeArrowheads="1"/>
        </xdr:cNvSpPr>
      </xdr:nvSpPr>
      <xdr:spPr bwMode="auto">
        <a:xfrm>
          <a:off x="146050" y="1485900"/>
          <a:ext cx="6087283" cy="5480283"/>
        </a:xfrm>
        <a:prstGeom prst="rect">
          <a:avLst/>
        </a:prstGeom>
        <a:solidFill>
          <a:srgbClr val="FFFFFF"/>
        </a:solidFill>
        <a:ln w="9525">
          <a:noFill/>
          <a:miter lim="800000"/>
          <a:headEnd/>
          <a:tailEnd/>
        </a:ln>
      </xdr:spPr>
      <xdr:txBody>
        <a:bodyPr vertOverflow="clip" wrap="square" lIns="0" tIns="0" rIns="0" bIns="0" anchor="t" upright="1">
          <a:noAutofit/>
        </a:bodyPr>
        <a:lstStyle/>
        <a:p>
          <a:pPr algn="l" rtl="0">
            <a:defRPr sz="1000"/>
          </a:pPr>
          <a:r>
            <a:rPr lang="en-US" sz="1000" b="1" i="0" u="none" strike="noStrike" baseline="0">
              <a:solidFill>
                <a:srgbClr val="000000"/>
              </a:solidFill>
              <a:latin typeface="Times New Roman" pitchFamily="18" charset="0"/>
              <a:cs typeface="Times New Roman" pitchFamily="18" charset="0"/>
            </a:rPr>
            <a:t>Credit due the customer.</a:t>
          </a:r>
          <a:r>
            <a:rPr lang="en-US" sz="1000" b="0" i="0" u="none" strike="noStrike" baseline="0">
              <a:solidFill>
                <a:srgbClr val="000000"/>
              </a:solidFill>
              <a:latin typeface="Times New Roman" pitchFamily="18" charset="0"/>
              <a:cs typeface="Times New Roman" pitchFamily="18" charset="0"/>
            </a:rPr>
            <a:t>  When there has been a transaction that results in a credit due the customer, the following apply:</a:t>
          </a:r>
        </a:p>
        <a:p>
          <a:pPr algn="l" rtl="0">
            <a:defRPr sz="1000"/>
          </a:pPr>
          <a:endParaRPr lang="en-US" sz="1000" b="0" i="0" u="none" strike="noStrike" baseline="0">
            <a:solidFill>
              <a:srgbClr val="000000"/>
            </a:solidFill>
            <a:latin typeface="Times New Roman" pitchFamily="18" charset="0"/>
            <a:cs typeface="Times New Roman" pitchFamily="18" charset="0"/>
          </a:endParaRPr>
        </a:p>
        <a:p>
          <a:pPr algn="l" rtl="0">
            <a:defRPr sz="1000"/>
          </a:pPr>
          <a:r>
            <a:rPr lang="en-US" sz="1000" b="0" i="0" u="none" strike="noStrike" baseline="0">
              <a:solidFill>
                <a:srgbClr val="000000"/>
              </a:solidFill>
              <a:latin typeface="Times New Roman" pitchFamily="18" charset="0"/>
              <a:cs typeface="Times New Roman" pitchFamily="18" charset="0"/>
            </a:rPr>
            <a:t>   (a)   If the amount due is five dollars or less, an adjustment will be made to the customer's account.  The                              adjustment must be shown on the next regular bill.</a:t>
          </a:r>
        </a:p>
        <a:p>
          <a:pPr algn="l" rtl="0">
            <a:defRPr sz="1000"/>
          </a:pPr>
          <a:endParaRPr lang="en-US" sz="1000" b="0" i="0" u="none" strike="noStrike" baseline="0">
            <a:solidFill>
              <a:srgbClr val="000000"/>
            </a:solidFill>
            <a:latin typeface="Times New Roman" pitchFamily="18" charset="0"/>
            <a:cs typeface="Times New Roman" pitchFamily="18" charset="0"/>
          </a:endParaRPr>
        </a:p>
        <a:p>
          <a:pPr algn="l" rtl="0">
            <a:defRPr sz="1000"/>
          </a:pPr>
          <a:r>
            <a:rPr lang="en-US" sz="1000" b="0" i="0" u="none" strike="noStrike" baseline="0">
              <a:solidFill>
                <a:srgbClr val="000000"/>
              </a:solidFill>
              <a:latin typeface="Times New Roman" pitchFamily="18" charset="0"/>
              <a:cs typeface="Times New Roman" pitchFamily="18" charset="0"/>
            </a:rPr>
            <a:t>   (b)   If the amount due is more than five dollars, the customer may accept an account adjustment or may request a refund.  </a:t>
          </a:r>
        </a:p>
        <a:p>
          <a:pPr marL="628650" lvl="1" indent="-171450" algn="l" rtl="0">
            <a:buFont typeface="Arial" panose="020B0604020202020204" pitchFamily="34" charset="0"/>
            <a:buChar char="•"/>
            <a:defRPr sz="1000"/>
          </a:pPr>
          <a:r>
            <a:rPr lang="en-US" sz="1000" b="0" i="0" u="none" strike="noStrike" baseline="0">
              <a:solidFill>
                <a:srgbClr val="000000"/>
              </a:solidFill>
              <a:latin typeface="Times New Roman" pitchFamily="18" charset="0"/>
              <a:cs typeface="Times New Roman" pitchFamily="18" charset="0"/>
            </a:rPr>
            <a:t>If the customer elects to have an account adjustment made, the adjustment must show on the </a:t>
          </a:r>
        </a:p>
        <a:p>
          <a:pPr algn="l" rtl="0">
            <a:defRPr sz="1000"/>
          </a:pPr>
          <a:r>
            <a:rPr lang="en-US" sz="1000" b="0" i="0" u="none" strike="noStrike" baseline="0">
              <a:solidFill>
                <a:srgbClr val="000000"/>
              </a:solidFill>
              <a:latin typeface="Times New Roman" pitchFamily="18" charset="0"/>
              <a:cs typeface="Times New Roman" pitchFamily="18" charset="0"/>
            </a:rPr>
            <a:t>                    next regular billing. </a:t>
          </a:r>
        </a:p>
        <a:p>
          <a:pPr marL="628650" lvl="1" indent="-171450" algn="l" rtl="0">
            <a:buFont typeface="Arial" panose="020B0604020202020204" pitchFamily="34" charset="0"/>
            <a:buChar char="•"/>
            <a:defRPr sz="1000"/>
          </a:pPr>
          <a:r>
            <a:rPr lang="en-US" sz="1000" b="0" i="0" u="none" strike="noStrike" baseline="0">
              <a:solidFill>
                <a:srgbClr val="000000"/>
              </a:solidFill>
              <a:latin typeface="Times New Roman" pitchFamily="18" charset="0"/>
              <a:cs typeface="Times New Roman" pitchFamily="18" charset="0"/>
            </a:rPr>
            <a:t>If the customer elects to receive a refund, the company must issue a check within thirty days</a:t>
          </a:r>
        </a:p>
        <a:p>
          <a:pPr algn="l" rtl="0">
            <a:defRPr sz="1000"/>
          </a:pPr>
          <a:r>
            <a:rPr lang="en-US" sz="1000" b="0" i="0" u="none" strike="noStrike" baseline="0">
              <a:solidFill>
                <a:srgbClr val="000000"/>
              </a:solidFill>
              <a:latin typeface="Times New Roman" pitchFamily="18" charset="0"/>
              <a:cs typeface="Times New Roman" pitchFamily="18" charset="0"/>
            </a:rPr>
            <a:t>                    of the request.</a:t>
          </a:r>
        </a:p>
        <a:p>
          <a:pPr algn="l" rtl="0">
            <a:defRPr sz="1000"/>
          </a:pPr>
          <a:endParaRPr lang="en-US" sz="1000" b="0" i="0" u="none" strike="noStrike" baseline="0">
            <a:solidFill>
              <a:srgbClr val="000000"/>
            </a:solidFill>
            <a:latin typeface="Times New Roman" pitchFamily="18" charset="0"/>
            <a:cs typeface="Times New Roman" pitchFamily="18" charset="0"/>
          </a:endParaRPr>
        </a:p>
        <a:p>
          <a:pPr algn="l" rtl="0">
            <a:defRPr sz="1000"/>
          </a:pPr>
          <a:r>
            <a:rPr lang="en-US" sz="1000" b="1" i="0" u="none" strike="noStrike" baseline="0">
              <a:solidFill>
                <a:srgbClr val="000000"/>
              </a:solidFill>
              <a:latin typeface="Times New Roman" pitchFamily="18" charset="0"/>
              <a:cs typeface="Times New Roman" pitchFamily="18" charset="0"/>
            </a:rPr>
            <a:t>Overcharges. </a:t>
          </a:r>
          <a:r>
            <a:rPr lang="en-US" sz="1000" b="0" i="0" u="none" strike="noStrike" baseline="0">
              <a:solidFill>
                <a:srgbClr val="000000"/>
              </a:solidFill>
              <a:latin typeface="Times New Roman" pitchFamily="18" charset="0"/>
              <a:cs typeface="Times New Roman" pitchFamily="18" charset="0"/>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p>
        <a:p>
          <a:pPr marL="628650" lvl="1" indent="-171450" algn="l" rtl="0">
            <a:buFont typeface="Arial" panose="020B0604020202020204" pitchFamily="34" charset="0"/>
            <a:buChar char="•"/>
            <a:defRPr sz="1000"/>
          </a:pPr>
          <a:r>
            <a:rPr lang="en-US" sz="1000" b="0" i="0" u="none" strike="noStrike" baseline="0">
              <a:solidFill>
                <a:srgbClr val="000000"/>
              </a:solidFill>
              <a:latin typeface="Times New Roman" pitchFamily="18" charset="0"/>
              <a:cs typeface="Times New Roman" pitchFamily="18" charset="0"/>
            </a:rPr>
            <a:t>If the customer elects to have an account adjustment made, the adjustment must show on the</a:t>
          </a:r>
        </a:p>
        <a:p>
          <a:pPr marL="457200" lvl="1" indent="0" algn="l" rtl="0">
            <a:buFont typeface="Arial" panose="020B0604020202020204" pitchFamily="34" charset="0"/>
            <a:buNone/>
            <a:defRPr sz="1000"/>
          </a:pPr>
          <a:r>
            <a:rPr lang="en-US" sz="1000" b="0" i="0" u="none" strike="noStrike" baseline="0">
              <a:solidFill>
                <a:srgbClr val="000000"/>
              </a:solidFill>
              <a:latin typeface="Times New Roman" pitchFamily="18" charset="0"/>
              <a:cs typeface="Times New Roman" pitchFamily="18" charset="0"/>
            </a:rPr>
            <a:t>     next regular billing.</a:t>
          </a:r>
        </a:p>
        <a:p>
          <a:pPr marL="628650" lvl="1" indent="-171450" algn="l" rtl="0">
            <a:buFont typeface="Arial" panose="020B0604020202020204" pitchFamily="34" charset="0"/>
            <a:buChar char="•"/>
            <a:defRPr sz="1000"/>
          </a:pPr>
          <a:r>
            <a:rPr lang="en-US" sz="1000" b="0" i="0" u="none" strike="noStrike" baseline="0">
              <a:solidFill>
                <a:srgbClr val="000000"/>
              </a:solidFill>
              <a:latin typeface="Times New Roman" pitchFamily="18" charset="0"/>
              <a:cs typeface="Times New Roman" pitchFamily="18" charset="0"/>
            </a:rPr>
            <a:t>If the customer elects to receive a refund, the company must issue a check within thirty days</a:t>
          </a:r>
        </a:p>
        <a:p>
          <a:pPr marL="457200" lvl="1" indent="0" algn="l" rtl="0">
            <a:buFont typeface="Arial" panose="020B0604020202020204" pitchFamily="34" charset="0"/>
            <a:buNone/>
            <a:defRPr sz="1000"/>
          </a:pPr>
          <a:r>
            <a:rPr lang="en-US" sz="1000" b="0" i="0" u="none" strike="noStrike" baseline="0">
              <a:solidFill>
                <a:srgbClr val="000000"/>
              </a:solidFill>
              <a:latin typeface="Times New Roman" pitchFamily="18" charset="0"/>
              <a:cs typeface="Times New Roman" pitchFamily="18" charset="0"/>
            </a:rPr>
            <a:t>     of the request.</a:t>
          </a:r>
        </a:p>
        <a:p>
          <a:pPr algn="l" rtl="0">
            <a:defRPr sz="1000"/>
          </a:pPr>
          <a:endParaRPr lang="en-US" sz="1000" b="0" i="0" u="none" strike="noStrike" baseline="0">
            <a:solidFill>
              <a:srgbClr val="000000"/>
            </a:solidFill>
            <a:latin typeface="Times New Roman" pitchFamily="18" charset="0"/>
            <a:cs typeface="Times New Roman" pitchFamily="18" charset="0"/>
          </a:endParaRPr>
        </a:p>
        <a:p>
          <a:pPr algn="l" rtl="0">
            <a:defRPr sz="1000"/>
          </a:pPr>
          <a:r>
            <a:rPr lang="en-US" sz="1000" b="1" i="0" u="none" strike="noStrike" baseline="0">
              <a:solidFill>
                <a:srgbClr val="000000"/>
              </a:solidFill>
              <a:latin typeface="Times New Roman" pitchFamily="18" charset="0"/>
              <a:cs typeface="Times New Roman" pitchFamily="18" charset="0"/>
            </a:rPr>
            <a:t>Prepayments.   </a:t>
          </a:r>
          <a:r>
            <a:rPr lang="en-US" sz="1000" b="0" i="0" u="none" strike="noStrike" baseline="0">
              <a:solidFill>
                <a:srgbClr val="000000"/>
              </a:solidFill>
              <a:latin typeface="Times New Roman" pitchFamily="18" charset="0"/>
              <a:cs typeface="Times New Roman" pitchFamily="18" charset="0"/>
            </a:rPr>
            <a:t>If a customer has paid service fees in advance, service is discontinued during the pre-billed period, and the customer is due a refund, the following apply:</a:t>
          </a:r>
        </a:p>
        <a:p>
          <a:pPr algn="l" rtl="0">
            <a:defRPr sz="1000"/>
          </a:pPr>
          <a:endParaRPr lang="en-US" sz="1000" b="0" i="0" u="none" strike="noStrike" baseline="0">
            <a:solidFill>
              <a:srgbClr val="000000"/>
            </a:solidFill>
            <a:latin typeface="Times New Roman" pitchFamily="18" charset="0"/>
            <a:cs typeface="Times New Roman" pitchFamily="18" charset="0"/>
          </a:endParaRPr>
        </a:p>
        <a:p>
          <a:pPr algn="l" rtl="0">
            <a:defRPr sz="1000"/>
          </a:pPr>
          <a:r>
            <a:rPr lang="en-US" sz="1000" b="0" i="0" u="none" strike="noStrike" baseline="0">
              <a:solidFill>
                <a:srgbClr val="000000"/>
              </a:solidFill>
              <a:latin typeface="Times New Roman" pitchFamily="18" charset="0"/>
              <a:cs typeface="Times New Roman" pitchFamily="18" charset="0"/>
            </a:rPr>
            <a:t>        (a)   A company must honor all requests for refunds of the unused portion of prepayments.</a:t>
          </a:r>
        </a:p>
        <a:p>
          <a:pPr algn="l" rtl="0">
            <a:defRPr sz="1000"/>
          </a:pPr>
          <a:endParaRPr lang="en-US" sz="1000" b="0" i="0" u="none" strike="noStrike" baseline="0">
            <a:solidFill>
              <a:srgbClr val="000000"/>
            </a:solidFill>
            <a:latin typeface="Times New Roman" pitchFamily="18" charset="0"/>
            <a:cs typeface="Times New Roman" pitchFamily="18" charset="0"/>
          </a:endParaRPr>
        </a:p>
        <a:p>
          <a:pPr algn="l" rtl="0">
            <a:defRPr sz="1000"/>
          </a:pPr>
          <a:r>
            <a:rPr lang="en-US" sz="1000" b="0" i="0" u="none" strike="noStrike" baseline="0">
              <a:solidFill>
                <a:srgbClr val="000000"/>
              </a:solidFill>
              <a:latin typeface="Times New Roman" pitchFamily="18" charset="0"/>
              <a:cs typeface="Times New Roman" pitchFamily="18" charset="0"/>
            </a:rPr>
            <a:t>        (b)   If the customer provides a forwarding address to the company or one can be obtained from the Post</a:t>
          </a:r>
        </a:p>
        <a:p>
          <a:pPr algn="l" rtl="0">
            <a:defRPr sz="1000"/>
          </a:pPr>
          <a:r>
            <a:rPr lang="en-US" sz="1000" b="0" i="0" u="none" strike="noStrike" baseline="0">
              <a:solidFill>
                <a:srgbClr val="000000"/>
              </a:solidFill>
              <a:latin typeface="Times New Roman" pitchFamily="18" charset="0"/>
              <a:cs typeface="Times New Roman" pitchFamily="18" charset="0"/>
            </a:rPr>
            <a:t>               Office, the company must issue a refund check no more than thirty days following the customer's</a:t>
          </a:r>
        </a:p>
        <a:p>
          <a:pPr algn="l" rtl="0">
            <a:defRPr sz="1000"/>
          </a:pPr>
          <a:r>
            <a:rPr lang="en-US" sz="1000" b="0" i="0" u="none" strike="noStrike" baseline="0">
              <a:solidFill>
                <a:srgbClr val="000000"/>
              </a:solidFill>
              <a:latin typeface="Times New Roman" pitchFamily="18" charset="0"/>
              <a:cs typeface="Times New Roman" pitchFamily="18" charset="0"/>
            </a:rPr>
            <a:t>               request.</a:t>
          </a:r>
        </a:p>
        <a:p>
          <a:pPr algn="l" rtl="0">
            <a:defRPr sz="1000"/>
          </a:pPr>
          <a:endParaRPr lang="en-US" sz="1000" b="0" i="0" u="none" strike="noStrike" baseline="0">
            <a:solidFill>
              <a:srgbClr val="000000"/>
            </a:solidFill>
            <a:latin typeface="Times New Roman" pitchFamily="18" charset="0"/>
            <a:cs typeface="Times New Roman" pitchFamily="18" charset="0"/>
          </a:endParaRPr>
        </a:p>
        <a:p>
          <a:pPr algn="l" rtl="0">
            <a:defRPr sz="1000"/>
          </a:pPr>
          <a:r>
            <a:rPr lang="en-US" sz="1000" b="0" i="0" u="none" strike="noStrike" baseline="0">
              <a:solidFill>
                <a:srgbClr val="000000"/>
              </a:solidFill>
              <a:latin typeface="Times New Roman" pitchFamily="18" charset="0"/>
              <a:cs typeface="Times New Roman" pitchFamily="18" charset="0"/>
            </a:rPr>
            <a:t>        (c)   If the customer cannot be located or did not provide a forwarding address and the U.S. Post Office</a:t>
          </a:r>
        </a:p>
        <a:p>
          <a:pPr algn="l" rtl="0">
            <a:defRPr sz="1000"/>
          </a:pPr>
          <a:r>
            <a:rPr lang="en-US" sz="1000" b="0" i="0" u="none" strike="noStrike" baseline="0">
              <a:solidFill>
                <a:srgbClr val="000000"/>
              </a:solidFill>
              <a:latin typeface="Times New Roman" pitchFamily="18" charset="0"/>
              <a:cs typeface="Times New Roman" pitchFamily="18" charset="0"/>
            </a:rPr>
            <a:t>               cannot furnish a forwarding address, the amount may be presumed to be abandoned and is subject to</a:t>
          </a:r>
        </a:p>
        <a:p>
          <a:pPr algn="l" rtl="0">
            <a:defRPr sz="1000"/>
          </a:pPr>
          <a:r>
            <a:rPr lang="en-US" sz="1000" b="0" i="0" u="none" strike="noStrike" baseline="0">
              <a:solidFill>
                <a:srgbClr val="000000"/>
              </a:solidFill>
              <a:latin typeface="Times New Roman" pitchFamily="18" charset="0"/>
              <a:cs typeface="Times New Roman" pitchFamily="18" charset="0"/>
            </a:rPr>
            <a:t>               the Uniform Unclaimed Property Act after one year.</a:t>
          </a:r>
        </a:p>
        <a:p>
          <a:pPr algn="l" rtl="0">
            <a:defRPr sz="1000"/>
          </a:pPr>
          <a:endParaRPr lang="en-US" sz="1000" b="0" i="0" u="none" strike="noStrike" baseline="0">
            <a:solidFill>
              <a:srgbClr val="000000"/>
            </a:solidFill>
            <a:latin typeface="Times New Roman" pitchFamily="18" charset="0"/>
            <a:cs typeface="Times New Roman" pitchFamily="18" charset="0"/>
          </a:endParaRPr>
        </a:p>
        <a:p>
          <a:pPr algn="l" rtl="0">
            <a:defRPr sz="1000"/>
          </a:pPr>
          <a:endParaRPr lang="en-US" sz="1000" b="0" i="0" u="none" strike="noStrike" baseline="0">
            <a:solidFill>
              <a:srgbClr val="000000"/>
            </a:solidFill>
            <a:latin typeface="Times New Roman" pitchFamily="18" charset="0"/>
            <a:cs typeface="Times New Roman" pitchFamily="18" charset="0"/>
          </a:endParaRPr>
        </a:p>
        <a:p>
          <a:pPr algn="l" rtl="0">
            <a:defRPr sz="1000"/>
          </a:pPr>
          <a:endParaRPr lang="en-US" sz="1000" b="0" i="0" u="none" strike="noStrike" baseline="0">
            <a:solidFill>
              <a:srgbClr val="000000"/>
            </a:solidFill>
            <a:latin typeface="Times New Roman" pitchFamily="18" charset="0"/>
            <a:cs typeface="Times New Roman" pitchFamily="18" charset="0"/>
          </a:endParaRPr>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3</xdr:row>
      <xdr:rowOff>9525</xdr:rowOff>
    </xdr:from>
    <xdr:to>
      <xdr:col>6</xdr:col>
      <xdr:colOff>577850</xdr:colOff>
      <xdr:row>3</xdr:row>
      <xdr:rowOff>9525</xdr:rowOff>
    </xdr:to>
    <xdr:sp macro="" textlink="">
      <xdr:nvSpPr>
        <xdr:cNvPr id="2" name="Shape 3">
          <a:extLst>
            <a:ext uri="{FF2B5EF4-FFF2-40B4-BE49-F238E27FC236}">
              <a16:creationId xmlns:a16="http://schemas.microsoft.com/office/drawing/2014/main" id="{00000000-0008-0000-2C00-000002000000}"/>
            </a:ext>
          </a:extLst>
        </xdr:cNvPr>
        <xdr:cNvSpPr/>
      </xdr:nvSpPr>
      <xdr:spPr>
        <a:xfrm>
          <a:off x="0" y="609600"/>
          <a:ext cx="7121525" cy="0"/>
        </a:xfrm>
        <a:custGeom>
          <a:avLst/>
          <a:gdLst/>
          <a:ahLst/>
          <a:cxnLst/>
          <a:rect l="0" t="0" r="0" b="0"/>
          <a:pathLst>
            <a:path w="6845300">
              <a:moveTo>
                <a:pt x="0" y="0"/>
              </a:moveTo>
              <a:lnTo>
                <a:pt x="6845297" y="0"/>
              </a:lnTo>
            </a:path>
          </a:pathLst>
        </a:custGeom>
        <a:ln w="18237">
          <a:solidFill>
            <a:srgbClr val="0C0C0C"/>
          </a:solidFill>
        </a:ln>
      </xdr:spPr>
    </xdr:sp>
    <xdr:clientData/>
  </xdr:twoCellAnchor>
  <xdr:twoCellAnchor editAs="oneCell">
    <xdr:from>
      <xdr:col>0</xdr:col>
      <xdr:colOff>7599</xdr:colOff>
      <xdr:row>45</xdr:row>
      <xdr:rowOff>7599</xdr:rowOff>
    </xdr:from>
    <xdr:to>
      <xdr:col>6</xdr:col>
      <xdr:colOff>600689</xdr:colOff>
      <xdr:row>45</xdr:row>
      <xdr:rowOff>7599</xdr:rowOff>
    </xdr:to>
    <xdr:sp macro="" textlink="">
      <xdr:nvSpPr>
        <xdr:cNvPr id="3" name="Shape 5">
          <a:extLst>
            <a:ext uri="{FF2B5EF4-FFF2-40B4-BE49-F238E27FC236}">
              <a16:creationId xmlns:a16="http://schemas.microsoft.com/office/drawing/2014/main" id="{00000000-0008-0000-2C00-000003000000}"/>
            </a:ext>
          </a:extLst>
        </xdr:cNvPr>
        <xdr:cNvSpPr/>
      </xdr:nvSpPr>
      <xdr:spPr>
        <a:xfrm>
          <a:off x="7599" y="8989674"/>
          <a:ext cx="7136765" cy="0"/>
        </a:xfrm>
        <a:custGeom>
          <a:avLst/>
          <a:gdLst/>
          <a:ahLst/>
          <a:cxnLst/>
          <a:rect l="0" t="0" r="0" b="0"/>
          <a:pathLst>
            <a:path w="6860540">
              <a:moveTo>
                <a:pt x="0" y="0"/>
              </a:moveTo>
              <a:lnTo>
                <a:pt x="6860495" y="0"/>
              </a:lnTo>
            </a:path>
          </a:pathLst>
        </a:custGeom>
        <a:ln w="15198">
          <a:solidFill>
            <a:srgbClr val="0C0C0C"/>
          </a:solidFill>
        </a:ln>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xdr:colOff>
      <xdr:row>4</xdr:row>
      <xdr:rowOff>9525</xdr:rowOff>
    </xdr:from>
    <xdr:to>
      <xdr:col>6</xdr:col>
      <xdr:colOff>809625</xdr:colOff>
      <xdr:row>4</xdr:row>
      <xdr:rowOff>9525</xdr:rowOff>
    </xdr:to>
    <xdr:sp macro="" textlink="">
      <xdr:nvSpPr>
        <xdr:cNvPr id="2" name="Shape 2">
          <a:extLst>
            <a:ext uri="{FF2B5EF4-FFF2-40B4-BE49-F238E27FC236}">
              <a16:creationId xmlns:a16="http://schemas.microsoft.com/office/drawing/2014/main" id="{00000000-0008-0000-2E00-000002000000}"/>
            </a:ext>
          </a:extLst>
        </xdr:cNvPr>
        <xdr:cNvSpPr/>
      </xdr:nvSpPr>
      <xdr:spPr>
        <a:xfrm>
          <a:off x="9525" y="704850"/>
          <a:ext cx="7172325" cy="0"/>
        </a:xfrm>
        <a:custGeom>
          <a:avLst/>
          <a:gdLst/>
          <a:ahLst/>
          <a:cxnLst/>
          <a:rect l="0" t="0" r="0" b="0"/>
          <a:pathLst>
            <a:path w="6896100">
              <a:moveTo>
                <a:pt x="0" y="0"/>
              </a:moveTo>
              <a:lnTo>
                <a:pt x="6896100" y="0"/>
              </a:lnTo>
            </a:path>
          </a:pathLst>
        </a:custGeom>
        <a:ln w="19050">
          <a:solidFill>
            <a:srgbClr val="000000"/>
          </a:solidFill>
        </a:ln>
      </xdr:spPr>
    </xdr:sp>
    <xdr:clientData/>
  </xdr:twoCellAnchor>
  <xdr:twoCellAnchor editAs="oneCell">
    <xdr:from>
      <xdr:col>0</xdr:col>
      <xdr:colOff>9525</xdr:colOff>
      <xdr:row>43</xdr:row>
      <xdr:rowOff>0</xdr:rowOff>
    </xdr:from>
    <xdr:to>
      <xdr:col>6</xdr:col>
      <xdr:colOff>809625</xdr:colOff>
      <xdr:row>43</xdr:row>
      <xdr:rowOff>0</xdr:rowOff>
    </xdr:to>
    <xdr:sp macro="" textlink="">
      <xdr:nvSpPr>
        <xdr:cNvPr id="3" name="Shape 3">
          <a:extLst>
            <a:ext uri="{FF2B5EF4-FFF2-40B4-BE49-F238E27FC236}">
              <a16:creationId xmlns:a16="http://schemas.microsoft.com/office/drawing/2014/main" id="{00000000-0008-0000-2E00-000003000000}"/>
            </a:ext>
          </a:extLst>
        </xdr:cNvPr>
        <xdr:cNvSpPr/>
      </xdr:nvSpPr>
      <xdr:spPr>
        <a:xfrm>
          <a:off x="9525" y="4276725"/>
          <a:ext cx="7172325" cy="0"/>
        </a:xfrm>
        <a:custGeom>
          <a:avLst/>
          <a:gdLst/>
          <a:ahLst/>
          <a:cxnLst/>
          <a:rect l="0" t="0" r="0" b="0"/>
          <a:pathLst>
            <a:path w="6896100">
              <a:moveTo>
                <a:pt x="0" y="0"/>
              </a:moveTo>
              <a:lnTo>
                <a:pt x="6896100" y="0"/>
              </a:lnTo>
            </a:path>
          </a:pathLst>
        </a:custGeom>
        <a:ln w="19050">
          <a:solidFill>
            <a:srgbClr val="000000"/>
          </a:solidFill>
        </a:ln>
      </xdr:spPr>
    </xdr:sp>
    <xdr:clientData/>
  </xdr:twoCellAnchor>
  <xdr:twoCellAnchor editAs="oneCell">
    <xdr:from>
      <xdr:col>0</xdr:col>
      <xdr:colOff>9525</xdr:colOff>
      <xdr:row>45</xdr:row>
      <xdr:rowOff>9525</xdr:rowOff>
    </xdr:from>
    <xdr:to>
      <xdr:col>6</xdr:col>
      <xdr:colOff>809625</xdr:colOff>
      <xdr:row>45</xdr:row>
      <xdr:rowOff>9525</xdr:rowOff>
    </xdr:to>
    <xdr:sp macro="" textlink="">
      <xdr:nvSpPr>
        <xdr:cNvPr id="4" name="Shape 4">
          <a:extLst>
            <a:ext uri="{FF2B5EF4-FFF2-40B4-BE49-F238E27FC236}">
              <a16:creationId xmlns:a16="http://schemas.microsoft.com/office/drawing/2014/main" id="{00000000-0008-0000-2E00-000004000000}"/>
            </a:ext>
          </a:extLst>
        </xdr:cNvPr>
        <xdr:cNvSpPr/>
      </xdr:nvSpPr>
      <xdr:spPr>
        <a:xfrm>
          <a:off x="9525" y="4924425"/>
          <a:ext cx="7172325" cy="0"/>
        </a:xfrm>
        <a:custGeom>
          <a:avLst/>
          <a:gdLst/>
          <a:ahLst/>
          <a:cxnLst/>
          <a:rect l="0" t="0" r="0" b="0"/>
          <a:pathLst>
            <a:path w="6896100">
              <a:moveTo>
                <a:pt x="0" y="0"/>
              </a:moveTo>
              <a:lnTo>
                <a:pt x="6896100" y="0"/>
              </a:lnTo>
            </a:path>
          </a:pathLst>
        </a:custGeom>
        <a:ln w="19050">
          <a:solidFill>
            <a:srgbClr val="000000"/>
          </a:solidFill>
        </a:ln>
      </xdr:spPr>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285750</xdr:colOff>
      <xdr:row>0</xdr:row>
      <xdr:rowOff>120015</xdr:rowOff>
    </xdr:from>
    <xdr:ext cx="184731" cy="264560"/>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285750" y="12001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xdr:colOff>
      <xdr:row>8</xdr:row>
      <xdr:rowOff>0</xdr:rowOff>
    </xdr:from>
    <xdr:to>
      <xdr:col>9</xdr:col>
      <xdr:colOff>592446</xdr:colOff>
      <xdr:row>16</xdr:row>
      <xdr:rowOff>76200</xdr:rowOff>
    </xdr:to>
    <xdr:sp macro="" textlink="">
      <xdr:nvSpPr>
        <xdr:cNvPr id="6145" name="Text Box 1">
          <a:extLst>
            <a:ext uri="{FF2B5EF4-FFF2-40B4-BE49-F238E27FC236}">
              <a16:creationId xmlns:a16="http://schemas.microsoft.com/office/drawing/2014/main" id="{00000000-0008-0000-1100-000001180000}"/>
            </a:ext>
          </a:extLst>
        </xdr:cNvPr>
        <xdr:cNvSpPr txBox="1">
          <a:spLocks noChangeArrowheads="1"/>
        </xdr:cNvSpPr>
      </xdr:nvSpPr>
      <xdr:spPr bwMode="auto">
        <a:xfrm>
          <a:off x="28575" y="1295400"/>
          <a:ext cx="6096000" cy="1047750"/>
        </a:xfrm>
        <a:prstGeom prst="rect">
          <a:avLst/>
        </a:prstGeom>
        <a:solidFill>
          <a:srgbClr val="FFFFFF"/>
        </a:solidFill>
        <a:ln w="9525">
          <a:noFill/>
          <a:miter lim="800000"/>
          <a:headEnd/>
          <a:tailEnd/>
        </a:ln>
      </xdr:spPr>
      <xdr:txBody>
        <a:bodyPr vertOverflow="clip" wrap="square" lIns="27432" tIns="22860" rIns="0" bIns="0" anchor="t" upright="1"/>
        <a:lstStyle/>
        <a:p>
          <a:pPr algn="just" rtl="0">
            <a:lnSpc>
              <a:spcPct val="100000"/>
            </a:lnSpc>
            <a:defRPr sz="1000"/>
          </a:pPr>
          <a:r>
            <a:rPr lang="en-US" sz="1100" b="0" i="0" u="none" strike="noStrike" baseline="0">
              <a:solidFill>
                <a:srgbClr val="000000"/>
              </a:solidFill>
              <a:latin typeface="Times New Roman" pitchFamily="18" charset="0"/>
              <a:cs typeface="Times New Roman" pitchFamily="18" charset="0"/>
            </a:rPr>
            <a:t>Transportation of solid waste requiring special equipment or precautions in handling or disposal will be subject to time rates named in Item 160, or to other specific rates contained in this tariff.</a:t>
          </a:r>
        </a:p>
        <a:p>
          <a:pPr algn="just" rtl="0">
            <a:lnSpc>
              <a:spcPct val="100000"/>
            </a:lnSpc>
            <a:defRPr sz="1000"/>
          </a:pPr>
          <a:endParaRPr lang="en-US" sz="1100" b="0" i="0" u="none" strike="noStrike" baseline="0">
            <a:solidFill>
              <a:srgbClr val="000000"/>
            </a:solidFill>
            <a:latin typeface="Times New Roman" pitchFamily="18" charset="0"/>
            <a:cs typeface="Times New Roman" pitchFamily="18" charset="0"/>
          </a:endParaRPr>
        </a:p>
        <a:p>
          <a:pPr algn="just" rtl="0">
            <a:lnSpc>
              <a:spcPct val="100000"/>
            </a:lnSpc>
            <a:defRPr sz="1000"/>
          </a:pPr>
          <a:r>
            <a:rPr lang="en-US" sz="1100" b="0" i="0" u="none" strike="noStrike" baseline="0">
              <a:solidFill>
                <a:srgbClr val="000000"/>
              </a:solidFill>
              <a:latin typeface="Times New Roman" pitchFamily="18" charset="0"/>
              <a:cs typeface="Times New Roman" pitchFamily="18" charset="0"/>
            </a:rPr>
            <a:t>Companies must make every effort to be aware of the commodities that require special handling at the disposal sites named in the company</a:t>
          </a:r>
          <a:r>
            <a:rPr lang="en-US" sz="1100" b="0" i="0" u="none" strike="noStrike" baseline="0">
              <a:solidFill>
                <a:srgbClr val="000000"/>
              </a:solidFill>
              <a:latin typeface="Times New Roman"/>
              <a:cs typeface="Times New Roman"/>
            </a:rPr>
            <a:t>’</a:t>
          </a:r>
          <a:r>
            <a:rPr lang="en-US" sz="1100" b="0" i="0" u="none" strike="noStrike" baseline="0">
              <a:solidFill>
                <a:srgbClr val="000000"/>
              </a:solidFill>
              <a:latin typeface="Times New Roman" pitchFamily="18" charset="0"/>
              <a:cs typeface="Times New Roman" pitchFamily="18" charset="0"/>
            </a:rPr>
            <a:t>s tariffs.  The company shall maintain a list of those commodities and make it available for public inspection at the company</a:t>
          </a:r>
          <a:r>
            <a:rPr lang="en-US" sz="1100" b="0" i="0" u="none" strike="noStrike" baseline="0">
              <a:solidFill>
                <a:srgbClr val="000000"/>
              </a:solidFill>
              <a:latin typeface="Times New Roman"/>
              <a:cs typeface="Times New Roman"/>
            </a:rPr>
            <a:t>’</a:t>
          </a:r>
          <a:r>
            <a:rPr lang="en-US" sz="1100" b="0" i="0" u="none" strike="noStrike" baseline="0">
              <a:solidFill>
                <a:srgbClr val="000000"/>
              </a:solidFill>
              <a:latin typeface="Times New Roman" pitchFamily="18" charset="0"/>
              <a:cs typeface="Times New Roman" pitchFamily="18" charset="0"/>
            </a:rPr>
            <a:t>s office.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19050</xdr:colOff>
      <xdr:row>21</xdr:row>
      <xdr:rowOff>0</xdr:rowOff>
    </xdr:from>
    <xdr:to>
      <xdr:col>9</xdr:col>
      <xdr:colOff>584829</xdr:colOff>
      <xdr:row>29</xdr:row>
      <xdr:rowOff>28575</xdr:rowOff>
    </xdr:to>
    <xdr:sp macro="" textlink="">
      <xdr:nvSpPr>
        <xdr:cNvPr id="6146" name="Text Box 2">
          <a:extLst>
            <a:ext uri="{FF2B5EF4-FFF2-40B4-BE49-F238E27FC236}">
              <a16:creationId xmlns:a16="http://schemas.microsoft.com/office/drawing/2014/main" id="{00000000-0008-0000-1100-000002180000}"/>
            </a:ext>
          </a:extLst>
        </xdr:cNvPr>
        <xdr:cNvSpPr txBox="1">
          <a:spLocks noChangeArrowheads="1"/>
        </xdr:cNvSpPr>
      </xdr:nvSpPr>
      <xdr:spPr bwMode="auto">
        <a:xfrm>
          <a:off x="19050" y="3076575"/>
          <a:ext cx="6086475" cy="1323975"/>
        </a:xfrm>
        <a:prstGeom prst="rect">
          <a:avLst/>
        </a:prstGeom>
        <a:solidFill>
          <a:srgbClr val="FFFFFF"/>
        </a:solidFill>
        <a:ln w="9525">
          <a:noFill/>
          <a:miter lim="800000"/>
          <a:headEnd/>
          <a:tailEnd/>
        </a:ln>
      </xdr:spPr>
      <xdr:txBody>
        <a:bodyPr vertOverflow="clip" wrap="square" lIns="27432" tIns="22860" rIns="0" bIns="0" anchor="t" upright="1"/>
        <a:lstStyle/>
        <a:p>
          <a:pPr algn="just" rtl="0">
            <a:lnSpc>
              <a:spcPct val="100000"/>
            </a:lnSpc>
            <a:defRPr sz="1000"/>
          </a:pPr>
          <a:r>
            <a:rPr lang="en-US" sz="1200" b="0" i="0" u="none" strike="noStrike" baseline="0">
              <a:solidFill>
                <a:srgbClr val="000000"/>
              </a:solidFill>
              <a:latin typeface="Times New Roman" pitchFamily="18" charset="0"/>
              <a:cs typeface="Times New Roman" pitchFamily="18" charset="0"/>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57150</xdr:colOff>
      <xdr:row>8</xdr:row>
      <xdr:rowOff>9525</xdr:rowOff>
    </xdr:from>
    <xdr:to>
      <xdr:col>9</xdr:col>
      <xdr:colOff>520076</xdr:colOff>
      <xdr:row>31</xdr:row>
      <xdr:rowOff>66675</xdr:rowOff>
    </xdr:to>
    <xdr:sp macro="" textlink="">
      <xdr:nvSpPr>
        <xdr:cNvPr id="11265" name="Text Box 1">
          <a:extLst>
            <a:ext uri="{FF2B5EF4-FFF2-40B4-BE49-F238E27FC236}">
              <a16:creationId xmlns:a16="http://schemas.microsoft.com/office/drawing/2014/main" id="{00000000-0008-0000-1500-0000012C0000}"/>
            </a:ext>
          </a:extLst>
        </xdr:cNvPr>
        <xdr:cNvSpPr txBox="1">
          <a:spLocks noChangeArrowheads="1"/>
        </xdr:cNvSpPr>
      </xdr:nvSpPr>
      <xdr:spPr bwMode="auto">
        <a:xfrm>
          <a:off x="57150" y="1304925"/>
          <a:ext cx="6096000" cy="37814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100" b="0" i="0" u="none" strike="noStrike" baseline="0">
              <a:solidFill>
                <a:srgbClr val="000000"/>
              </a:solidFill>
              <a:latin typeface="Times New Roman" pitchFamily="18" charset="0"/>
              <a:cs typeface="Times New Roman" pitchFamily="18" charset="0"/>
            </a:rPr>
            <a:t>This rule applies in connection with Items 120, 130, 240, 241, 245, 250, 255, 260, 265, 270, and 275.</a:t>
          </a:r>
        </a:p>
        <a:p>
          <a:pPr algn="l" rtl="0">
            <a:defRPr sz="1000"/>
          </a:pPr>
          <a:endParaRPr lang="en-US" sz="1100" b="0" i="0" u="none" strike="noStrike" baseline="0">
            <a:solidFill>
              <a:srgbClr val="000000"/>
            </a:solidFill>
            <a:latin typeface="Times New Roman" pitchFamily="18" charset="0"/>
            <a:cs typeface="Times New Roman" pitchFamily="18" charset="0"/>
          </a:endParaRPr>
        </a:p>
        <a:p>
          <a:pPr algn="l" rtl="0">
            <a:defRPr sz="1000"/>
          </a:pPr>
          <a:r>
            <a:rPr lang="en-US" sz="1100" b="0" i="0" u="none" strike="noStrike" baseline="0">
              <a:solidFill>
                <a:srgbClr val="000000"/>
              </a:solidFill>
              <a:latin typeface="Times New Roman" pitchFamily="18" charset="0"/>
              <a:cs typeface="Times New Roman" pitchFamily="18" charset="0"/>
            </a:rPr>
            <a:t>A flat monthly charge may be assessed if computed as follows:</a:t>
          </a:r>
        </a:p>
        <a:p>
          <a:pPr algn="l" rtl="0">
            <a:defRPr sz="1000"/>
          </a:pPr>
          <a:endParaRPr lang="en-US" sz="1100" b="0" i="0" u="none" strike="noStrike" baseline="0">
            <a:solidFill>
              <a:srgbClr val="000000"/>
            </a:solidFill>
            <a:latin typeface="Times New Roman" pitchFamily="18" charset="0"/>
            <a:cs typeface="Times New Roman" pitchFamily="18" charset="0"/>
          </a:endParaRPr>
        </a:p>
        <a:p>
          <a:pPr marL="0" indent="0" algn="l" rtl="0">
            <a:defRPr sz="1000"/>
          </a:pPr>
          <a:r>
            <a:rPr lang="en-US" sz="1100" b="0" i="0" u="none" strike="noStrike" baseline="0">
              <a:solidFill>
                <a:srgbClr val="000000"/>
              </a:solidFill>
              <a:latin typeface="Times New Roman" pitchFamily="18" charset="0"/>
              <a:ea typeface="+mn-ea"/>
              <a:cs typeface="Times New Roman" pitchFamily="18" charset="0"/>
            </a:rPr>
            <a:t>        1. If weekly service is provided: Multiply the rate times 4.33 and then multiply that figure times the number of units picked up.</a:t>
          </a:r>
        </a:p>
        <a:p>
          <a:pPr algn="l" rtl="0">
            <a:defRPr sz="1000"/>
          </a:pPr>
          <a:endParaRPr lang="en-US" sz="1100" b="0" i="0" u="none" strike="noStrike" baseline="0">
            <a:solidFill>
              <a:srgbClr val="000000"/>
            </a:solidFill>
            <a:latin typeface="Times New Roman" pitchFamily="18" charset="0"/>
            <a:cs typeface="Times New Roman" pitchFamily="18" charset="0"/>
          </a:endParaRPr>
        </a:p>
        <a:p>
          <a:pPr algn="just" rtl="0">
            <a:defRPr sz="1000"/>
          </a:pPr>
          <a:r>
            <a:rPr lang="en-US" sz="1100" b="0" i="0" u="none" strike="noStrike" baseline="0">
              <a:solidFill>
                <a:srgbClr val="000000"/>
              </a:solidFill>
              <a:latin typeface="Times New Roman" pitchFamily="18" charset="0"/>
              <a:cs typeface="Times New Roman" pitchFamily="18" charset="0"/>
            </a:rPr>
            <a:t>        2. If every other week service is provided:  Multiply the rate times 2.17 and then multiply that</a:t>
          </a:r>
        </a:p>
        <a:p>
          <a:pPr algn="just" rtl="0">
            <a:defRPr sz="1000"/>
          </a:pPr>
          <a:r>
            <a:rPr lang="en-US" sz="1100" b="0" i="0" u="none" strike="noStrike" baseline="0">
              <a:solidFill>
                <a:srgbClr val="000000"/>
              </a:solidFill>
              <a:latin typeface="Times New Roman" pitchFamily="18" charset="0"/>
              <a:cs typeface="Times New Roman" pitchFamily="18" charset="0"/>
            </a:rPr>
            <a:t>            figure times the number of units picked up.          </a:t>
          </a:r>
        </a:p>
        <a:p>
          <a:pPr algn="just" rtl="0">
            <a:defRPr sz="1000"/>
          </a:pPr>
          <a:endParaRPr lang="en-US" sz="1100" b="0" i="0" u="none" strike="noStrike" baseline="0">
            <a:solidFill>
              <a:srgbClr val="000000"/>
            </a:solidFill>
            <a:latin typeface="Times New Roman" pitchFamily="18" charset="0"/>
            <a:cs typeface="Times New Roman" pitchFamily="18" charset="0"/>
          </a:endParaRPr>
        </a:p>
        <a:p>
          <a:pPr algn="l" rtl="0">
            <a:defRPr sz="1000"/>
          </a:pPr>
          <a:r>
            <a:rPr lang="en-US" sz="1100" b="0" i="0" u="none" strike="noStrike" baseline="0">
              <a:solidFill>
                <a:srgbClr val="000000"/>
              </a:solidFill>
              <a:latin typeface="Times New Roman" pitchFamily="18" charset="0"/>
              <a:cs typeface="Times New Roman" pitchFamily="18" charset="0"/>
            </a:rPr>
            <a:t>        3. For Items 240, 250, 260, and 270: For permanent, regularly scheduled pickups, a flat monthly </a:t>
          </a:r>
        </a:p>
        <a:p>
          <a:pPr algn="l" rtl="0">
            <a:defRPr sz="1000"/>
          </a:pPr>
          <a:r>
            <a:rPr lang="en-US" sz="1100" b="0" i="0" u="none" strike="noStrike" baseline="0">
              <a:solidFill>
                <a:srgbClr val="000000"/>
              </a:solidFill>
              <a:latin typeface="Times New Roman" pitchFamily="18" charset="0"/>
              <a:cs typeface="Times New Roman" pitchFamily="18" charset="0"/>
            </a:rPr>
            <a:t>            charge may be assessed if computed as follows: </a:t>
          </a:r>
        </a:p>
        <a:p>
          <a:pPr algn="l" rtl="0">
            <a:defRPr sz="1000"/>
          </a:pPr>
          <a:r>
            <a:rPr lang="en-US" sz="1100" b="0" i="0" u="none" strike="noStrike" baseline="0">
              <a:solidFill>
                <a:srgbClr val="000000"/>
              </a:solidFill>
              <a:latin typeface="Times New Roman" pitchFamily="18" charset="0"/>
              <a:cs typeface="Times New Roman" pitchFamily="18" charset="0"/>
            </a:rPr>
            <a:t>                a.  For </a:t>
          </a:r>
          <a:r>
            <a:rPr lang="en-US" sz="1100" b="1" i="0" u="none" strike="noStrike" baseline="0">
              <a:solidFill>
                <a:srgbClr val="000000"/>
              </a:solidFill>
              <a:latin typeface="Times New Roman" pitchFamily="18" charset="0"/>
              <a:cs typeface="Times New Roman" pitchFamily="18" charset="0"/>
            </a:rPr>
            <a:t>weekly service</a:t>
          </a:r>
          <a:r>
            <a:rPr lang="en-US" sz="1100" b="0" i="0" u="none" strike="noStrike" baseline="0">
              <a:solidFill>
                <a:srgbClr val="000000"/>
              </a:solidFill>
              <a:latin typeface="Times New Roman" pitchFamily="18" charset="0"/>
              <a:cs typeface="Times New Roman" pitchFamily="18" charset="0"/>
            </a:rPr>
            <a:t>, each container provided:  </a:t>
          </a:r>
        </a:p>
        <a:p>
          <a:pPr algn="l" rtl="0">
            <a:defRPr sz="1000"/>
          </a:pPr>
          <a:r>
            <a:rPr lang="en-US" sz="1100" b="0" i="0" u="none" strike="noStrike" baseline="0">
              <a:solidFill>
                <a:srgbClr val="000000"/>
              </a:solidFill>
              <a:latin typeface="Times New Roman" pitchFamily="18" charset="0"/>
              <a:cs typeface="Times New Roman" pitchFamily="18" charset="0"/>
            </a:rPr>
            <a:t>                          i. If monthly rent is shown: monthly rent plus (4.33 times pickup rate times number </a:t>
          </a:r>
        </a:p>
        <a:p>
          <a:pPr algn="l" rtl="0">
            <a:defRPr sz="1000"/>
          </a:pPr>
          <a:r>
            <a:rPr lang="en-US" sz="1100" b="0" i="0" u="none" strike="noStrike" baseline="0">
              <a:solidFill>
                <a:srgbClr val="000000"/>
              </a:solidFill>
              <a:latin typeface="Times New Roman" pitchFamily="18" charset="0"/>
              <a:cs typeface="Times New Roman" pitchFamily="18" charset="0"/>
            </a:rPr>
            <a:t>                             of pickups per week)</a:t>
          </a:r>
        </a:p>
        <a:p>
          <a:pPr algn="l" rtl="0">
            <a:defRPr sz="1000"/>
          </a:pPr>
          <a:r>
            <a:rPr lang="en-US" sz="1100" b="0" i="0" u="none" strike="noStrike" baseline="0">
              <a:solidFill>
                <a:srgbClr val="000000"/>
              </a:solidFill>
              <a:latin typeface="Times New Roman" pitchFamily="18" charset="0"/>
              <a:cs typeface="Times New Roman" pitchFamily="18" charset="0"/>
            </a:rPr>
            <a:t>                         ii. If monthly rent is not shown:   1st pickup rate plus (3.33 times additional pickup rate) </a:t>
          </a:r>
        </a:p>
        <a:p>
          <a:pPr algn="l" rtl="0">
            <a:defRPr sz="1000"/>
          </a:pPr>
          <a:r>
            <a:rPr lang="en-US" sz="1100" b="0" i="0" u="none" strike="noStrike" baseline="0">
              <a:solidFill>
                <a:srgbClr val="000000"/>
              </a:solidFill>
              <a:latin typeface="Times New Roman" pitchFamily="18" charset="0"/>
              <a:cs typeface="Times New Roman" pitchFamily="18" charset="0"/>
            </a:rPr>
            <a:t>                             plus (4.33 times additional pickup rate times additional weekly pickups).  </a:t>
          </a:r>
        </a:p>
        <a:p>
          <a:pPr algn="l" rtl="0">
            <a:defRPr sz="1000"/>
          </a:pPr>
          <a:r>
            <a:rPr lang="en-US" sz="1100" b="0" i="0" u="none" strike="noStrike" baseline="0">
              <a:solidFill>
                <a:srgbClr val="000000"/>
              </a:solidFill>
              <a:latin typeface="Times New Roman" pitchFamily="18" charset="0"/>
              <a:cs typeface="Times New Roman" pitchFamily="18" charset="0"/>
            </a:rPr>
            <a:t>                b. For </a:t>
          </a:r>
          <a:r>
            <a:rPr lang="en-US" sz="1100" b="1" i="0" u="none" strike="noStrike" baseline="0">
              <a:solidFill>
                <a:srgbClr val="000000"/>
              </a:solidFill>
              <a:latin typeface="Times New Roman" pitchFamily="18" charset="0"/>
              <a:cs typeface="Times New Roman" pitchFamily="18" charset="0"/>
            </a:rPr>
            <a:t>every-other week service</a:t>
          </a:r>
          <a:r>
            <a:rPr lang="en-US" sz="1100" b="0" i="0" u="none" strike="noStrike" baseline="0">
              <a:solidFill>
                <a:srgbClr val="000000"/>
              </a:solidFill>
              <a:latin typeface="Times New Roman" pitchFamily="18" charset="0"/>
              <a:cs typeface="Times New Roman" pitchFamily="18" charset="0"/>
            </a:rPr>
            <a:t>, each container provided:   </a:t>
          </a:r>
        </a:p>
        <a:p>
          <a:pPr algn="l" rtl="0">
            <a:defRPr sz="1000"/>
          </a:pPr>
          <a:r>
            <a:rPr lang="en-US" sz="1100" b="0" i="0" u="none" strike="noStrike" baseline="0">
              <a:solidFill>
                <a:srgbClr val="000000"/>
              </a:solidFill>
              <a:latin typeface="Times New Roman" pitchFamily="18" charset="0"/>
              <a:cs typeface="Times New Roman" pitchFamily="18" charset="0"/>
            </a:rPr>
            <a:t>                         i. If monthly rent is shown: monthly rent plus (2.17 times pickup rate times number of </a:t>
          </a:r>
        </a:p>
        <a:p>
          <a:pPr algn="l" rtl="0">
            <a:defRPr sz="1000"/>
          </a:pPr>
          <a:r>
            <a:rPr lang="en-US" sz="1100" b="0" i="0" u="none" strike="noStrike" baseline="0">
              <a:solidFill>
                <a:srgbClr val="000000"/>
              </a:solidFill>
              <a:latin typeface="Times New Roman" pitchFamily="18" charset="0"/>
              <a:cs typeface="Times New Roman" pitchFamily="18" charset="0"/>
            </a:rPr>
            <a:t>                            pickups per week)</a:t>
          </a:r>
        </a:p>
        <a:p>
          <a:pPr algn="l" rtl="0">
            <a:defRPr sz="1000"/>
          </a:pPr>
          <a:r>
            <a:rPr lang="en-US" sz="1100" b="0" i="0" u="none" strike="noStrike" baseline="0">
              <a:solidFill>
                <a:srgbClr val="000000"/>
              </a:solidFill>
              <a:latin typeface="Times New Roman" pitchFamily="18" charset="0"/>
              <a:cs typeface="Times New Roman" pitchFamily="18" charset="0"/>
            </a:rPr>
            <a:t>                        ii. If monthly rent is not shown:   1st pickup rate plus (1.17 times additional pickup rate) </a:t>
          </a:r>
        </a:p>
        <a:p>
          <a:pPr algn="l" rtl="0">
            <a:defRPr sz="1000"/>
          </a:pPr>
          <a:r>
            <a:rPr lang="en-US" sz="1100" b="0" i="0" u="none" strike="noStrike" baseline="0">
              <a:solidFill>
                <a:srgbClr val="000000"/>
              </a:solidFill>
              <a:latin typeface="Times New Roman" pitchFamily="18" charset="0"/>
              <a:cs typeface="Times New Roman" pitchFamily="18" charset="0"/>
            </a:rPr>
            <a:t>                            plus (2.17 times additional pickup rate times additional weekly pickups).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1512</xdr:colOff>
      <xdr:row>0</xdr:row>
      <xdr:rowOff>0</xdr:rowOff>
    </xdr:from>
    <xdr:ext cx="7721600" cy="0"/>
    <xdr:sp macro="" textlink="">
      <xdr:nvSpPr>
        <xdr:cNvPr id="2" name="Shape 2">
          <a:extLst>
            <a:ext uri="{FF2B5EF4-FFF2-40B4-BE49-F238E27FC236}">
              <a16:creationId xmlns:a16="http://schemas.microsoft.com/office/drawing/2014/main" id="{00000000-0008-0000-1F00-000002000000}"/>
            </a:ext>
          </a:extLst>
        </xdr:cNvPr>
        <xdr:cNvSpPr/>
      </xdr:nvSpPr>
      <xdr:spPr>
        <a:xfrm>
          <a:off x="1512" y="1512"/>
          <a:ext cx="7721600" cy="0"/>
        </a:xfrm>
        <a:custGeom>
          <a:avLst/>
          <a:gdLst/>
          <a:ahLst/>
          <a:cxnLst/>
          <a:rect l="0" t="0" r="0" b="0"/>
          <a:pathLst>
            <a:path w="7721600">
              <a:moveTo>
                <a:pt x="0" y="0"/>
              </a:moveTo>
              <a:lnTo>
                <a:pt x="7720989" y="0"/>
              </a:lnTo>
            </a:path>
          </a:pathLst>
        </a:custGeom>
        <a:ln w="3175">
          <a:solidFill>
            <a:srgbClr val="000000"/>
          </a:solidFill>
        </a:ln>
      </xdr:spPr>
    </xdr:sp>
    <xdr:clientData/>
  </xdr:oneCellAnchor>
  <xdr:twoCellAnchor editAs="oneCell">
    <xdr:from>
      <xdr:col>0</xdr:col>
      <xdr:colOff>7563</xdr:colOff>
      <xdr:row>0</xdr:row>
      <xdr:rowOff>0</xdr:rowOff>
    </xdr:from>
    <xdr:to>
      <xdr:col>4</xdr:col>
      <xdr:colOff>249498</xdr:colOff>
      <xdr:row>0</xdr:row>
      <xdr:rowOff>0</xdr:rowOff>
    </xdr:to>
    <xdr:sp macro="" textlink="">
      <xdr:nvSpPr>
        <xdr:cNvPr id="3" name="Shape 3">
          <a:extLst>
            <a:ext uri="{FF2B5EF4-FFF2-40B4-BE49-F238E27FC236}">
              <a16:creationId xmlns:a16="http://schemas.microsoft.com/office/drawing/2014/main" id="{00000000-0008-0000-1F00-000003000000}"/>
            </a:ext>
          </a:extLst>
        </xdr:cNvPr>
        <xdr:cNvSpPr/>
      </xdr:nvSpPr>
      <xdr:spPr>
        <a:xfrm>
          <a:off x="7563" y="17088"/>
          <a:ext cx="2366010" cy="0"/>
        </a:xfrm>
        <a:custGeom>
          <a:avLst/>
          <a:gdLst/>
          <a:ahLst/>
          <a:cxnLst/>
          <a:rect l="0" t="0" r="0" b="0"/>
          <a:pathLst>
            <a:path w="2302510">
              <a:moveTo>
                <a:pt x="0" y="0"/>
              </a:moveTo>
              <a:lnTo>
                <a:pt x="2302379" y="0"/>
              </a:lnTo>
            </a:path>
          </a:pathLst>
        </a:custGeom>
        <a:ln w="15127">
          <a:solidFill>
            <a:srgbClr val="000000"/>
          </a:solidFill>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7</xdr:row>
      <xdr:rowOff>0</xdr:rowOff>
    </xdr:from>
    <xdr:to>
      <xdr:col>9</xdr:col>
      <xdr:colOff>563870</xdr:colOff>
      <xdr:row>19</xdr:row>
      <xdr:rowOff>28575</xdr:rowOff>
    </xdr:to>
    <xdr:sp macro="" textlink="">
      <xdr:nvSpPr>
        <xdr:cNvPr id="12289" name="Text Box 1">
          <a:extLst>
            <a:ext uri="{FF2B5EF4-FFF2-40B4-BE49-F238E27FC236}">
              <a16:creationId xmlns:a16="http://schemas.microsoft.com/office/drawing/2014/main" id="{00000000-0008-0000-2300-000001300000}"/>
            </a:ext>
          </a:extLst>
        </xdr:cNvPr>
        <xdr:cNvSpPr txBox="1">
          <a:spLocks noChangeArrowheads="1"/>
        </xdr:cNvSpPr>
      </xdr:nvSpPr>
      <xdr:spPr bwMode="auto">
        <a:xfrm>
          <a:off x="38100" y="1343025"/>
          <a:ext cx="5993120" cy="24288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When time rates apply. </a:t>
          </a:r>
          <a:r>
            <a:rPr lang="en-US" sz="1000" b="0" i="0" u="none" strike="noStrike" baseline="0">
              <a:solidFill>
                <a:srgbClr val="000000"/>
              </a:solidFill>
              <a:latin typeface="Arial"/>
              <a:cs typeface="Arial"/>
            </a:rPr>
            <a:t> Time rates named in this Item apply:</a:t>
          </a:r>
        </a:p>
        <a:p>
          <a:pPr algn="l" rtl="0">
            <a:defRPr sz="1000"/>
          </a:pPr>
          <a:r>
            <a:rPr lang="en-US" sz="1000" b="0" i="0" u="none" strike="noStrike" baseline="0">
              <a:solidFill>
                <a:srgbClr val="000000"/>
              </a:solidFill>
              <a:latin typeface="Arial"/>
              <a:cs typeface="Arial"/>
            </a:rPr>
            <a:t>        (a) When material must be taken to a special site for disposal; </a:t>
          </a:r>
        </a:p>
        <a:p>
          <a:pPr algn="l" rtl="0">
            <a:defRPr sz="1000"/>
          </a:pPr>
          <a:r>
            <a:rPr lang="en-US" sz="1000" b="0" i="0" u="none" strike="noStrike" baseline="0">
              <a:solidFill>
                <a:srgbClr val="000000"/>
              </a:solidFill>
              <a:latin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a:t>
          </a:r>
        </a:p>
        <a:p>
          <a:pPr algn="l" rtl="0">
            <a:defRPr sz="1000"/>
          </a:pPr>
          <a:r>
            <a:rPr lang="en-US" sz="1000" b="0" i="0" u="none" strike="noStrike" baseline="0">
              <a:solidFill>
                <a:srgbClr val="000000"/>
              </a:solidFill>
              <a:latin typeface="Arial"/>
              <a:cs typeface="Arial"/>
            </a:rPr>
            <a:t>        (c) When a customer orders a single, special, or emergency pickup, or when other items in this tariff refer to this Item.</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How rates are recorded and charged. </a:t>
          </a:r>
          <a:r>
            <a:rPr lang="en-US" sz="1000" b="0" i="0" u="none" strike="noStrike" baseline="0">
              <a:solidFill>
                <a:srgbClr val="000000"/>
              </a:solidFill>
              <a:latin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in addition to time rates</a:t>
          </a:r>
          <a:r>
            <a:rPr lang="en-US" sz="1000" b="0" i="0" u="none" strike="noStrike" baseline="0">
              <a:solidFill>
                <a:srgbClr val="000000"/>
              </a:solidFill>
              <a:latin typeface="Arial"/>
              <a:cs typeface="Arial"/>
            </a:rPr>
            <a:t>.  Item 230 disposal fees for the specific disposal site or facility used will apply in addition to time rates.</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38100</xdr:colOff>
      <xdr:row>7</xdr:row>
      <xdr:rowOff>1</xdr:rowOff>
    </xdr:from>
    <xdr:to>
      <xdr:col>9</xdr:col>
      <xdr:colOff>563870</xdr:colOff>
      <xdr:row>22</xdr:row>
      <xdr:rowOff>123826</xdr:rowOff>
    </xdr:to>
    <xdr:sp macro="" textlink="">
      <xdr:nvSpPr>
        <xdr:cNvPr id="12290" name="Text Box 2">
          <a:extLst>
            <a:ext uri="{FF2B5EF4-FFF2-40B4-BE49-F238E27FC236}">
              <a16:creationId xmlns:a16="http://schemas.microsoft.com/office/drawing/2014/main" id="{00000000-0008-0000-2300-000002300000}"/>
            </a:ext>
          </a:extLst>
        </xdr:cNvPr>
        <xdr:cNvSpPr txBox="1">
          <a:spLocks noChangeArrowheads="1"/>
        </xdr:cNvSpPr>
      </xdr:nvSpPr>
      <xdr:spPr bwMode="auto">
        <a:xfrm>
          <a:off x="38100" y="1343026"/>
          <a:ext cx="5993120" cy="3124200"/>
        </a:xfrm>
        <a:prstGeom prst="rect">
          <a:avLst/>
        </a:prstGeom>
        <a:solidFill>
          <a:srgbClr val="FFFFFF"/>
        </a:solidFill>
        <a:ln w="9525">
          <a:noFill/>
          <a:miter lim="800000"/>
          <a:headEnd/>
          <a:tailEnd/>
        </a:ln>
      </xdr:spPr>
      <xdr:txBody>
        <a:bodyPr vertOverflow="clip" wrap="square" lIns="27432" tIns="22860" rIns="0" bIns="0" anchor="t" upright="1"/>
        <a:lstStyle/>
        <a:p>
          <a:pPr rtl="0"/>
          <a:r>
            <a:rPr lang="en-US" sz="1200" b="1" i="0" baseline="0">
              <a:effectLst/>
              <a:latin typeface="+mn-lt"/>
              <a:ea typeface="+mn-ea"/>
              <a:cs typeface="+mn-cs"/>
            </a:rPr>
            <a:t>When time rates apply. </a:t>
          </a:r>
          <a:r>
            <a:rPr lang="en-US" sz="1200" b="0" i="0" baseline="0">
              <a:effectLst/>
              <a:latin typeface="+mn-lt"/>
              <a:ea typeface="+mn-ea"/>
              <a:cs typeface="+mn-cs"/>
            </a:rPr>
            <a:t> Time rates named in this Item apply:</a:t>
          </a:r>
          <a:endParaRPr lang="en-US" sz="1200">
            <a:effectLst/>
          </a:endParaRPr>
        </a:p>
        <a:p>
          <a:pPr rtl="0"/>
          <a:r>
            <a:rPr lang="en-US" sz="1200" b="0" i="0" baseline="0">
              <a:effectLst/>
              <a:latin typeface="+mn-lt"/>
              <a:ea typeface="+mn-ea"/>
              <a:cs typeface="+mn-cs"/>
            </a:rPr>
            <a:t>        (a) When material must be taken to a special site for disposal; </a:t>
          </a:r>
          <a:endParaRPr lang="en-US" sz="1200">
            <a:effectLst/>
          </a:endParaRPr>
        </a:p>
        <a:p>
          <a:pPr rtl="0"/>
          <a:r>
            <a:rPr lang="en-US" sz="1200" b="0" i="0" baseline="0">
              <a:effectLst/>
              <a:latin typeface="+mn-lt"/>
              <a:ea typeface="+mn-ea"/>
              <a:cs typeface="+mn-cs"/>
            </a:rPr>
            <a:t>        (b) When a company's equipment must wait at a customer's site to provide scheduled service due to no disability, fault, or negligence on the part of the company.  This includes time spent picking up waste that is left outside of and around the can or container.  Actual waiting time will be charged for; or ( C )</a:t>
          </a:r>
          <a:endParaRPr lang="en-US" sz="1200">
            <a:effectLst/>
          </a:endParaRPr>
        </a:p>
        <a:p>
          <a:pPr rtl="0"/>
          <a:r>
            <a:rPr lang="en-US" sz="1200" b="0" i="0" baseline="0">
              <a:effectLst/>
              <a:latin typeface="+mn-lt"/>
              <a:ea typeface="+mn-ea"/>
              <a:cs typeface="+mn-cs"/>
            </a:rPr>
            <a:t>        (c) When a customer orders a single, special, or emergency pickup, or when other items in this tariff refer to this Item.</a:t>
          </a:r>
          <a:endParaRPr lang="en-US" sz="1200">
            <a:effectLst/>
          </a:endParaRPr>
        </a:p>
        <a:p>
          <a:pPr rtl="0"/>
          <a:r>
            <a:rPr lang="en-US" sz="1200" b="1" i="0" baseline="0">
              <a:effectLst/>
              <a:latin typeface="+mn-lt"/>
              <a:ea typeface="+mn-ea"/>
              <a:cs typeface="+mn-cs"/>
            </a:rPr>
            <a:t>How rates are recorded and charged. </a:t>
          </a:r>
          <a:r>
            <a:rPr lang="en-US" sz="1200" b="0" i="0" baseline="0">
              <a:effectLst/>
              <a:latin typeface="+mn-lt"/>
              <a:ea typeface="+mn-ea"/>
              <a:cs typeface="+mn-cs"/>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a:t>
          </a:r>
          <a:endParaRPr lang="en-US" sz="1200">
            <a:effectLst/>
          </a:endParaRPr>
        </a:p>
        <a:p>
          <a:pPr rtl="0"/>
          <a:r>
            <a:rPr lang="en-US" sz="1200" b="1" i="0" baseline="0">
              <a:effectLst/>
              <a:latin typeface="+mn-lt"/>
              <a:ea typeface="+mn-ea"/>
              <a:cs typeface="+mn-cs"/>
            </a:rPr>
            <a:t>Disposal fees in addition to time rates</a:t>
          </a:r>
          <a:r>
            <a:rPr lang="en-US" sz="1200" b="0" i="0" baseline="0">
              <a:effectLst/>
              <a:latin typeface="+mn-lt"/>
              <a:ea typeface="+mn-ea"/>
              <a:cs typeface="+mn-cs"/>
            </a:rPr>
            <a:t>.  Item 230 disposal fees for the specific disposal site or facility used will apply in addition to time rates.</a:t>
          </a:r>
          <a:endParaRPr lang="en-US" sz="1200">
            <a:effectLst/>
          </a:endParaRPr>
        </a:p>
        <a:p>
          <a:pPr algn="l" rtl="0">
            <a:defRPr sz="1000"/>
          </a:pPr>
          <a:endParaRPr lang="en-US" sz="1000" b="0" i="0" u="none" strike="noStrike" baseline="0">
            <a:solidFill>
              <a:srgbClr val="000000"/>
            </a:solidFill>
            <a:latin typeface="Times New Roman" pitchFamily="18" charset="0"/>
            <a:cs typeface="Times New Roman"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8</xdr:row>
      <xdr:rowOff>1</xdr:rowOff>
    </xdr:from>
    <xdr:to>
      <xdr:col>9</xdr:col>
      <xdr:colOff>563916</xdr:colOff>
      <xdr:row>39</xdr:row>
      <xdr:rowOff>161926</xdr:rowOff>
    </xdr:to>
    <xdr:sp macro="" textlink="">
      <xdr:nvSpPr>
        <xdr:cNvPr id="13313" name="Text Box 1">
          <a:extLst>
            <a:ext uri="{FF2B5EF4-FFF2-40B4-BE49-F238E27FC236}">
              <a16:creationId xmlns:a16="http://schemas.microsoft.com/office/drawing/2014/main" id="{00000000-0008-0000-2400-000001340000}"/>
            </a:ext>
          </a:extLst>
        </xdr:cNvPr>
        <xdr:cNvSpPr txBox="1">
          <a:spLocks noChangeArrowheads="1"/>
        </xdr:cNvSpPr>
      </xdr:nvSpPr>
      <xdr:spPr bwMode="auto">
        <a:xfrm>
          <a:off x="66675" y="1600201"/>
          <a:ext cx="5955066" cy="63627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Availability.</a:t>
          </a:r>
          <a:r>
            <a:rPr lang="en-US" sz="1000" b="0" i="0" u="none" strike="noStrike" baseline="0">
              <a:solidFill>
                <a:srgbClr val="000000"/>
              </a:solidFill>
              <a:latin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Alternate-sized containers and/or drop boxes.</a:t>
          </a:r>
          <a:r>
            <a:rPr lang="en-US" sz="1000" b="0" i="0" u="none" strike="noStrike" baseline="0">
              <a:solidFill>
                <a:srgbClr val="000000"/>
              </a:solidFill>
              <a:latin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due on alternate-sized drop boxes.  </a:t>
          </a:r>
          <a:r>
            <a:rPr lang="en-US" sz="1000" b="0" i="0" u="none" strike="noStrike" baseline="0">
              <a:solidFill>
                <a:srgbClr val="000000"/>
              </a:solidFill>
              <a:latin typeface="Arial"/>
              <a:cs typeface="Arial"/>
            </a:rPr>
            <a:t>If the company provides alternate-sized drop boxes, the customer is responsible for all lawfully applicable disposal fees resulting from the use of the alternate drop boxes.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on partially-filled containers and/or drop boxes.</a:t>
          </a:r>
          <a:r>
            <a:rPr lang="en-US" sz="1000" b="0" i="0" u="none" strike="noStrike" baseline="0">
              <a:solidFill>
                <a:srgbClr val="000000"/>
              </a:solidFill>
              <a:latin typeface="Arial"/>
              <a:cs typeface="Arial"/>
            </a:rPr>
            <a:t>  Full pickup and rental rates apply regardless of the amount of waste material in the container or drop box at pickup time.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compacted materials. </a:t>
          </a:r>
          <a:r>
            <a:rPr lang="en-US" sz="1000" b="0" i="0" u="none" strike="noStrike" baseline="0">
              <a:solidFill>
                <a:srgbClr val="000000"/>
              </a:solidFill>
              <a:latin typeface="Arial"/>
              <a:cs typeface="Arial"/>
            </a:rPr>
            <a:t> Rates for compacted material apply only when the material has been compacted before its pickup by the company.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loose material. </a:t>
          </a:r>
          <a:r>
            <a:rPr lang="en-US" sz="1000" b="0" i="0" u="none" strike="noStrike" baseline="0">
              <a:solidFill>
                <a:srgbClr val="000000"/>
              </a:solidFill>
              <a:latin typeface="Arial"/>
              <a:cs typeface="Arial"/>
            </a:rPr>
            <a:t> Loose material dumped into the company's packer truck is subject to the rates for non-compacted material even though the material may be compacted later in the packer truck.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Permanent and temporary service.  </a:t>
          </a:r>
          <a:r>
            <a:rPr lang="en-US" sz="1000" b="0" i="0" u="none" strike="noStrike" baseline="0">
              <a:solidFill>
                <a:srgbClr val="000000"/>
              </a:solidFill>
              <a:latin typeface="Arial"/>
              <a:cs typeface="Arial"/>
            </a:rPr>
            <a:t> The following rules apply:</a:t>
          </a:r>
        </a:p>
        <a:p>
          <a:pPr algn="l" rtl="0">
            <a:defRPr sz="1000"/>
          </a:pPr>
          <a:r>
            <a:rPr lang="en-US" sz="1000" b="0" i="0" u="none" strike="noStrike" baseline="0">
              <a:solidFill>
                <a:srgbClr val="000000"/>
              </a:solidFill>
              <a:latin typeface="Arial"/>
              <a:cs typeface="Arial"/>
            </a:rPr>
            <a:t>        (a) If a customer requests a container or drop box for less than 90 days, the customer will be billed at temporary service rates.  </a:t>
          </a:r>
        </a:p>
        <a:p>
          <a:pPr algn="l" rtl="0">
            <a:defRPr sz="1000"/>
          </a:pPr>
          <a:r>
            <a:rPr lang="en-US" sz="1000" b="0" i="0" u="none" strike="noStrike" baseline="0">
              <a:solidFill>
                <a:srgbClr val="000000"/>
              </a:solidFill>
              <a:latin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a:t>
          </a:r>
        </a:p>
        <a:p>
          <a:pPr algn="l" rtl="0">
            <a:defRPr sz="1000"/>
          </a:pPr>
          <a:r>
            <a:rPr lang="en-US" sz="1000" b="0" i="0" u="none" strike="noStrike" baseline="0">
              <a:solidFill>
                <a:srgbClr val="000000"/>
              </a:solidFill>
              <a:latin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66675</xdr:colOff>
      <xdr:row>8</xdr:row>
      <xdr:rowOff>0</xdr:rowOff>
    </xdr:from>
    <xdr:to>
      <xdr:col>9</xdr:col>
      <xdr:colOff>563916</xdr:colOff>
      <xdr:row>39</xdr:row>
      <xdr:rowOff>133350</xdr:rowOff>
    </xdr:to>
    <xdr:sp macro="" textlink="">
      <xdr:nvSpPr>
        <xdr:cNvPr id="13314" name="Text Box 2">
          <a:extLst>
            <a:ext uri="{FF2B5EF4-FFF2-40B4-BE49-F238E27FC236}">
              <a16:creationId xmlns:a16="http://schemas.microsoft.com/office/drawing/2014/main" id="{00000000-0008-0000-2400-000002340000}"/>
            </a:ext>
          </a:extLst>
        </xdr:cNvPr>
        <xdr:cNvSpPr txBox="1">
          <a:spLocks noChangeArrowheads="1"/>
        </xdr:cNvSpPr>
      </xdr:nvSpPr>
      <xdr:spPr bwMode="auto">
        <a:xfrm>
          <a:off x="66675" y="1600200"/>
          <a:ext cx="5955066" cy="6334125"/>
        </a:xfrm>
        <a:prstGeom prst="rect">
          <a:avLst/>
        </a:prstGeom>
        <a:solidFill>
          <a:srgbClr val="FFFFFF"/>
        </a:solidFill>
        <a:ln w="9525">
          <a:noFill/>
          <a:miter lim="800000"/>
          <a:headEnd/>
          <a:tailEnd/>
        </a:ln>
      </xdr:spPr>
      <xdr:txBody>
        <a:bodyPr vertOverflow="clip" wrap="square" lIns="0" tIns="22860" rIns="0" bIns="0" anchor="t" upright="1"/>
        <a:lstStyle/>
        <a:p>
          <a:pPr algn="just" rtl="0">
            <a:defRPr sz="1000"/>
          </a:pPr>
          <a:r>
            <a:rPr lang="en-US" sz="1200" b="1" i="0" u="none" strike="noStrike" baseline="0">
              <a:solidFill>
                <a:srgbClr val="000000"/>
              </a:solidFill>
              <a:latin typeface="Times New Roman" pitchFamily="18" charset="0"/>
              <a:cs typeface="Times New Roman" pitchFamily="18" charset="0"/>
            </a:rPr>
            <a:t>Availability.</a:t>
          </a:r>
          <a:r>
            <a:rPr lang="en-US" sz="1200" b="0" i="0" u="none" strike="noStrike" baseline="0">
              <a:solidFill>
                <a:srgbClr val="000000"/>
              </a:solidFill>
              <a:latin typeface="Times New Roman" pitchFamily="18" charset="0"/>
              <a:cs typeface="Times New Roman" pitchFamily="18" charset="0"/>
            </a:rPr>
            <a:t>  A company must maintain a supply of all sizes of containers and drop boxes for which rates are listed in this tariff.  If a customer requests a container or drop box of a size listed in the company</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itchFamily="18" charset="0"/>
              <a:cs typeface="Times New Roman" pitchFamily="18" charset="0"/>
            </a:rPr>
            <a:t>s tariff, and the company is unable to provide the requested size within 7 days of the customer request, the customer must be notified in writing or by telephone.  </a:t>
          </a:r>
        </a:p>
        <a:p>
          <a:pPr algn="just" rtl="0">
            <a:defRPr sz="1000"/>
          </a:pPr>
          <a:endParaRPr lang="en-US" sz="1200" b="0" i="0" u="none" strike="noStrike" baseline="0">
            <a:solidFill>
              <a:srgbClr val="000000"/>
            </a:solidFill>
            <a:latin typeface="Times New Roman" pitchFamily="18" charset="0"/>
            <a:cs typeface="Times New Roman" pitchFamily="18" charset="0"/>
          </a:endParaRPr>
        </a:p>
        <a:p>
          <a:pPr algn="just" rtl="0">
            <a:defRPr sz="1000"/>
          </a:pPr>
          <a:r>
            <a:rPr lang="en-US" sz="1200" b="1" i="0" u="none" strike="noStrike" baseline="0">
              <a:solidFill>
                <a:srgbClr val="000000"/>
              </a:solidFill>
              <a:latin typeface="Times New Roman" pitchFamily="18" charset="0"/>
              <a:cs typeface="Times New Roman" pitchFamily="18" charset="0"/>
            </a:rPr>
            <a:t>Alternate-sized containers and/or drop boxes.</a:t>
          </a:r>
          <a:r>
            <a:rPr lang="en-US" sz="1200" b="0" i="0" u="none" strike="noStrike" baseline="0">
              <a:solidFill>
                <a:srgbClr val="000000"/>
              </a:solidFill>
              <a:latin typeface="Times New Roman" pitchFamily="18" charset="0"/>
              <a:cs typeface="Times New Roman" pitchFamily="18" charset="0"/>
            </a:rPr>
            <a:t>  If the company cannot provide the requested-sized container or drop box (and that size is listed in the company</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itchFamily="18" charset="0"/>
              <a:cs typeface="Times New Roman" pitchFamily="18" charset="0"/>
            </a:rPr>
            <a:t>s tariff), the company must provide alternate-sized containers or drop boxes, sufficient to meet the capacity originally requested by the customer, at the same rates as would have applied for the requested container or drop box.</a:t>
          </a:r>
        </a:p>
        <a:p>
          <a:pPr algn="just" rtl="0">
            <a:defRPr sz="1000"/>
          </a:pPr>
          <a:endParaRPr lang="en-US" sz="1200" b="0" i="0" u="none" strike="noStrike" baseline="0">
            <a:solidFill>
              <a:srgbClr val="000000"/>
            </a:solidFill>
            <a:latin typeface="Times New Roman" pitchFamily="18" charset="0"/>
            <a:cs typeface="Times New Roman" pitchFamily="18" charset="0"/>
          </a:endParaRPr>
        </a:p>
        <a:p>
          <a:pPr algn="just" rtl="0">
            <a:defRPr sz="1000"/>
          </a:pPr>
          <a:r>
            <a:rPr lang="en-US" sz="1200" b="1" i="0" u="none" strike="noStrike" baseline="0">
              <a:solidFill>
                <a:srgbClr val="000000"/>
              </a:solidFill>
              <a:latin typeface="Times New Roman" pitchFamily="18" charset="0"/>
              <a:cs typeface="Times New Roman" pitchFamily="18" charset="0"/>
            </a:rPr>
            <a:t>Disposal fees due on alternate-sized drop boxes.  </a:t>
          </a:r>
          <a:r>
            <a:rPr lang="en-US" sz="1200" b="0" i="0" u="none" strike="noStrike" baseline="0">
              <a:solidFill>
                <a:srgbClr val="000000"/>
              </a:solidFill>
              <a:latin typeface="Times New Roman" pitchFamily="18" charset="0"/>
              <a:cs typeface="Times New Roman" pitchFamily="18" charset="0"/>
            </a:rPr>
            <a:t>If the company provides alternate-sized drop boxes, the customer is responsible for all lawfully applicable disposal fees resulting from the use of the alternate drop boxes.</a:t>
          </a:r>
        </a:p>
        <a:p>
          <a:pPr algn="just" rtl="0">
            <a:defRPr sz="1000"/>
          </a:pPr>
          <a:endParaRPr lang="en-US" sz="1200" b="0" i="0" u="none" strike="noStrike" baseline="0">
            <a:solidFill>
              <a:srgbClr val="000000"/>
            </a:solidFill>
            <a:latin typeface="Times New Roman" pitchFamily="18" charset="0"/>
            <a:cs typeface="Times New Roman" pitchFamily="18" charset="0"/>
          </a:endParaRPr>
        </a:p>
        <a:p>
          <a:pPr algn="just" rtl="0">
            <a:defRPr sz="1000"/>
          </a:pPr>
          <a:r>
            <a:rPr lang="en-US" sz="1200" b="1" i="0" u="none" strike="noStrike" baseline="0">
              <a:solidFill>
                <a:srgbClr val="000000"/>
              </a:solidFill>
              <a:latin typeface="Times New Roman" pitchFamily="18" charset="0"/>
              <a:cs typeface="Times New Roman" pitchFamily="18" charset="0"/>
            </a:rPr>
            <a:t>Rates on partially-filled containers and/or drop boxes.</a:t>
          </a:r>
          <a:r>
            <a:rPr lang="en-US" sz="1200" b="0" i="0" u="none" strike="noStrike" baseline="0">
              <a:solidFill>
                <a:srgbClr val="000000"/>
              </a:solidFill>
              <a:latin typeface="Times New Roman" pitchFamily="18" charset="0"/>
              <a:cs typeface="Times New Roman" pitchFamily="18" charset="0"/>
            </a:rPr>
            <a:t>  Full pickup and rental rates apply regardless of the amount of waste material in the container or drop box at pickup time.</a:t>
          </a:r>
        </a:p>
        <a:p>
          <a:pPr algn="just" rtl="0">
            <a:defRPr sz="1000"/>
          </a:pPr>
          <a:endParaRPr lang="en-US" sz="1200" b="0" i="0" u="none" strike="noStrike" baseline="0">
            <a:solidFill>
              <a:srgbClr val="000000"/>
            </a:solidFill>
            <a:latin typeface="Times New Roman" pitchFamily="18" charset="0"/>
            <a:cs typeface="Times New Roman" pitchFamily="18" charset="0"/>
          </a:endParaRPr>
        </a:p>
        <a:p>
          <a:pPr algn="just" rtl="0">
            <a:defRPr sz="1000"/>
          </a:pPr>
          <a:r>
            <a:rPr lang="en-US" sz="1200" b="1" i="0" u="none" strike="noStrike" baseline="0">
              <a:solidFill>
                <a:srgbClr val="000000"/>
              </a:solidFill>
              <a:latin typeface="Times New Roman" pitchFamily="18" charset="0"/>
              <a:cs typeface="Times New Roman" pitchFamily="18" charset="0"/>
            </a:rPr>
            <a:t>Rates for compacted materials. </a:t>
          </a:r>
          <a:r>
            <a:rPr lang="en-US" sz="1200" b="0" i="0" u="none" strike="noStrike" baseline="0">
              <a:solidFill>
                <a:srgbClr val="000000"/>
              </a:solidFill>
              <a:latin typeface="Times New Roman" pitchFamily="18" charset="0"/>
              <a:cs typeface="Times New Roman" pitchFamily="18" charset="0"/>
            </a:rPr>
            <a:t> Rates for compacted material apply only when the material has been compacted before its pickup by the company.  </a:t>
          </a:r>
        </a:p>
        <a:p>
          <a:pPr algn="just" rtl="0">
            <a:defRPr sz="1000"/>
          </a:pPr>
          <a:endParaRPr lang="en-US" sz="1200" b="0" i="0" u="none" strike="noStrike" baseline="0">
            <a:solidFill>
              <a:srgbClr val="000000"/>
            </a:solidFill>
            <a:latin typeface="Times New Roman" pitchFamily="18" charset="0"/>
            <a:cs typeface="Times New Roman" pitchFamily="18" charset="0"/>
          </a:endParaRPr>
        </a:p>
        <a:p>
          <a:pPr algn="just" rtl="0">
            <a:defRPr sz="1000"/>
          </a:pPr>
          <a:r>
            <a:rPr lang="en-US" sz="1200" b="1" i="0" u="none" strike="noStrike" baseline="0">
              <a:solidFill>
                <a:srgbClr val="000000"/>
              </a:solidFill>
              <a:latin typeface="Times New Roman" pitchFamily="18" charset="0"/>
              <a:cs typeface="Times New Roman" pitchFamily="18" charset="0"/>
            </a:rPr>
            <a:t>Rates for loose material. </a:t>
          </a:r>
          <a:r>
            <a:rPr lang="en-US" sz="1200" b="0" i="0" u="none" strike="noStrike" baseline="0">
              <a:solidFill>
                <a:srgbClr val="000000"/>
              </a:solidFill>
              <a:latin typeface="Times New Roman" pitchFamily="18" charset="0"/>
              <a:cs typeface="Times New Roman" pitchFamily="18" charset="0"/>
            </a:rPr>
            <a:t> Loose material dumped into the company</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itchFamily="18" charset="0"/>
              <a:cs typeface="Times New Roman" pitchFamily="18" charset="0"/>
            </a:rPr>
            <a:t>s packer truck is subject to the rates for non-compacted material even though the material may be compacted later in the packer truck. </a:t>
          </a:r>
        </a:p>
        <a:p>
          <a:pPr algn="just" rtl="0">
            <a:defRPr sz="1000"/>
          </a:pPr>
          <a:endParaRPr lang="en-US" sz="1200" b="0" i="0" u="none" strike="noStrike" baseline="0">
            <a:solidFill>
              <a:srgbClr val="000000"/>
            </a:solidFill>
            <a:latin typeface="Times New Roman" pitchFamily="18" charset="0"/>
            <a:cs typeface="Times New Roman" pitchFamily="18" charset="0"/>
          </a:endParaRPr>
        </a:p>
        <a:p>
          <a:pPr algn="just" rtl="0">
            <a:defRPr sz="1000"/>
          </a:pPr>
          <a:r>
            <a:rPr lang="en-US" sz="1200" b="1" i="0" u="none" strike="noStrike" baseline="0">
              <a:solidFill>
                <a:srgbClr val="000000"/>
              </a:solidFill>
              <a:latin typeface="Times New Roman" pitchFamily="18" charset="0"/>
              <a:cs typeface="Times New Roman" pitchFamily="18" charset="0"/>
            </a:rPr>
            <a:t>Permanent and temporary service.  </a:t>
          </a:r>
          <a:r>
            <a:rPr lang="en-US" sz="1200" b="0" i="0" u="none" strike="noStrike" baseline="0">
              <a:solidFill>
                <a:srgbClr val="000000"/>
              </a:solidFill>
              <a:latin typeface="Times New Roman" pitchFamily="18" charset="0"/>
              <a:cs typeface="Times New Roman" pitchFamily="18" charset="0"/>
            </a:rPr>
            <a:t> The following rules apply:</a:t>
          </a:r>
        </a:p>
        <a:p>
          <a:pPr algn="just" rtl="0">
            <a:defRPr sz="1000"/>
          </a:pPr>
          <a:r>
            <a:rPr lang="en-US" sz="1200" b="0" i="0" u="none" strike="noStrike" baseline="0">
              <a:solidFill>
                <a:srgbClr val="000000"/>
              </a:solidFill>
              <a:latin typeface="Times New Roman" pitchFamily="18" charset="0"/>
              <a:cs typeface="Times New Roman" pitchFamily="18" charset="0"/>
            </a:rPr>
            <a:t>        (a) If a customer requests a container or drop box for less than 90 days, the customer will be billed at temporary service rates.  </a:t>
          </a:r>
        </a:p>
        <a:p>
          <a:pPr algn="just" rtl="0">
            <a:defRPr sz="1000"/>
          </a:pPr>
          <a:r>
            <a:rPr lang="en-US" sz="1200" b="0" i="0" u="none" strike="noStrike" baseline="0">
              <a:solidFill>
                <a:srgbClr val="000000"/>
              </a:solidFill>
              <a:latin typeface="Times New Roman" pitchFamily="18" charset="0"/>
              <a:cs typeface="Times New Roman" pitchFamily="18" charset="0"/>
            </a:rPr>
            <a:t>        (b) If a temporary service customer notifies the company that it has decided to retain the container or drop box for more than 90 days, permanent service rates will be assessed from the 91st day until the end of the period the customer retains the container or drop box.</a:t>
          </a:r>
        </a:p>
        <a:p>
          <a:pPr algn="just" rtl="0">
            <a:defRPr sz="1000"/>
          </a:pPr>
          <a:r>
            <a:rPr lang="en-US" sz="1200" b="0" i="0" u="none" strike="noStrike" baseline="0">
              <a:solidFill>
                <a:srgbClr val="000000"/>
              </a:solidFill>
              <a:latin typeface="Times New Roman" pitchFamily="18" charset="0"/>
              <a:cs typeface="Times New Roman" pitchFamily="18" charset="0"/>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a:t>
          </a:r>
        </a:p>
        <a:p>
          <a:pPr algn="just" rtl="0">
            <a:defRPr sz="1000"/>
          </a:pPr>
          <a:r>
            <a:rPr lang="en-US" sz="1200" b="0" i="0" u="none" strike="noStrike" baseline="0">
              <a:solidFill>
                <a:srgbClr val="000000"/>
              </a:solidFill>
              <a:latin typeface="Times New Roman" pitchFamily="18" charset="0"/>
              <a:cs typeface="Times New Roman" pitchFamily="18" charset="0"/>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9118</xdr:colOff>
      <xdr:row>4</xdr:row>
      <xdr:rowOff>9118</xdr:rowOff>
    </xdr:from>
    <xdr:to>
      <xdr:col>6</xdr:col>
      <xdr:colOff>546328</xdr:colOff>
      <xdr:row>4</xdr:row>
      <xdr:rowOff>9118</xdr:rowOff>
    </xdr:to>
    <xdr:sp macro="" textlink="">
      <xdr:nvSpPr>
        <xdr:cNvPr id="3" name="Shape 3">
          <a:extLst>
            <a:ext uri="{FF2B5EF4-FFF2-40B4-BE49-F238E27FC236}">
              <a16:creationId xmlns:a16="http://schemas.microsoft.com/office/drawing/2014/main" id="{00000000-0008-0000-2A00-000003000000}"/>
            </a:ext>
          </a:extLst>
        </xdr:cNvPr>
        <xdr:cNvSpPr/>
      </xdr:nvSpPr>
      <xdr:spPr>
        <a:xfrm>
          <a:off x="9118" y="980668"/>
          <a:ext cx="7112635" cy="0"/>
        </a:xfrm>
        <a:custGeom>
          <a:avLst/>
          <a:gdLst/>
          <a:ahLst/>
          <a:cxnLst/>
          <a:rect l="0" t="0" r="0" b="0"/>
          <a:pathLst>
            <a:path w="6836409">
              <a:moveTo>
                <a:pt x="0" y="0"/>
              </a:moveTo>
              <a:lnTo>
                <a:pt x="6836178" y="0"/>
              </a:lnTo>
            </a:path>
          </a:pathLst>
        </a:custGeom>
        <a:ln w="18237">
          <a:solidFill>
            <a:srgbClr val="0C0C0C"/>
          </a:solidFill>
        </a:ln>
      </xdr:spPr>
    </xdr:sp>
    <xdr:clientData/>
  </xdr:twoCellAnchor>
  <xdr:twoCellAnchor editAs="oneCell">
    <xdr:from>
      <xdr:col>0</xdr:col>
      <xdr:colOff>9118</xdr:colOff>
      <xdr:row>46</xdr:row>
      <xdr:rowOff>9119</xdr:rowOff>
    </xdr:from>
    <xdr:to>
      <xdr:col>6</xdr:col>
      <xdr:colOff>564743</xdr:colOff>
      <xdr:row>46</xdr:row>
      <xdr:rowOff>9119</xdr:rowOff>
    </xdr:to>
    <xdr:sp macro="" textlink="">
      <xdr:nvSpPr>
        <xdr:cNvPr id="4" name="Shape 4">
          <a:extLst>
            <a:ext uri="{FF2B5EF4-FFF2-40B4-BE49-F238E27FC236}">
              <a16:creationId xmlns:a16="http://schemas.microsoft.com/office/drawing/2014/main" id="{00000000-0008-0000-2A00-000004000000}"/>
            </a:ext>
          </a:extLst>
        </xdr:cNvPr>
        <xdr:cNvSpPr/>
      </xdr:nvSpPr>
      <xdr:spPr>
        <a:xfrm>
          <a:off x="9118" y="5381219"/>
          <a:ext cx="7131050" cy="0"/>
        </a:xfrm>
        <a:custGeom>
          <a:avLst/>
          <a:gdLst/>
          <a:ahLst/>
          <a:cxnLst/>
          <a:rect l="0" t="0" r="0" b="0"/>
          <a:pathLst>
            <a:path w="6854825">
              <a:moveTo>
                <a:pt x="0" y="0"/>
              </a:moveTo>
              <a:lnTo>
                <a:pt x="6854416" y="0"/>
              </a:lnTo>
            </a:path>
          </a:pathLst>
        </a:custGeom>
        <a:ln w="18237">
          <a:solidFill>
            <a:srgbClr val="0C0C0C"/>
          </a:solidFill>
        </a:ln>
      </xdr:spPr>
    </xdr:sp>
    <xdr:clientData/>
  </xdr:twoCellAnchor>
  <xdr:twoCellAnchor editAs="oneCell">
    <xdr:from>
      <xdr:col>0</xdr:col>
      <xdr:colOff>9118</xdr:colOff>
      <xdr:row>48</xdr:row>
      <xdr:rowOff>0</xdr:rowOff>
    </xdr:from>
    <xdr:to>
      <xdr:col>6</xdr:col>
      <xdr:colOff>567918</xdr:colOff>
      <xdr:row>48</xdr:row>
      <xdr:rowOff>0</xdr:rowOff>
    </xdr:to>
    <xdr:sp macro="" textlink="">
      <xdr:nvSpPr>
        <xdr:cNvPr id="5" name="Shape 5">
          <a:extLst>
            <a:ext uri="{FF2B5EF4-FFF2-40B4-BE49-F238E27FC236}">
              <a16:creationId xmlns:a16="http://schemas.microsoft.com/office/drawing/2014/main" id="{00000000-0008-0000-2A00-000005000000}"/>
            </a:ext>
          </a:extLst>
        </xdr:cNvPr>
        <xdr:cNvSpPr/>
      </xdr:nvSpPr>
      <xdr:spPr>
        <a:xfrm>
          <a:off x="9118" y="5781269"/>
          <a:ext cx="7134225" cy="0"/>
        </a:xfrm>
        <a:custGeom>
          <a:avLst/>
          <a:gdLst/>
          <a:ahLst/>
          <a:cxnLst/>
          <a:rect l="0" t="0" r="0" b="0"/>
          <a:pathLst>
            <a:path w="6858000">
              <a:moveTo>
                <a:pt x="0" y="0"/>
              </a:moveTo>
              <a:lnTo>
                <a:pt x="6857455" y="0"/>
              </a:lnTo>
            </a:path>
          </a:pathLst>
        </a:custGeom>
        <a:ln w="18237">
          <a:solidFill>
            <a:srgbClr val="0C0C0C"/>
          </a:solidFill>
        </a:ln>
      </xdr:spPr>
    </xdr:sp>
    <xdr:clientData/>
  </xdr:twoCellAnchor>
  <xdr:twoCellAnchor editAs="oneCell">
    <xdr:from>
      <xdr:col>0</xdr:col>
      <xdr:colOff>9118</xdr:colOff>
      <xdr:row>4</xdr:row>
      <xdr:rowOff>9118</xdr:rowOff>
    </xdr:from>
    <xdr:to>
      <xdr:col>6</xdr:col>
      <xdr:colOff>546328</xdr:colOff>
      <xdr:row>4</xdr:row>
      <xdr:rowOff>9118</xdr:rowOff>
    </xdr:to>
    <xdr:sp macro="" textlink="">
      <xdr:nvSpPr>
        <xdr:cNvPr id="6" name="Shape 3">
          <a:extLst>
            <a:ext uri="{FF2B5EF4-FFF2-40B4-BE49-F238E27FC236}">
              <a16:creationId xmlns:a16="http://schemas.microsoft.com/office/drawing/2014/main" id="{00000000-0008-0000-2A00-000006000000}"/>
            </a:ext>
          </a:extLst>
        </xdr:cNvPr>
        <xdr:cNvSpPr/>
      </xdr:nvSpPr>
      <xdr:spPr>
        <a:xfrm>
          <a:off x="9118" y="771118"/>
          <a:ext cx="7112635" cy="0"/>
        </a:xfrm>
        <a:custGeom>
          <a:avLst/>
          <a:gdLst/>
          <a:ahLst/>
          <a:cxnLst/>
          <a:rect l="0" t="0" r="0" b="0"/>
          <a:pathLst>
            <a:path w="6836409">
              <a:moveTo>
                <a:pt x="0" y="0"/>
              </a:moveTo>
              <a:lnTo>
                <a:pt x="6836178" y="0"/>
              </a:lnTo>
            </a:path>
          </a:pathLst>
        </a:custGeom>
        <a:ln w="18237">
          <a:solidFill>
            <a:srgbClr val="0C0C0C"/>
          </a:solidFill>
        </a:ln>
      </xdr:spPr>
    </xdr:sp>
    <xdr:clientData/>
  </xdr:twoCellAnchor>
  <xdr:twoCellAnchor editAs="oneCell">
    <xdr:from>
      <xdr:col>0</xdr:col>
      <xdr:colOff>9118</xdr:colOff>
      <xdr:row>46</xdr:row>
      <xdr:rowOff>9119</xdr:rowOff>
    </xdr:from>
    <xdr:to>
      <xdr:col>6</xdr:col>
      <xdr:colOff>564743</xdr:colOff>
      <xdr:row>46</xdr:row>
      <xdr:rowOff>9119</xdr:rowOff>
    </xdr:to>
    <xdr:sp macro="" textlink="">
      <xdr:nvSpPr>
        <xdr:cNvPr id="7" name="Shape 4">
          <a:extLst>
            <a:ext uri="{FF2B5EF4-FFF2-40B4-BE49-F238E27FC236}">
              <a16:creationId xmlns:a16="http://schemas.microsoft.com/office/drawing/2014/main" id="{00000000-0008-0000-2A00-000007000000}"/>
            </a:ext>
          </a:extLst>
        </xdr:cNvPr>
        <xdr:cNvSpPr/>
      </xdr:nvSpPr>
      <xdr:spPr>
        <a:xfrm>
          <a:off x="9118" y="8781644"/>
          <a:ext cx="7131050" cy="0"/>
        </a:xfrm>
        <a:custGeom>
          <a:avLst/>
          <a:gdLst/>
          <a:ahLst/>
          <a:cxnLst/>
          <a:rect l="0" t="0" r="0" b="0"/>
          <a:pathLst>
            <a:path w="6854825">
              <a:moveTo>
                <a:pt x="0" y="0"/>
              </a:moveTo>
              <a:lnTo>
                <a:pt x="6854416" y="0"/>
              </a:lnTo>
            </a:path>
          </a:pathLst>
        </a:custGeom>
        <a:ln w="18237">
          <a:solidFill>
            <a:srgbClr val="0C0C0C"/>
          </a:solidFill>
        </a:ln>
      </xdr:spPr>
    </xdr:sp>
    <xdr:clientData/>
  </xdr:twoCellAnchor>
  <xdr:twoCellAnchor editAs="oneCell">
    <xdr:from>
      <xdr:col>0</xdr:col>
      <xdr:colOff>9118</xdr:colOff>
      <xdr:row>48</xdr:row>
      <xdr:rowOff>0</xdr:rowOff>
    </xdr:from>
    <xdr:to>
      <xdr:col>6</xdr:col>
      <xdr:colOff>567918</xdr:colOff>
      <xdr:row>48</xdr:row>
      <xdr:rowOff>0</xdr:rowOff>
    </xdr:to>
    <xdr:sp macro="" textlink="">
      <xdr:nvSpPr>
        <xdr:cNvPr id="8" name="Shape 5">
          <a:extLst>
            <a:ext uri="{FF2B5EF4-FFF2-40B4-BE49-F238E27FC236}">
              <a16:creationId xmlns:a16="http://schemas.microsoft.com/office/drawing/2014/main" id="{00000000-0008-0000-2A00-000008000000}"/>
            </a:ext>
          </a:extLst>
        </xdr:cNvPr>
        <xdr:cNvSpPr/>
      </xdr:nvSpPr>
      <xdr:spPr>
        <a:xfrm>
          <a:off x="9118" y="9163050"/>
          <a:ext cx="7134225" cy="0"/>
        </a:xfrm>
        <a:custGeom>
          <a:avLst/>
          <a:gdLst/>
          <a:ahLst/>
          <a:cxnLst/>
          <a:rect l="0" t="0" r="0" b="0"/>
          <a:pathLst>
            <a:path w="6858000">
              <a:moveTo>
                <a:pt x="0" y="0"/>
              </a:moveTo>
              <a:lnTo>
                <a:pt x="6857455" y="0"/>
              </a:lnTo>
            </a:path>
          </a:pathLst>
        </a:custGeom>
        <a:ln w="18237">
          <a:solidFill>
            <a:srgbClr val="0C0C0C"/>
          </a:solidFill>
        </a:ln>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9118</xdr:colOff>
      <xdr:row>3</xdr:row>
      <xdr:rowOff>9118</xdr:rowOff>
    </xdr:from>
    <xdr:to>
      <xdr:col>6</xdr:col>
      <xdr:colOff>644118</xdr:colOff>
      <xdr:row>3</xdr:row>
      <xdr:rowOff>9118</xdr:rowOff>
    </xdr:to>
    <xdr:sp macro="" textlink="">
      <xdr:nvSpPr>
        <xdr:cNvPr id="3" name="Shape 3">
          <a:extLst>
            <a:ext uri="{FF2B5EF4-FFF2-40B4-BE49-F238E27FC236}">
              <a16:creationId xmlns:a16="http://schemas.microsoft.com/office/drawing/2014/main" id="{00000000-0008-0000-2B00-000003000000}"/>
            </a:ext>
          </a:extLst>
        </xdr:cNvPr>
        <xdr:cNvSpPr/>
      </xdr:nvSpPr>
      <xdr:spPr>
        <a:xfrm>
          <a:off x="9118" y="1009243"/>
          <a:ext cx="7121525" cy="0"/>
        </a:xfrm>
        <a:custGeom>
          <a:avLst/>
          <a:gdLst/>
          <a:ahLst/>
          <a:cxnLst/>
          <a:rect l="0" t="0" r="0" b="0"/>
          <a:pathLst>
            <a:path w="6845300">
              <a:moveTo>
                <a:pt x="0" y="0"/>
              </a:moveTo>
              <a:lnTo>
                <a:pt x="6845297" y="0"/>
              </a:lnTo>
            </a:path>
          </a:pathLst>
        </a:custGeom>
        <a:ln w="18237">
          <a:solidFill>
            <a:srgbClr val="0C0C0C"/>
          </a:solidFill>
        </a:ln>
      </xdr:spPr>
    </xdr:sp>
    <xdr:clientData/>
  </xdr:twoCellAnchor>
  <xdr:twoCellAnchor editAs="oneCell">
    <xdr:from>
      <xdr:col>0</xdr:col>
      <xdr:colOff>7599</xdr:colOff>
      <xdr:row>42</xdr:row>
      <xdr:rowOff>7599</xdr:rowOff>
    </xdr:from>
    <xdr:to>
      <xdr:col>6</xdr:col>
      <xdr:colOff>657839</xdr:colOff>
      <xdr:row>42</xdr:row>
      <xdr:rowOff>7599</xdr:rowOff>
    </xdr:to>
    <xdr:sp macro="" textlink="">
      <xdr:nvSpPr>
        <xdr:cNvPr id="4" name="Shape 4">
          <a:extLst>
            <a:ext uri="{FF2B5EF4-FFF2-40B4-BE49-F238E27FC236}">
              <a16:creationId xmlns:a16="http://schemas.microsoft.com/office/drawing/2014/main" id="{00000000-0008-0000-2B00-000004000000}"/>
            </a:ext>
          </a:extLst>
        </xdr:cNvPr>
        <xdr:cNvSpPr/>
      </xdr:nvSpPr>
      <xdr:spPr>
        <a:xfrm>
          <a:off x="7599" y="4865349"/>
          <a:ext cx="7136765" cy="0"/>
        </a:xfrm>
        <a:custGeom>
          <a:avLst/>
          <a:gdLst/>
          <a:ahLst/>
          <a:cxnLst/>
          <a:rect l="0" t="0" r="0" b="0"/>
          <a:pathLst>
            <a:path w="6860540">
              <a:moveTo>
                <a:pt x="0" y="0"/>
              </a:moveTo>
              <a:lnTo>
                <a:pt x="6860495" y="0"/>
              </a:lnTo>
            </a:path>
          </a:pathLst>
        </a:custGeom>
        <a:ln w="15198">
          <a:solidFill>
            <a:srgbClr val="0C0C0C"/>
          </a:solidFill>
        </a:ln>
      </xdr:spPr>
    </xdr:sp>
    <xdr:clientData/>
  </xdr:twoCellAnchor>
  <xdr:twoCellAnchor editAs="oneCell">
    <xdr:from>
      <xdr:col>0</xdr:col>
      <xdr:colOff>7599</xdr:colOff>
      <xdr:row>44</xdr:row>
      <xdr:rowOff>7599</xdr:rowOff>
    </xdr:from>
    <xdr:to>
      <xdr:col>6</xdr:col>
      <xdr:colOff>657839</xdr:colOff>
      <xdr:row>44</xdr:row>
      <xdr:rowOff>7599</xdr:rowOff>
    </xdr:to>
    <xdr:sp macro="" textlink="">
      <xdr:nvSpPr>
        <xdr:cNvPr id="5" name="Shape 5">
          <a:extLst>
            <a:ext uri="{FF2B5EF4-FFF2-40B4-BE49-F238E27FC236}">
              <a16:creationId xmlns:a16="http://schemas.microsoft.com/office/drawing/2014/main" id="{00000000-0008-0000-2B00-000005000000}"/>
            </a:ext>
          </a:extLst>
        </xdr:cNvPr>
        <xdr:cNvSpPr/>
      </xdr:nvSpPr>
      <xdr:spPr>
        <a:xfrm>
          <a:off x="7599" y="5284449"/>
          <a:ext cx="7136765" cy="0"/>
        </a:xfrm>
        <a:custGeom>
          <a:avLst/>
          <a:gdLst/>
          <a:ahLst/>
          <a:cxnLst/>
          <a:rect l="0" t="0" r="0" b="0"/>
          <a:pathLst>
            <a:path w="6860540">
              <a:moveTo>
                <a:pt x="0" y="0"/>
              </a:moveTo>
              <a:lnTo>
                <a:pt x="6860495" y="0"/>
              </a:lnTo>
            </a:path>
          </a:pathLst>
        </a:custGeom>
        <a:ln w="15198">
          <a:solidFill>
            <a:srgbClr val="0C0C0C"/>
          </a:solid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_TO_S/PUD0783%20-%20Pullman%20Disposal%20Services/General%20Rate%20Case/2019/Site%20Visit/Tariff%20No%2018%20wording%20chan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P1"/>
      <sheetName val="Check Sheet, P2"/>
      <sheetName val="Index, P3"/>
      <sheetName val="Index (Cont.), P4"/>
      <sheetName val="Index by Subject, P5"/>
      <sheetName val="Index by Subject (Cont.), P6"/>
      <sheetName val="Item 5, P7"/>
      <sheetName val="Items 10-15-16, P8"/>
      <sheetName val="Item 17, P9"/>
      <sheetName val="Item 18, P10"/>
      <sheetName val="Item 20, P11"/>
      <sheetName val="Item 20 (Cont.), P12"/>
      <sheetName val="Item 20 (Cont.), P13"/>
      <sheetName val="Item 20 (Cont.), P14"/>
      <sheetName val="Item 20 (Cont.), P15"/>
      <sheetName val="Item 20 (Cont.), P16"/>
      <sheetName val="Items 25-30, P17"/>
      <sheetName val="Items 40-45-50, P18"/>
      <sheetName val="Items 51-52, P19"/>
      <sheetName val="Item 55-60, P20"/>
      <sheetName val="Item 70, P21"/>
      <sheetName val="Item 75, P22"/>
      <sheetName val="Item 80, P23"/>
      <sheetName val="Item 90, P24"/>
      <sheetName val="Item 100, P25"/>
      <sheetName val="Item 100 (Cont.), P26"/>
      <sheetName val="Item 100 (Cont.), P27"/>
      <sheetName val="Item 100 (Cont.), P28"/>
      <sheetName val="Item 100 (Cont.), P29"/>
      <sheetName val="Item 100 (Cont.), P30"/>
      <sheetName val="Item 100 (Cont.), P31"/>
      <sheetName val="Item 100 (Cont.), P32"/>
      <sheetName val="Item 105, P33"/>
      <sheetName val="Item 105 (Cont.), P34"/>
      <sheetName val="Items 120-130-150, P35"/>
      <sheetName val="Item 160, P36"/>
      <sheetName val="Item 200, P37"/>
      <sheetName val="Item 205, P38"/>
      <sheetName val="Item 207, P39"/>
      <sheetName val="Items 210-220, P40"/>
      <sheetName val="Item 230, P41"/>
      <sheetName val="Item 240, P42"/>
      <sheetName val="Item 240 (Cont.), P43"/>
      <sheetName val="Item 241, P44"/>
      <sheetName val="Item 241 (Cont.), P45"/>
      <sheetName val="Item 245, P46"/>
      <sheetName val="Item 250, P47"/>
      <sheetName val="Item 255, P47a"/>
      <sheetName val="Item 260, P48"/>
      <sheetName val="Item 275, P49"/>
      <sheetName val="Item 300, Last Page"/>
      <sheetName val="Appendix"/>
    </sheetNames>
    <sheetDataSet>
      <sheetData sheetId="0">
        <row r="46">
          <cell r="A46" t="str">
            <v>Issued by: Devon L. Felsted - President</v>
          </cell>
        </row>
        <row r="48">
          <cell r="B48">
            <v>43753</v>
          </cell>
          <cell r="C48"/>
        </row>
      </sheetData>
      <sheetData sheetId="1">
        <row r="2">
          <cell r="A2" t="str">
            <v>Tariff No. 18</v>
          </cell>
          <cell r="B2"/>
        </row>
        <row r="4">
          <cell r="A4" t="str">
            <v>Company Name/Permit Number: Pullman Disposal Service, Inc. - G-42</v>
          </cell>
        </row>
        <row r="5">
          <cell r="A5" t="str">
            <v>Registered Trade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A2" t="str">
            <v>Tariff No. 18</v>
          </cell>
        </row>
      </sheetData>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von@pullmandisposal.com" TargetMode="External"/><Relationship Id="rId1" Type="http://schemas.openxmlformats.org/officeDocument/2006/relationships/hyperlink" Target="mailto:devon@pullmandisposal.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2"/>
  <sheetViews>
    <sheetView tabSelected="1" zoomScaleNormal="100" zoomScaleSheetLayoutView="75" workbookViewId="0">
      <selection activeCell="M13" sqref="M13"/>
    </sheetView>
  </sheetViews>
  <sheetFormatPr defaultColWidth="9.140625" defaultRowHeight="12.75" x14ac:dyDescent="0.2"/>
  <cols>
    <col min="1" max="1" width="10.28515625" style="4" customWidth="1"/>
    <col min="2" max="2" width="9.140625" style="4"/>
    <col min="3" max="3" width="9.7109375" style="4" bestFit="1" customWidth="1"/>
    <col min="4" max="16384" width="9.140625" style="4"/>
  </cols>
  <sheetData>
    <row r="1" spans="1:10" x14ac:dyDescent="0.2">
      <c r="A1" s="1"/>
      <c r="B1" s="2"/>
      <c r="C1" s="2"/>
      <c r="D1" s="2"/>
      <c r="E1" s="2"/>
      <c r="F1" s="2"/>
      <c r="G1" s="2"/>
      <c r="H1" s="2"/>
      <c r="I1" s="2"/>
      <c r="J1" s="3"/>
    </row>
    <row r="2" spans="1:10" ht="15.75" x14ac:dyDescent="0.25">
      <c r="A2" s="5"/>
      <c r="B2" s="6"/>
      <c r="C2" s="6"/>
      <c r="D2" s="6"/>
      <c r="E2" s="6"/>
      <c r="F2" s="6"/>
      <c r="G2" s="78"/>
      <c r="H2" s="926" t="s">
        <v>273</v>
      </c>
      <c r="I2" s="926"/>
      <c r="J2" s="927"/>
    </row>
    <row r="3" spans="1:10" x14ac:dyDescent="0.2">
      <c r="A3" s="5"/>
      <c r="B3" s="6"/>
      <c r="C3" s="6"/>
      <c r="D3" s="6"/>
      <c r="E3" s="6"/>
      <c r="F3" s="6"/>
      <c r="G3" s="6"/>
      <c r="H3" s="6"/>
      <c r="I3" s="6"/>
      <c r="J3" s="8"/>
    </row>
    <row r="4" spans="1:10" x14ac:dyDescent="0.2">
      <c r="A4" s="5"/>
      <c r="B4" s="6"/>
      <c r="C4" s="6"/>
      <c r="D4" s="6"/>
      <c r="E4" s="6"/>
      <c r="F4" s="6"/>
      <c r="G4" s="6"/>
      <c r="H4" s="6"/>
      <c r="I4" s="6"/>
      <c r="J4" s="8"/>
    </row>
    <row r="5" spans="1:10" ht="15.75" x14ac:dyDescent="0.25">
      <c r="A5" s="938" t="s">
        <v>793</v>
      </c>
      <c r="B5" s="939"/>
      <c r="C5" s="939"/>
      <c r="D5" s="939"/>
      <c r="E5" s="939"/>
      <c r="F5" s="939"/>
      <c r="G5" s="939"/>
      <c r="H5" s="939"/>
      <c r="I5" s="939"/>
      <c r="J5" s="940"/>
    </row>
    <row r="6" spans="1:10" x14ac:dyDescent="0.2">
      <c r="A6" s="5"/>
      <c r="B6" s="6"/>
      <c r="C6" s="6"/>
      <c r="D6" s="6"/>
      <c r="E6" s="6"/>
      <c r="F6" s="6"/>
      <c r="G6" s="6"/>
      <c r="H6" s="6"/>
      <c r="I6" s="6"/>
      <c r="J6" s="8"/>
    </row>
    <row r="7" spans="1:10" ht="15.75" x14ac:dyDescent="0.25">
      <c r="A7" s="938" t="s">
        <v>93</v>
      </c>
      <c r="B7" s="939"/>
      <c r="C7" s="939"/>
      <c r="D7" s="939"/>
      <c r="E7" s="939"/>
      <c r="F7" s="939"/>
      <c r="G7" s="939"/>
      <c r="H7" s="939"/>
      <c r="I7" s="939"/>
      <c r="J7" s="940"/>
    </row>
    <row r="8" spans="1:10" x14ac:dyDescent="0.2">
      <c r="A8" s="5"/>
      <c r="B8" s="6"/>
      <c r="C8" s="6"/>
      <c r="D8" s="6"/>
      <c r="E8" s="6"/>
      <c r="F8" s="6"/>
      <c r="G8" s="6"/>
      <c r="H8" s="6"/>
      <c r="I8" s="6"/>
      <c r="J8" s="8"/>
    </row>
    <row r="9" spans="1:10" ht="15.75" customHeight="1" x14ac:dyDescent="0.25">
      <c r="A9" s="938" t="s">
        <v>274</v>
      </c>
      <c r="B9" s="939"/>
      <c r="C9" s="939"/>
      <c r="D9" s="939"/>
      <c r="E9" s="939"/>
      <c r="F9" s="939"/>
      <c r="G9" s="939"/>
      <c r="H9" s="939"/>
      <c r="I9" s="939"/>
      <c r="J9" s="940"/>
    </row>
    <row r="10" spans="1:10" ht="16.5" customHeight="1" x14ac:dyDescent="0.25">
      <c r="A10" s="938" t="s">
        <v>94</v>
      </c>
      <c r="B10" s="939"/>
      <c r="C10" s="939"/>
      <c r="D10" s="939"/>
      <c r="E10" s="939"/>
      <c r="F10" s="939"/>
      <c r="G10" s="939"/>
      <c r="H10" s="939"/>
      <c r="I10" s="939"/>
      <c r="J10" s="940"/>
    </row>
    <row r="11" spans="1:10" x14ac:dyDescent="0.2">
      <c r="A11" s="5"/>
      <c r="B11" s="6"/>
      <c r="C11" s="6"/>
      <c r="D11" s="6"/>
      <c r="E11" s="6"/>
      <c r="F11" s="6"/>
      <c r="G11" s="6"/>
      <c r="H11" s="6"/>
      <c r="I11" s="6"/>
      <c r="J11" s="8"/>
    </row>
    <row r="12" spans="1:10" ht="15.75" x14ac:dyDescent="0.25">
      <c r="A12" s="938" t="s">
        <v>277</v>
      </c>
      <c r="B12" s="939"/>
      <c r="C12" s="939"/>
      <c r="D12" s="939"/>
      <c r="E12" s="939"/>
      <c r="F12" s="939"/>
      <c r="G12" s="939"/>
      <c r="H12" s="939"/>
      <c r="I12" s="939"/>
      <c r="J12" s="940"/>
    </row>
    <row r="13" spans="1:10" ht="15.75" x14ac:dyDescent="0.25">
      <c r="A13" s="941" t="s">
        <v>85</v>
      </c>
      <c r="B13" s="942"/>
      <c r="C13" s="942"/>
      <c r="D13" s="942"/>
      <c r="E13" s="942"/>
      <c r="F13" s="942"/>
      <c r="G13" s="942"/>
      <c r="H13" s="942"/>
      <c r="I13" s="942"/>
      <c r="J13" s="943"/>
    </row>
    <row r="14" spans="1:10" ht="9.75" customHeight="1" x14ac:dyDescent="0.2">
      <c r="A14" s="5"/>
      <c r="B14" s="6"/>
      <c r="C14" s="6"/>
      <c r="D14" s="6"/>
      <c r="E14" s="6"/>
      <c r="F14" s="6"/>
      <c r="G14" s="6"/>
      <c r="H14" s="6"/>
      <c r="I14" s="6"/>
      <c r="J14" s="8"/>
    </row>
    <row r="15" spans="1:10" x14ac:dyDescent="0.2">
      <c r="A15" s="5"/>
      <c r="B15" s="944"/>
      <c r="C15" s="944"/>
      <c r="D15" s="944"/>
      <c r="E15" s="944"/>
      <c r="F15" s="944"/>
      <c r="G15" s="944"/>
      <c r="H15" s="944"/>
      <c r="I15" s="944"/>
      <c r="J15" s="8"/>
    </row>
    <row r="16" spans="1:10" ht="15.75" x14ac:dyDescent="0.25">
      <c r="A16" s="5"/>
      <c r="B16" s="945" t="s">
        <v>95</v>
      </c>
      <c r="C16" s="945"/>
      <c r="D16" s="945"/>
      <c r="E16" s="945"/>
      <c r="F16" s="945"/>
      <c r="G16" s="945"/>
      <c r="H16" s="945"/>
      <c r="I16" s="945"/>
      <c r="J16" s="8"/>
    </row>
    <row r="17" spans="1:10" x14ac:dyDescent="0.2">
      <c r="A17" s="81"/>
      <c r="B17" s="75"/>
      <c r="C17" s="75"/>
      <c r="D17" s="75"/>
      <c r="E17" s="75"/>
      <c r="F17" s="75"/>
      <c r="G17" s="75"/>
      <c r="H17" s="75"/>
      <c r="I17" s="75"/>
      <c r="J17" s="80"/>
    </row>
    <row r="18" spans="1:10" ht="15.75" x14ac:dyDescent="0.25">
      <c r="A18" s="81"/>
      <c r="B18" s="937" t="s">
        <v>278</v>
      </c>
      <c r="C18" s="937"/>
      <c r="D18" s="937"/>
      <c r="E18" s="937"/>
      <c r="F18" s="937"/>
      <c r="G18" s="937"/>
      <c r="H18" s="937"/>
      <c r="I18" s="937"/>
      <c r="J18" s="80"/>
    </row>
    <row r="19" spans="1:10" x14ac:dyDescent="0.2">
      <c r="A19" s="81"/>
      <c r="B19" s="79"/>
      <c r="C19" s="79"/>
      <c r="D19" s="79"/>
      <c r="E19" s="79"/>
      <c r="F19" s="79"/>
      <c r="G19" s="79"/>
      <c r="H19" s="79"/>
      <c r="I19" s="79"/>
      <c r="J19" s="80"/>
    </row>
    <row r="20" spans="1:10" x14ac:dyDescent="0.2">
      <c r="A20" s="5"/>
      <c r="B20" s="6"/>
      <c r="C20" s="6"/>
      <c r="D20" s="6"/>
      <c r="E20" s="6"/>
      <c r="F20" s="6"/>
      <c r="G20" s="6"/>
      <c r="H20" s="6"/>
      <c r="I20" s="6"/>
      <c r="J20" s="8"/>
    </row>
    <row r="21" spans="1:10" ht="15.75" x14ac:dyDescent="0.25">
      <c r="A21" s="946" t="s">
        <v>96</v>
      </c>
      <c r="B21" s="947"/>
      <c r="C21" s="947"/>
      <c r="D21" s="947"/>
      <c r="E21" s="947"/>
      <c r="F21" s="947"/>
      <c r="G21" s="947"/>
      <c r="H21" s="947"/>
      <c r="I21" s="947"/>
      <c r="J21" s="948"/>
    </row>
    <row r="22" spans="1:10" ht="15.75" x14ac:dyDescent="0.25">
      <c r="A22" s="949" t="s">
        <v>86</v>
      </c>
      <c r="B22" s="947"/>
      <c r="C22" s="947"/>
      <c r="D22" s="947"/>
      <c r="E22" s="947"/>
      <c r="F22" s="947"/>
      <c r="G22" s="947"/>
      <c r="H22" s="947"/>
      <c r="I22" s="947"/>
      <c r="J22" s="948"/>
    </row>
    <row r="23" spans="1:10" x14ac:dyDescent="0.2">
      <c r="A23" s="934" t="s">
        <v>97</v>
      </c>
      <c r="B23" s="935"/>
      <c r="C23" s="935"/>
      <c r="D23" s="935"/>
      <c r="E23" s="935"/>
      <c r="F23" s="935"/>
      <c r="G23" s="935"/>
      <c r="H23" s="935"/>
      <c r="I23" s="935"/>
      <c r="J23" s="936"/>
    </row>
    <row r="24" spans="1:10" ht="11.1" customHeight="1" x14ac:dyDescent="0.2">
      <c r="A24" s="931" t="s">
        <v>98</v>
      </c>
      <c r="B24" s="932"/>
      <c r="C24" s="932"/>
      <c r="D24" s="932"/>
      <c r="E24" s="932"/>
      <c r="F24" s="932"/>
      <c r="G24" s="932"/>
      <c r="H24" s="932"/>
      <c r="I24" s="932"/>
      <c r="J24" s="933"/>
    </row>
    <row r="25" spans="1:10" ht="11.1" customHeight="1" x14ac:dyDescent="0.2">
      <c r="A25" s="931" t="s">
        <v>99</v>
      </c>
      <c r="B25" s="932"/>
      <c r="C25" s="932"/>
      <c r="D25" s="932"/>
      <c r="E25" s="932"/>
      <c r="F25" s="932"/>
      <c r="G25" s="932"/>
      <c r="H25" s="932"/>
      <c r="I25" s="932"/>
      <c r="J25" s="933"/>
    </row>
    <row r="26" spans="1:10" ht="11.1" customHeight="1" x14ac:dyDescent="0.2">
      <c r="A26" s="928" t="s">
        <v>100</v>
      </c>
      <c r="B26" s="929"/>
      <c r="C26" s="929"/>
      <c r="D26" s="929"/>
      <c r="E26" s="929"/>
      <c r="F26" s="929"/>
      <c r="G26" s="929"/>
      <c r="H26" s="929"/>
      <c r="I26" s="929"/>
      <c r="J26" s="930"/>
    </row>
    <row r="27" spans="1:10" x14ac:dyDescent="0.2">
      <c r="A27" s="5"/>
      <c r="B27" s="6"/>
      <c r="C27" s="6"/>
      <c r="D27" s="6"/>
      <c r="E27" s="75"/>
      <c r="F27" s="75"/>
      <c r="G27" s="6"/>
      <c r="H27" s="6"/>
      <c r="I27" s="6"/>
      <c r="J27" s="8"/>
    </row>
    <row r="28" spans="1:10" ht="15.75" x14ac:dyDescent="0.25">
      <c r="A28" s="938" t="s">
        <v>276</v>
      </c>
      <c r="B28" s="939"/>
      <c r="C28" s="939"/>
      <c r="D28" s="939"/>
      <c r="E28" s="939"/>
      <c r="F28" s="939"/>
      <c r="G28" s="939"/>
      <c r="H28" s="939"/>
      <c r="I28" s="939"/>
      <c r="J28" s="940"/>
    </row>
    <row r="29" spans="1:10" x14ac:dyDescent="0.2">
      <c r="A29" s="5"/>
      <c r="B29" s="6"/>
      <c r="C29" s="6"/>
      <c r="D29" s="6"/>
      <c r="E29" s="6"/>
      <c r="F29" s="6"/>
      <c r="G29" s="6"/>
      <c r="H29" s="6"/>
      <c r="I29" s="6"/>
      <c r="J29" s="8"/>
    </row>
    <row r="30" spans="1:10" x14ac:dyDescent="0.2">
      <c r="A30" s="5"/>
      <c r="B30" s="6"/>
      <c r="C30" s="6"/>
      <c r="D30" s="6"/>
      <c r="E30" s="6"/>
      <c r="F30" s="6"/>
      <c r="G30" s="6"/>
      <c r="H30" s="6"/>
      <c r="I30" s="6"/>
      <c r="J30" s="8"/>
    </row>
    <row r="31" spans="1:10" x14ac:dyDescent="0.2">
      <c r="A31" s="5"/>
      <c r="B31" s="6"/>
      <c r="C31" s="6"/>
      <c r="D31" s="6"/>
      <c r="E31" s="6"/>
      <c r="F31" s="6"/>
      <c r="G31" s="6"/>
      <c r="H31" s="6"/>
      <c r="I31" s="6"/>
      <c r="J31" s="8"/>
    </row>
    <row r="32" spans="1:10" x14ac:dyDescent="0.2">
      <c r="A32" s="5"/>
      <c r="G32" s="6"/>
      <c r="H32" s="6"/>
      <c r="I32" s="6"/>
      <c r="J32" s="8"/>
    </row>
    <row r="33" spans="1:12" x14ac:dyDescent="0.2">
      <c r="A33" s="952" t="s">
        <v>101</v>
      </c>
      <c r="B33" s="953"/>
      <c r="C33" s="953"/>
      <c r="D33" s="13" t="s">
        <v>279</v>
      </c>
      <c r="E33" s="11"/>
      <c r="F33" s="14"/>
      <c r="G33" s="958" t="s">
        <v>116</v>
      </c>
      <c r="H33" s="959"/>
      <c r="I33" s="959"/>
      <c r="J33" s="960"/>
    </row>
    <row r="34" spans="1:12" x14ac:dyDescent="0.2">
      <c r="A34" s="5"/>
      <c r="D34" s="6"/>
      <c r="E34" s="6"/>
      <c r="F34" s="6"/>
      <c r="G34" s="952" t="s">
        <v>107</v>
      </c>
      <c r="H34" s="953"/>
      <c r="I34" s="953"/>
      <c r="J34" s="956"/>
    </row>
    <row r="35" spans="1:12" x14ac:dyDescent="0.2">
      <c r="A35" s="952" t="s">
        <v>89</v>
      </c>
      <c r="B35" s="953"/>
      <c r="C35" s="953"/>
      <c r="D35" s="13" t="s">
        <v>280</v>
      </c>
      <c r="E35" s="11"/>
      <c r="F35" s="14"/>
      <c r="G35" s="952" t="s">
        <v>108</v>
      </c>
      <c r="H35" s="953"/>
      <c r="I35" s="953"/>
      <c r="J35" s="956"/>
    </row>
    <row r="36" spans="1:12" x14ac:dyDescent="0.2">
      <c r="A36" s="5"/>
      <c r="D36" s="6"/>
      <c r="E36" s="6"/>
      <c r="F36" s="6"/>
      <c r="G36" s="952" t="s">
        <v>109</v>
      </c>
      <c r="H36" s="953"/>
      <c r="I36" s="953"/>
      <c r="J36" s="956"/>
    </row>
    <row r="37" spans="1:12" x14ac:dyDescent="0.2">
      <c r="A37" s="952" t="s">
        <v>90</v>
      </c>
      <c r="B37" s="953"/>
      <c r="C37" s="953"/>
      <c r="D37" s="13" t="s">
        <v>281</v>
      </c>
      <c r="E37" s="11"/>
      <c r="F37" s="14"/>
      <c r="G37" s="5"/>
      <c r="H37" s="6"/>
      <c r="I37" s="6"/>
      <c r="J37" s="8"/>
    </row>
    <row r="38" spans="1:12" x14ac:dyDescent="0.2">
      <c r="A38" s="5"/>
      <c r="D38" s="6"/>
      <c r="E38" s="6"/>
      <c r="F38" s="6"/>
      <c r="G38" s="15" t="s">
        <v>110</v>
      </c>
      <c r="H38" s="16" t="s">
        <v>284</v>
      </c>
      <c r="I38" s="13"/>
      <c r="J38" s="17"/>
    </row>
    <row r="39" spans="1:12" x14ac:dyDescent="0.2">
      <c r="A39" s="954" t="s">
        <v>673</v>
      </c>
      <c r="B39" s="955"/>
      <c r="C39" s="955"/>
      <c r="D39" s="13" t="s">
        <v>282</v>
      </c>
      <c r="E39" s="11"/>
      <c r="F39" s="14"/>
      <c r="G39" s="18" t="s">
        <v>111</v>
      </c>
      <c r="H39" s="16" t="s">
        <v>272</v>
      </c>
      <c r="I39" s="77"/>
      <c r="J39" s="8"/>
    </row>
    <row r="40" spans="1:12" x14ac:dyDescent="0.2">
      <c r="A40" s="5"/>
      <c r="D40" s="6"/>
      <c r="E40" s="6"/>
      <c r="F40" s="6"/>
      <c r="G40" s="15" t="s">
        <v>112</v>
      </c>
      <c r="H40" s="19" t="s">
        <v>282</v>
      </c>
      <c r="I40" s="20"/>
      <c r="J40" s="21"/>
      <c r="L40" s="22"/>
    </row>
    <row r="41" spans="1:12" x14ac:dyDescent="0.2">
      <c r="A41" s="952" t="s">
        <v>285</v>
      </c>
      <c r="B41" s="953"/>
      <c r="C41" s="953"/>
      <c r="D41" s="13" t="s">
        <v>283</v>
      </c>
      <c r="E41" s="11"/>
      <c r="F41" s="14"/>
      <c r="G41" s="15" t="s">
        <v>113</v>
      </c>
      <c r="H41" s="82" t="s">
        <v>794</v>
      </c>
      <c r="I41" s="20"/>
      <c r="J41" s="21"/>
    </row>
    <row r="42" spans="1:12" x14ac:dyDescent="0.2">
      <c r="A42" s="5"/>
      <c r="D42" s="6"/>
      <c r="E42" s="6"/>
      <c r="F42" s="6"/>
      <c r="G42" s="15" t="s">
        <v>114</v>
      </c>
      <c r="H42" s="19" t="s">
        <v>283</v>
      </c>
      <c r="I42" s="20"/>
      <c r="J42" s="21"/>
    </row>
    <row r="43" spans="1:12" x14ac:dyDescent="0.2">
      <c r="A43" s="952" t="s">
        <v>91</v>
      </c>
      <c r="B43" s="953"/>
      <c r="C43" s="953"/>
      <c r="D43" s="82" t="s">
        <v>794</v>
      </c>
      <c r="E43" s="11"/>
      <c r="F43" s="14"/>
      <c r="G43" s="23"/>
      <c r="H43" s="24"/>
      <c r="I43" s="13"/>
      <c r="J43" s="17"/>
    </row>
    <row r="44" spans="1:12" x14ac:dyDescent="0.2">
      <c r="A44" s="5"/>
      <c r="B44" s="6"/>
      <c r="C44" s="6"/>
      <c r="D44" s="6"/>
      <c r="E44" s="6"/>
      <c r="F44" s="6"/>
      <c r="G44" s="6"/>
      <c r="H44" s="6"/>
      <c r="I44" s="6"/>
      <c r="J44" s="8"/>
    </row>
    <row r="45" spans="1:12" x14ac:dyDescent="0.2">
      <c r="A45" s="25"/>
      <c r="B45" s="11"/>
      <c r="C45" s="11"/>
      <c r="D45" s="11"/>
      <c r="E45" s="11"/>
      <c r="F45" s="11"/>
      <c r="G45" s="11"/>
      <c r="H45" s="11"/>
      <c r="I45" s="11"/>
      <c r="J45" s="14"/>
    </row>
    <row r="46" spans="1:12" ht="15.75" x14ac:dyDescent="0.25">
      <c r="A46" s="116" t="s">
        <v>275</v>
      </c>
      <c r="B46" s="133"/>
      <c r="C46" s="133"/>
      <c r="D46" s="133"/>
      <c r="E46" s="133"/>
      <c r="F46" s="133"/>
      <c r="G46" s="133"/>
      <c r="H46" s="133"/>
      <c r="I46" s="133"/>
      <c r="J46" s="134"/>
    </row>
    <row r="47" spans="1:12" ht="15.75" x14ac:dyDescent="0.25">
      <c r="A47" s="116"/>
      <c r="B47" s="133"/>
      <c r="C47" s="133"/>
      <c r="D47" s="133"/>
      <c r="E47" s="133"/>
      <c r="F47" s="133"/>
      <c r="G47" s="133"/>
      <c r="H47" s="133"/>
      <c r="I47" s="133"/>
      <c r="J47" s="134"/>
    </row>
    <row r="48" spans="1:12" ht="15.75" x14ac:dyDescent="0.25">
      <c r="A48" s="190" t="s">
        <v>795</v>
      </c>
      <c r="B48" s="957">
        <v>43753</v>
      </c>
      <c r="C48" s="957"/>
      <c r="D48" s="191"/>
      <c r="E48" s="191"/>
      <c r="F48" s="192"/>
      <c r="G48" s="950" t="s">
        <v>840</v>
      </c>
      <c r="H48" s="950"/>
      <c r="I48" s="950"/>
      <c r="J48" s="951"/>
    </row>
    <row r="49" spans="1:10" ht="15.75" x14ac:dyDescent="0.25">
      <c r="A49" s="941" t="s">
        <v>92</v>
      </c>
      <c r="B49" s="939"/>
      <c r="C49" s="939"/>
      <c r="D49" s="939"/>
      <c r="E49" s="939"/>
      <c r="F49" s="939"/>
      <c r="G49" s="939"/>
      <c r="H49" s="939"/>
      <c r="I49" s="939"/>
      <c r="J49" s="940"/>
    </row>
    <row r="50" spans="1:10" x14ac:dyDescent="0.2">
      <c r="A50" s="12"/>
      <c r="B50" s="26"/>
      <c r="C50" s="26"/>
      <c r="D50" s="26"/>
      <c r="E50" s="26"/>
      <c r="F50" s="26"/>
      <c r="G50" s="26"/>
      <c r="H50" s="26"/>
      <c r="I50" s="26"/>
      <c r="J50" s="27"/>
    </row>
    <row r="51" spans="1:10" ht="15.75" x14ac:dyDescent="0.25">
      <c r="A51" s="938" t="s">
        <v>672</v>
      </c>
      <c r="B51" s="939"/>
      <c r="C51" s="939"/>
      <c r="D51" s="939"/>
      <c r="E51" s="939"/>
      <c r="F51" s="939"/>
      <c r="G51" s="939"/>
      <c r="H51" s="939"/>
      <c r="I51" s="939"/>
      <c r="J51" s="940"/>
    </row>
    <row r="52" spans="1:10" x14ac:dyDescent="0.2">
      <c r="A52" s="25"/>
      <c r="B52" s="11"/>
      <c r="C52" s="11"/>
      <c r="D52" s="11"/>
      <c r="E52" s="11"/>
      <c r="F52" s="11"/>
      <c r="G52" s="11"/>
      <c r="H52" s="11"/>
      <c r="I52" s="11"/>
      <c r="J52" s="14"/>
    </row>
  </sheetData>
  <mergeCells count="31">
    <mergeCell ref="A28:J28"/>
    <mergeCell ref="A51:J51"/>
    <mergeCell ref="G48:J48"/>
    <mergeCell ref="A33:C33"/>
    <mergeCell ref="A35:C35"/>
    <mergeCell ref="A37:C37"/>
    <mergeCell ref="A39:C39"/>
    <mergeCell ref="A41:C41"/>
    <mergeCell ref="A43:C43"/>
    <mergeCell ref="A49:J49"/>
    <mergeCell ref="G36:J36"/>
    <mergeCell ref="B48:C48"/>
    <mergeCell ref="G33:J33"/>
    <mergeCell ref="G35:J35"/>
    <mergeCell ref="G34:J34"/>
    <mergeCell ref="H2:J2"/>
    <mergeCell ref="A26:J26"/>
    <mergeCell ref="A25:J25"/>
    <mergeCell ref="A23:J23"/>
    <mergeCell ref="A24:J24"/>
    <mergeCell ref="B18:I18"/>
    <mergeCell ref="A5:J5"/>
    <mergeCell ref="A7:J7"/>
    <mergeCell ref="A9:J9"/>
    <mergeCell ref="A10:J10"/>
    <mergeCell ref="A12:J12"/>
    <mergeCell ref="A13:J13"/>
    <mergeCell ref="B15:I15"/>
    <mergeCell ref="B16:I16"/>
    <mergeCell ref="A21:J21"/>
    <mergeCell ref="A22:J22"/>
  </mergeCells>
  <phoneticPr fontId="0" type="noConversion"/>
  <hyperlinks>
    <hyperlink ref="D43" r:id="rId1"/>
    <hyperlink ref="H41" r:id="rId2"/>
  </hyperlinks>
  <printOptions horizontalCentered="1" verticalCentered="1"/>
  <pageMargins left="0.5" right="0.25" top="0.25" bottom="0.25" header="0.5" footer="0.5"/>
  <pageSetup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9"/>
  <sheetViews>
    <sheetView zoomScaleNormal="100" zoomScaleSheetLayoutView="75" workbookViewId="0">
      <selection activeCell="K23" sqref="K23"/>
    </sheetView>
  </sheetViews>
  <sheetFormatPr defaultColWidth="9.140625" defaultRowHeight="12.75" x14ac:dyDescent="0.2"/>
  <cols>
    <col min="1" max="1" width="9.140625" style="4"/>
    <col min="2" max="2" width="11.28515625" style="4" customWidth="1"/>
    <col min="3" max="3" width="9.7109375" style="4" bestFit="1" customWidth="1"/>
    <col min="4" max="9" width="9.140625" style="4"/>
    <col min="10" max="10" width="12.42578125" style="4" customWidth="1"/>
    <col min="11" max="16384" width="9.140625" style="4"/>
  </cols>
  <sheetData>
    <row r="1" spans="1:10" x14ac:dyDescent="0.2">
      <c r="A1" s="1"/>
      <c r="B1" s="2"/>
      <c r="C1" s="2"/>
      <c r="D1" s="2"/>
      <c r="E1" s="2"/>
      <c r="F1" s="2"/>
      <c r="G1" s="2"/>
      <c r="H1" s="2"/>
      <c r="I1" s="2"/>
      <c r="J1" s="3"/>
    </row>
    <row r="2" spans="1:10" ht="15.75" x14ac:dyDescent="0.25">
      <c r="A2" s="982" t="str">
        <f>'Check Sheet, P2'!A2:B2</f>
        <v>Tariff No. 18</v>
      </c>
      <c r="B2" s="983"/>
      <c r="C2" s="6"/>
      <c r="D2" s="6"/>
      <c r="E2" s="6"/>
      <c r="F2" s="6"/>
      <c r="G2" s="78"/>
      <c r="H2" s="984" t="s">
        <v>676</v>
      </c>
      <c r="I2" s="984"/>
      <c r="J2" s="985"/>
    </row>
    <row r="3" spans="1:10" x14ac:dyDescent="0.2">
      <c r="A3" s="5"/>
      <c r="B3" s="6"/>
      <c r="C3" s="6"/>
      <c r="D3" s="6"/>
      <c r="E3" s="6"/>
      <c r="F3" s="6"/>
      <c r="G3" s="6"/>
      <c r="H3" s="6"/>
      <c r="I3" s="6"/>
      <c r="J3" s="8"/>
    </row>
    <row r="4" spans="1:10" ht="15.75" x14ac:dyDescent="0.25">
      <c r="A4" s="116" t="str">
        <f>+'Check Sheet, P2'!A4</f>
        <v>Company Name/Permit Number: Pullman Disposal Service, Inc. - G-42</v>
      </c>
      <c r="B4" s="6"/>
      <c r="C4" s="6"/>
      <c r="D4" s="6"/>
      <c r="E4" s="6"/>
      <c r="F4" s="6"/>
      <c r="G4" s="6"/>
      <c r="H4" s="6"/>
      <c r="I4" s="6"/>
      <c r="J4" s="8"/>
    </row>
    <row r="5" spans="1:10" ht="15.75" x14ac:dyDescent="0.25">
      <c r="A5" s="149" t="str">
        <f>+'Check Sheet, P2'!A5</f>
        <v>Registered Trade Name:</v>
      </c>
      <c r="B5" s="11"/>
      <c r="C5" s="11"/>
      <c r="D5" s="11"/>
      <c r="E5" s="11"/>
      <c r="F5" s="11"/>
      <c r="G5" s="11"/>
      <c r="H5" s="11"/>
      <c r="I5" s="11"/>
      <c r="J5" s="14"/>
    </row>
    <row r="6" spans="1:10" x14ac:dyDescent="0.2">
      <c r="A6" s="5"/>
      <c r="B6" s="6"/>
      <c r="C6" s="6"/>
      <c r="D6" s="6"/>
      <c r="E6" s="6"/>
      <c r="F6" s="6"/>
      <c r="G6" s="6"/>
      <c r="H6" s="6"/>
      <c r="I6" s="6"/>
      <c r="J6" s="8"/>
    </row>
    <row r="7" spans="1:10" ht="15.75" x14ac:dyDescent="0.25">
      <c r="A7" s="978" t="s">
        <v>406</v>
      </c>
      <c r="B7" s="937"/>
      <c r="C7" s="937"/>
      <c r="D7" s="937"/>
      <c r="E7" s="937"/>
      <c r="F7" s="937"/>
      <c r="G7" s="937"/>
      <c r="H7" s="937"/>
      <c r="I7" s="937"/>
      <c r="J7" s="990"/>
    </row>
    <row r="8" spans="1:10" x14ac:dyDescent="0.2">
      <c r="A8" s="5"/>
      <c r="B8" s="6"/>
      <c r="C8" s="6"/>
      <c r="D8" s="6"/>
      <c r="E8" s="6"/>
      <c r="F8" s="6"/>
      <c r="G8" s="6"/>
      <c r="H8" s="6"/>
      <c r="I8" s="6"/>
      <c r="J8" s="8"/>
    </row>
    <row r="9" spans="1:10" ht="15.75" x14ac:dyDescent="0.25">
      <c r="A9" s="1065" t="s">
        <v>677</v>
      </c>
      <c r="B9" s="1066"/>
      <c r="C9" s="1066"/>
      <c r="D9" s="1066"/>
      <c r="E9" s="1066"/>
      <c r="F9" s="1066"/>
      <c r="G9" s="1066"/>
      <c r="H9" s="1066"/>
      <c r="I9" s="1066"/>
      <c r="J9" s="1067"/>
    </row>
    <row r="10" spans="1:10" x14ac:dyDescent="0.2">
      <c r="A10" s="5"/>
      <c r="B10" s="6"/>
      <c r="C10" s="6"/>
      <c r="D10" s="6"/>
      <c r="E10" s="6"/>
      <c r="F10" s="6"/>
      <c r="G10" s="6"/>
      <c r="H10" s="6"/>
      <c r="I10" s="6"/>
      <c r="J10" s="8"/>
    </row>
    <row r="11" spans="1:10" ht="32.25" customHeight="1" x14ac:dyDescent="0.25">
      <c r="A11" s="1029" t="s">
        <v>678</v>
      </c>
      <c r="B11" s="1030"/>
      <c r="C11" s="1030"/>
      <c r="D11" s="1030"/>
      <c r="E11" s="1030"/>
      <c r="F11" s="1030"/>
      <c r="G11" s="1030"/>
      <c r="H11" s="1030"/>
      <c r="I11" s="1030"/>
      <c r="J11" s="1031"/>
    </row>
    <row r="12" spans="1:10" x14ac:dyDescent="0.2">
      <c r="A12" s="5"/>
      <c r="B12" s="6"/>
      <c r="C12" s="6"/>
      <c r="D12" s="6"/>
      <c r="E12" s="6"/>
      <c r="F12" s="6"/>
      <c r="G12" s="6"/>
      <c r="H12" s="6"/>
      <c r="I12" s="6"/>
      <c r="J12" s="8"/>
    </row>
    <row r="13" spans="1:10" ht="27" customHeight="1" x14ac:dyDescent="0.2">
      <c r="A13" s="5"/>
      <c r="B13" s="1032" t="s">
        <v>165</v>
      </c>
      <c r="C13" s="1033"/>
      <c r="D13" s="1034" t="s">
        <v>166</v>
      </c>
      <c r="E13" s="1035"/>
      <c r="F13" s="1035"/>
      <c r="G13" s="1036"/>
      <c r="H13" s="1032" t="s">
        <v>167</v>
      </c>
      <c r="I13" s="1033"/>
      <c r="J13" s="8"/>
    </row>
    <row r="14" spans="1:10" ht="15.75" x14ac:dyDescent="0.25">
      <c r="A14" s="5"/>
      <c r="B14" s="1051" t="s">
        <v>189</v>
      </c>
      <c r="C14" s="1052"/>
      <c r="D14" s="1055" t="s">
        <v>169</v>
      </c>
      <c r="E14" s="1056"/>
      <c r="F14" s="1056"/>
      <c r="G14" s="1057"/>
      <c r="H14" s="1039" t="s">
        <v>679</v>
      </c>
      <c r="I14" s="1040"/>
      <c r="J14" s="8"/>
    </row>
    <row r="15" spans="1:10" ht="15.75" x14ac:dyDescent="0.25">
      <c r="A15" s="5"/>
      <c r="B15" s="982" t="s">
        <v>168</v>
      </c>
      <c r="C15" s="983"/>
      <c r="D15" s="1058"/>
      <c r="E15" s="1059"/>
      <c r="F15" s="1059"/>
      <c r="G15" s="1060"/>
      <c r="H15" s="1041"/>
      <c r="I15" s="1042"/>
      <c r="J15" s="8"/>
    </row>
    <row r="16" spans="1:10" ht="34.5" customHeight="1" x14ac:dyDescent="0.25">
      <c r="A16" s="5"/>
      <c r="B16" s="1053"/>
      <c r="C16" s="1054"/>
      <c r="D16" s="1061"/>
      <c r="E16" s="1062"/>
      <c r="F16" s="1062"/>
      <c r="G16" s="1063"/>
      <c r="H16" s="1043"/>
      <c r="I16" s="1044"/>
      <c r="J16" s="8"/>
    </row>
    <row r="17" spans="1:10" ht="15.75" customHeight="1" x14ac:dyDescent="0.2">
      <c r="A17" s="5"/>
      <c r="B17" s="1045" t="s">
        <v>190</v>
      </c>
      <c r="C17" s="1046"/>
      <c r="D17" s="1055" t="s">
        <v>191</v>
      </c>
      <c r="E17" s="1056"/>
      <c r="F17" s="1056"/>
      <c r="G17" s="1057"/>
      <c r="H17" s="1045" t="s">
        <v>680</v>
      </c>
      <c r="I17" s="1046"/>
      <c r="J17" s="8"/>
    </row>
    <row r="18" spans="1:10" x14ac:dyDescent="0.2">
      <c r="A18" s="5"/>
      <c r="B18" s="1047"/>
      <c r="C18" s="1048"/>
      <c r="D18" s="1058"/>
      <c r="E18" s="1059"/>
      <c r="F18" s="1059"/>
      <c r="G18" s="1060"/>
      <c r="H18" s="1047"/>
      <c r="I18" s="1048"/>
      <c r="J18" s="8"/>
    </row>
    <row r="19" spans="1:10" ht="18.75" customHeight="1" x14ac:dyDescent="0.2">
      <c r="A19" s="5"/>
      <c r="B19" s="1049"/>
      <c r="C19" s="1050"/>
      <c r="D19" s="1061"/>
      <c r="E19" s="1062"/>
      <c r="F19" s="1062"/>
      <c r="G19" s="1063"/>
      <c r="H19" s="1049"/>
      <c r="I19" s="1050"/>
      <c r="J19" s="8"/>
    </row>
    <row r="20" spans="1:10" ht="15.75" customHeight="1" x14ac:dyDescent="0.2">
      <c r="A20" s="5"/>
      <c r="B20" s="1045" t="s">
        <v>407</v>
      </c>
      <c r="C20" s="1046"/>
      <c r="D20" s="1055" t="s">
        <v>192</v>
      </c>
      <c r="E20" s="1056"/>
      <c r="F20" s="1056"/>
      <c r="G20" s="1057"/>
      <c r="H20" s="1045" t="s">
        <v>681</v>
      </c>
      <c r="I20" s="1046"/>
      <c r="J20" s="8"/>
    </row>
    <row r="21" spans="1:10" x14ac:dyDescent="0.2">
      <c r="A21" s="5"/>
      <c r="B21" s="1047"/>
      <c r="C21" s="1048"/>
      <c r="D21" s="1058"/>
      <c r="E21" s="1059"/>
      <c r="F21" s="1059"/>
      <c r="G21" s="1060"/>
      <c r="H21" s="1047"/>
      <c r="I21" s="1048"/>
      <c r="J21" s="8"/>
    </row>
    <row r="22" spans="1:10" ht="21" customHeight="1" x14ac:dyDescent="0.2">
      <c r="A22" s="5"/>
      <c r="B22" s="1049"/>
      <c r="C22" s="1050"/>
      <c r="D22" s="1061"/>
      <c r="E22" s="1062"/>
      <c r="F22" s="1062"/>
      <c r="G22" s="1063"/>
      <c r="H22" s="1049"/>
      <c r="I22" s="1050"/>
      <c r="J22" s="8"/>
    </row>
    <row r="23" spans="1:10" x14ac:dyDescent="0.2">
      <c r="A23" s="5"/>
      <c r="B23" s="6"/>
      <c r="C23" s="6"/>
      <c r="D23" s="6"/>
      <c r="E23" s="6"/>
      <c r="F23" s="6"/>
      <c r="G23" s="6"/>
      <c r="H23" s="6"/>
      <c r="I23" s="6"/>
      <c r="J23" s="8"/>
    </row>
    <row r="24" spans="1:10" ht="24" customHeight="1" x14ac:dyDescent="0.25">
      <c r="A24" s="5"/>
      <c r="B24" s="1037" t="s">
        <v>408</v>
      </c>
      <c r="C24" s="1037"/>
      <c r="D24" s="1037"/>
      <c r="E24" s="1037"/>
      <c r="F24" s="1037"/>
      <c r="G24" s="1037"/>
      <c r="H24" s="1037"/>
      <c r="I24" s="1037"/>
      <c r="J24" s="1038"/>
    </row>
    <row r="25" spans="1:10" ht="15.75" x14ac:dyDescent="0.25">
      <c r="A25" s="5"/>
      <c r="B25" s="166" t="s">
        <v>409</v>
      </c>
      <c r="C25" s="225" t="s">
        <v>410</v>
      </c>
      <c r="D25" s="226"/>
      <c r="E25" s="133"/>
      <c r="F25" s="133"/>
      <c r="G25" s="133"/>
      <c r="H25" s="133"/>
      <c r="I25" s="133"/>
      <c r="J25" s="134"/>
    </row>
    <row r="26" spans="1:10" x14ac:dyDescent="0.2">
      <c r="A26" s="5"/>
      <c r="B26" s="71"/>
      <c r="C26" s="71"/>
      <c r="D26" s="71"/>
      <c r="E26" s="71"/>
      <c r="F26" s="71"/>
      <c r="G26" s="71"/>
      <c r="H26" s="71"/>
      <c r="I26" s="71"/>
      <c r="J26" s="67"/>
    </row>
    <row r="27" spans="1:10" x14ac:dyDescent="0.2">
      <c r="A27" s="1047" t="s">
        <v>682</v>
      </c>
      <c r="B27" s="1064"/>
      <c r="C27" s="1064"/>
      <c r="D27" s="1064"/>
      <c r="E27" s="1064"/>
      <c r="F27" s="1064"/>
      <c r="G27" s="1064"/>
      <c r="H27" s="1064"/>
      <c r="I27" s="1064"/>
      <c r="J27" s="1048"/>
    </row>
    <row r="28" spans="1:10" ht="39.75" customHeight="1" x14ac:dyDescent="0.2">
      <c r="A28" s="1047"/>
      <c r="B28" s="1064"/>
      <c r="C28" s="1064"/>
      <c r="D28" s="1064"/>
      <c r="E28" s="1064"/>
      <c r="F28" s="1064"/>
      <c r="G28" s="1064"/>
      <c r="H28" s="1064"/>
      <c r="I28" s="1064"/>
      <c r="J28" s="1048"/>
    </row>
    <row r="29" spans="1:10" x14ac:dyDescent="0.2">
      <c r="A29" s="5"/>
      <c r="B29" s="68"/>
      <c r="C29" s="68"/>
      <c r="D29" s="68"/>
      <c r="E29" s="68"/>
      <c r="F29" s="68"/>
      <c r="G29" s="68"/>
      <c r="H29" s="68"/>
      <c r="I29" s="68"/>
      <c r="J29" s="72"/>
    </row>
    <row r="30" spans="1:10" x14ac:dyDescent="0.2">
      <c r="A30" s="5"/>
      <c r="B30" s="68"/>
      <c r="C30" s="68"/>
      <c r="D30" s="68"/>
      <c r="E30" s="68"/>
      <c r="F30" s="68"/>
      <c r="G30" s="68"/>
      <c r="H30" s="68"/>
      <c r="I30" s="68"/>
      <c r="J30" s="72"/>
    </row>
    <row r="31" spans="1:10" x14ac:dyDescent="0.2">
      <c r="A31" s="5"/>
      <c r="B31" s="6"/>
      <c r="C31" s="6"/>
      <c r="D31" s="6"/>
      <c r="E31" s="6"/>
      <c r="F31" s="6"/>
      <c r="G31" s="6"/>
      <c r="H31" s="6"/>
      <c r="I31" s="6"/>
      <c r="J31" s="8"/>
    </row>
    <row r="32" spans="1:10" ht="12.75" customHeight="1" x14ac:dyDescent="0.2">
      <c r="A32" s="46"/>
      <c r="B32" s="68"/>
      <c r="C32" s="68"/>
      <c r="D32" s="68"/>
      <c r="E32" s="68"/>
      <c r="F32" s="68"/>
      <c r="G32" s="68"/>
      <c r="H32" s="68"/>
      <c r="I32" s="68"/>
      <c r="J32" s="72"/>
    </row>
    <row r="33" spans="1:10" x14ac:dyDescent="0.2">
      <c r="A33" s="5"/>
      <c r="B33" s="68"/>
      <c r="C33" s="68"/>
      <c r="D33" s="68"/>
      <c r="E33" s="68"/>
      <c r="F33" s="68"/>
      <c r="G33" s="68"/>
      <c r="H33" s="68"/>
      <c r="I33" s="68"/>
      <c r="J33" s="72"/>
    </row>
    <row r="34" spans="1:10" x14ac:dyDescent="0.2">
      <c r="A34" s="5"/>
      <c r="B34" s="47"/>
      <c r="C34" s="47"/>
      <c r="D34" s="47"/>
      <c r="E34" s="47"/>
      <c r="F34" s="47"/>
      <c r="G34" s="47"/>
      <c r="H34" s="47"/>
      <c r="I34" s="47"/>
      <c r="J34" s="48"/>
    </row>
    <row r="35" spans="1:10" x14ac:dyDescent="0.2">
      <c r="A35" s="5"/>
      <c r="B35" s="47"/>
      <c r="C35" s="47"/>
      <c r="D35" s="47"/>
      <c r="E35" s="47"/>
      <c r="F35" s="47"/>
      <c r="G35" s="47"/>
      <c r="H35" s="47"/>
      <c r="I35" s="47"/>
      <c r="J35" s="48"/>
    </row>
    <row r="36" spans="1:10" x14ac:dyDescent="0.2">
      <c r="A36" s="5"/>
      <c r="B36" s="47"/>
      <c r="C36" s="47"/>
      <c r="D36" s="47"/>
      <c r="E36" s="47"/>
      <c r="F36" s="47"/>
      <c r="G36" s="47"/>
      <c r="H36" s="47"/>
      <c r="I36" s="47"/>
      <c r="J36" s="48"/>
    </row>
    <row r="37" spans="1:10" x14ac:dyDescent="0.2">
      <c r="A37" s="5"/>
      <c r="B37" s="47"/>
      <c r="C37" s="47"/>
      <c r="D37" s="47"/>
      <c r="E37" s="47"/>
      <c r="F37" s="47"/>
      <c r="G37" s="47"/>
      <c r="H37" s="47"/>
      <c r="I37" s="47"/>
      <c r="J37" s="48"/>
    </row>
    <row r="38" spans="1:10" x14ac:dyDescent="0.2">
      <c r="A38" s="5"/>
      <c r="B38" s="6"/>
      <c r="C38" s="6"/>
      <c r="D38" s="6"/>
      <c r="E38" s="6"/>
      <c r="F38" s="6"/>
      <c r="G38" s="6"/>
      <c r="H38" s="6"/>
      <c r="I38" s="6"/>
      <c r="J38" s="8"/>
    </row>
    <row r="39" spans="1:10" x14ac:dyDescent="0.2">
      <c r="A39" s="5"/>
      <c r="B39" s="6"/>
      <c r="C39" s="6"/>
      <c r="D39" s="6"/>
      <c r="E39" s="6"/>
      <c r="F39" s="6"/>
      <c r="G39" s="6"/>
      <c r="H39" s="6"/>
      <c r="I39" s="6"/>
      <c r="J39" s="8"/>
    </row>
    <row r="40" spans="1:10" x14ac:dyDescent="0.2">
      <c r="A40" s="5"/>
      <c r="B40" s="6"/>
      <c r="C40" s="6"/>
      <c r="D40" s="6"/>
      <c r="E40" s="6"/>
      <c r="F40" s="6"/>
      <c r="G40" s="6"/>
      <c r="H40" s="6"/>
      <c r="I40" s="6"/>
      <c r="J40" s="8"/>
    </row>
    <row r="41" spans="1:10" x14ac:dyDescent="0.2">
      <c r="A41" s="5"/>
      <c r="B41" s="6"/>
      <c r="C41" s="6"/>
      <c r="D41" s="6"/>
      <c r="E41" s="6"/>
      <c r="F41" s="6"/>
      <c r="G41" s="6"/>
      <c r="H41" s="6"/>
      <c r="I41" s="6"/>
      <c r="J41" s="8"/>
    </row>
    <row r="42" spans="1:10" x14ac:dyDescent="0.2">
      <c r="A42" s="25"/>
      <c r="B42" s="11"/>
      <c r="C42" s="11"/>
      <c r="D42" s="11"/>
      <c r="E42" s="11"/>
      <c r="F42" s="11"/>
      <c r="G42" s="11"/>
      <c r="H42" s="11"/>
      <c r="I42" s="11"/>
      <c r="J42" s="14"/>
    </row>
    <row r="43" spans="1:10" ht="15.75" x14ac:dyDescent="0.25">
      <c r="A43" s="116" t="str">
        <f>+'Title Page, P1'!A46</f>
        <v>Issued by: Devon L. Felsted - President</v>
      </c>
      <c r="B43" s="133"/>
      <c r="C43" s="133"/>
      <c r="D43" s="133"/>
      <c r="E43" s="133"/>
      <c r="F43" s="133"/>
      <c r="G43" s="133"/>
      <c r="H43" s="133"/>
      <c r="I43" s="133"/>
      <c r="J43" s="134"/>
    </row>
    <row r="44" spans="1:10" ht="15.75" x14ac:dyDescent="0.25">
      <c r="A44" s="116"/>
      <c r="B44" s="133"/>
      <c r="C44" s="133"/>
      <c r="D44" s="133"/>
      <c r="E44" s="133"/>
      <c r="F44" s="133"/>
      <c r="G44" s="133"/>
      <c r="H44" s="133"/>
      <c r="I44" s="133"/>
      <c r="J44" s="134"/>
    </row>
    <row r="45" spans="1:10" ht="15.75" x14ac:dyDescent="0.25">
      <c r="A45" s="116" t="s">
        <v>115</v>
      </c>
      <c r="B45" s="981">
        <f>+'Title Page, P1'!B48:C48</f>
        <v>43753</v>
      </c>
      <c r="C45" s="981"/>
      <c r="D45" s="215"/>
      <c r="E45" s="215"/>
      <c r="F45" s="133"/>
      <c r="G45" s="759" t="str">
        <f>+'Title Page, P1'!G48</f>
        <v>Effective Date: February 1, 2020</v>
      </c>
      <c r="H45" s="270"/>
      <c r="I45" s="759"/>
      <c r="J45" s="760"/>
    </row>
    <row r="46" spans="1:10" ht="15.75" x14ac:dyDescent="0.25">
      <c r="A46" s="979" t="s">
        <v>92</v>
      </c>
      <c r="B46" s="945"/>
      <c r="C46" s="945"/>
      <c r="D46" s="945"/>
      <c r="E46" s="945"/>
      <c r="F46" s="945"/>
      <c r="G46" s="945"/>
      <c r="H46" s="945"/>
      <c r="I46" s="945"/>
      <c r="J46" s="980"/>
    </row>
    <row r="47" spans="1:10" x14ac:dyDescent="0.2">
      <c r="A47" s="5"/>
      <c r="B47" s="6"/>
      <c r="C47" s="6"/>
      <c r="D47" s="6"/>
      <c r="E47" s="6"/>
      <c r="F47" s="6"/>
      <c r="G47" s="6"/>
      <c r="I47" s="6"/>
      <c r="J47" s="8"/>
    </row>
    <row r="48" spans="1:10" ht="15.75" x14ac:dyDescent="0.25">
      <c r="A48" s="116" t="s">
        <v>674</v>
      </c>
      <c r="B48" s="6"/>
      <c r="C48" s="6"/>
      <c r="D48" s="6"/>
      <c r="E48" s="6"/>
      <c r="F48" s="6"/>
      <c r="G48" s="6"/>
      <c r="H48" s="6"/>
      <c r="I48" s="6"/>
      <c r="J48" s="8"/>
    </row>
    <row r="49" spans="1:10" x14ac:dyDescent="0.2">
      <c r="A49" s="25"/>
      <c r="B49" s="11"/>
      <c r="C49" s="11"/>
      <c r="D49" s="11"/>
      <c r="E49" s="11"/>
      <c r="F49" s="11"/>
      <c r="G49" s="11"/>
      <c r="H49" s="11"/>
      <c r="I49" s="11"/>
      <c r="J49" s="14"/>
    </row>
  </sheetData>
  <mergeCells count="23">
    <mergeCell ref="A7:J7"/>
    <mergeCell ref="A27:J28"/>
    <mergeCell ref="A2:B2"/>
    <mergeCell ref="H2:J2"/>
    <mergeCell ref="A9:J9"/>
    <mergeCell ref="D17:G19"/>
    <mergeCell ref="D20:G22"/>
    <mergeCell ref="A46:J46"/>
    <mergeCell ref="A11:J11"/>
    <mergeCell ref="B13:C13"/>
    <mergeCell ref="D13:G13"/>
    <mergeCell ref="H13:I13"/>
    <mergeCell ref="B15:C15"/>
    <mergeCell ref="B24:J24"/>
    <mergeCell ref="B45:C45"/>
    <mergeCell ref="H14:I16"/>
    <mergeCell ref="H17:I19"/>
    <mergeCell ref="H20:I22"/>
    <mergeCell ref="B20:C22"/>
    <mergeCell ref="B17:C19"/>
    <mergeCell ref="B14:C14"/>
    <mergeCell ref="B16:C16"/>
    <mergeCell ref="D14:G16"/>
  </mergeCells>
  <phoneticPr fontId="0" type="noConversion"/>
  <printOptions horizontalCentered="1" verticalCentered="1"/>
  <pageMargins left="0.5" right="0.25" top="0.25" bottom="0.25" header="0.5" footer="0.5"/>
  <pageSetup scale="9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46"/>
  <sheetViews>
    <sheetView zoomScaleNormal="100" zoomScaleSheetLayoutView="75" workbookViewId="0">
      <selection activeCell="L45" sqref="L45"/>
    </sheetView>
  </sheetViews>
  <sheetFormatPr defaultColWidth="9.140625" defaultRowHeight="15.75" x14ac:dyDescent="0.25"/>
  <cols>
    <col min="1" max="1" width="9.140625" style="125"/>
    <col min="2" max="2" width="13" style="125" customWidth="1"/>
    <col min="3" max="3" width="9.7109375" style="125" bestFit="1" customWidth="1"/>
    <col min="4" max="9" width="9.140625" style="125"/>
    <col min="10" max="10" width="18.28515625" style="125" customWidth="1"/>
    <col min="11" max="16384" width="9.140625" style="125"/>
  </cols>
  <sheetData>
    <row r="1" spans="1:10" x14ac:dyDescent="0.25">
      <c r="A1" s="152"/>
      <c r="B1" s="153"/>
      <c r="C1" s="153"/>
      <c r="D1" s="153"/>
      <c r="E1" s="153"/>
      <c r="F1" s="153"/>
      <c r="G1" s="153"/>
      <c r="H1" s="153"/>
      <c r="I1" s="153"/>
      <c r="J1" s="154"/>
    </row>
    <row r="2" spans="1:10" x14ac:dyDescent="0.25">
      <c r="A2" s="982" t="str">
        <f>'Check Sheet, P2'!A2:B2</f>
        <v>Tariff No. 18</v>
      </c>
      <c r="B2" s="983"/>
      <c r="C2" s="133"/>
      <c r="D2" s="133"/>
      <c r="E2" s="133"/>
      <c r="F2" s="133"/>
      <c r="G2" s="133"/>
      <c r="H2" s="227"/>
      <c r="I2" s="968" t="s">
        <v>535</v>
      </c>
      <c r="J2" s="969"/>
    </row>
    <row r="3" spans="1:10" x14ac:dyDescent="0.25">
      <c r="A3" s="116"/>
      <c r="B3" s="133"/>
      <c r="C3" s="133"/>
      <c r="D3" s="133"/>
      <c r="E3" s="133"/>
      <c r="F3" s="133"/>
      <c r="G3" s="133"/>
      <c r="H3" s="133"/>
      <c r="I3" s="133"/>
      <c r="J3" s="134"/>
    </row>
    <row r="4" spans="1:10" x14ac:dyDescent="0.25">
      <c r="A4" s="116" t="str">
        <f>+'Check Sheet, P2'!A4</f>
        <v>Company Name/Permit Number: Pullman Disposal Service, Inc. - G-42</v>
      </c>
      <c r="B4" s="133"/>
      <c r="C4" s="133"/>
      <c r="D4" s="133"/>
      <c r="E4" s="133"/>
      <c r="F4" s="133"/>
      <c r="G4" s="133"/>
      <c r="H4" s="133"/>
      <c r="I4" s="133"/>
      <c r="J4" s="134"/>
    </row>
    <row r="5" spans="1:10" x14ac:dyDescent="0.25">
      <c r="A5" s="149" t="str">
        <f>+'Check Sheet, P2'!A5</f>
        <v>Registered Trade Name:</v>
      </c>
      <c r="B5" s="150"/>
      <c r="C5" s="150"/>
      <c r="D5" s="150"/>
      <c r="E5" s="150"/>
      <c r="F5" s="150"/>
      <c r="G5" s="150"/>
      <c r="H5" s="150"/>
      <c r="I5" s="150"/>
      <c r="J5" s="151"/>
    </row>
    <row r="6" spans="1:10" x14ac:dyDescent="0.25">
      <c r="A6" s="116"/>
      <c r="B6" s="133"/>
      <c r="C6" s="133"/>
      <c r="D6" s="133"/>
      <c r="E6" s="133"/>
      <c r="F6" s="133"/>
      <c r="G6" s="133"/>
      <c r="H6" s="133"/>
      <c r="I6" s="133"/>
      <c r="J6" s="134"/>
    </row>
    <row r="7" spans="1:10" x14ac:dyDescent="0.25">
      <c r="A7" s="978" t="s">
        <v>193</v>
      </c>
      <c r="B7" s="937"/>
      <c r="C7" s="937"/>
      <c r="D7" s="937"/>
      <c r="E7" s="937"/>
      <c r="F7" s="937"/>
      <c r="G7" s="937"/>
      <c r="H7" s="937"/>
      <c r="I7" s="937"/>
      <c r="J7" s="990"/>
    </row>
    <row r="8" spans="1:10" ht="64.5" customHeight="1" x14ac:dyDescent="0.25">
      <c r="A8" s="1068" t="s">
        <v>683</v>
      </c>
      <c r="B8" s="1069"/>
      <c r="C8" s="1069"/>
      <c r="D8" s="1069"/>
      <c r="E8" s="1069"/>
      <c r="F8" s="1069"/>
      <c r="G8" s="1069"/>
      <c r="H8" s="1069"/>
      <c r="I8" s="1069"/>
      <c r="J8" s="1070"/>
    </row>
    <row r="9" spans="1:10" x14ac:dyDescent="0.25">
      <c r="A9" s="229"/>
      <c r="B9" s="230"/>
      <c r="C9" s="230"/>
      <c r="D9" s="230"/>
      <c r="E9" s="230"/>
      <c r="F9" s="230"/>
      <c r="G9" s="230"/>
      <c r="H9" s="230"/>
      <c r="I9" s="230"/>
      <c r="J9" s="231"/>
    </row>
    <row r="10" spans="1:10" x14ac:dyDescent="0.25">
      <c r="A10" s="116" t="s">
        <v>170</v>
      </c>
      <c r="B10" s="133"/>
      <c r="C10" s="133" t="s">
        <v>171</v>
      </c>
      <c r="D10" s="133"/>
      <c r="E10" s="133"/>
      <c r="F10" s="133"/>
      <c r="G10" s="133"/>
      <c r="H10" s="133"/>
      <c r="I10" s="133"/>
      <c r="J10" s="134"/>
    </row>
    <row r="11" spans="1:10" x14ac:dyDescent="0.25">
      <c r="A11" s="116"/>
      <c r="B11" s="160"/>
      <c r="C11" s="133"/>
      <c r="D11" s="133"/>
      <c r="E11" s="133"/>
      <c r="F11" s="133"/>
      <c r="G11" s="133"/>
      <c r="H11" s="133"/>
      <c r="I11" s="133"/>
      <c r="J11" s="134"/>
    </row>
    <row r="12" spans="1:10" x14ac:dyDescent="0.25">
      <c r="A12" s="116" t="s">
        <v>411</v>
      </c>
      <c r="B12" s="133"/>
      <c r="C12" s="1022" t="s">
        <v>194</v>
      </c>
      <c r="D12" s="1066"/>
      <c r="E12" s="1066"/>
      <c r="F12" s="1066"/>
      <c r="G12" s="1066"/>
      <c r="H12" s="1066"/>
      <c r="I12" s="1066"/>
      <c r="J12" s="1067"/>
    </row>
    <row r="13" spans="1:10" x14ac:dyDescent="0.25">
      <c r="A13" s="116"/>
      <c r="B13" s="159"/>
      <c r="C13" s="1066"/>
      <c r="D13" s="1066"/>
      <c r="E13" s="1066"/>
      <c r="F13" s="1066"/>
      <c r="G13" s="1066"/>
      <c r="H13" s="1066"/>
      <c r="I13" s="1066"/>
      <c r="J13" s="1067"/>
    </row>
    <row r="14" spans="1:10" x14ac:dyDescent="0.25">
      <c r="A14" s="116"/>
      <c r="B14" s="159"/>
      <c r="C14" s="169"/>
      <c r="D14" s="133"/>
      <c r="E14" s="159"/>
      <c r="F14" s="169"/>
      <c r="G14" s="133"/>
      <c r="H14" s="159"/>
      <c r="I14" s="169"/>
      <c r="J14" s="134"/>
    </row>
    <row r="15" spans="1:10" x14ac:dyDescent="0.25">
      <c r="A15" s="116" t="s">
        <v>172</v>
      </c>
      <c r="B15" s="133"/>
      <c r="C15" s="1022" t="s">
        <v>195</v>
      </c>
      <c r="D15" s="1066"/>
      <c r="E15" s="1066"/>
      <c r="F15" s="1066"/>
      <c r="G15" s="1066"/>
      <c r="H15" s="1066"/>
      <c r="I15" s="1066"/>
      <c r="J15" s="1067"/>
    </row>
    <row r="16" spans="1:10" x14ac:dyDescent="0.25">
      <c r="A16" s="116"/>
      <c r="B16" s="133"/>
      <c r="C16" s="1066"/>
      <c r="D16" s="1066"/>
      <c r="E16" s="1066"/>
      <c r="F16" s="1066"/>
      <c r="G16" s="1066"/>
      <c r="H16" s="1066"/>
      <c r="I16" s="1066"/>
      <c r="J16" s="1067"/>
    </row>
    <row r="17" spans="1:12" x14ac:dyDescent="0.25">
      <c r="A17" s="116"/>
      <c r="B17" s="133"/>
      <c r="C17" s="133"/>
      <c r="D17" s="133"/>
      <c r="E17" s="133"/>
      <c r="F17" s="133"/>
      <c r="G17" s="133"/>
      <c r="H17" s="133"/>
      <c r="I17" s="133"/>
      <c r="J17" s="134"/>
    </row>
    <row r="18" spans="1:12" x14ac:dyDescent="0.25">
      <c r="A18" s="116" t="s">
        <v>412</v>
      </c>
      <c r="B18" s="133"/>
      <c r="C18" s="1022" t="s">
        <v>196</v>
      </c>
      <c r="D18" s="1066"/>
      <c r="E18" s="1066"/>
      <c r="F18" s="1066"/>
      <c r="G18" s="1066"/>
      <c r="H18" s="1066"/>
      <c r="I18" s="1066"/>
      <c r="J18" s="1067"/>
    </row>
    <row r="19" spans="1:12" x14ac:dyDescent="0.25">
      <c r="A19" s="116"/>
      <c r="B19" s="133"/>
      <c r="C19" s="1066"/>
      <c r="D19" s="1066"/>
      <c r="E19" s="1066"/>
      <c r="F19" s="1066"/>
      <c r="G19" s="1066"/>
      <c r="H19" s="1066"/>
      <c r="I19" s="1066"/>
      <c r="J19" s="1067"/>
    </row>
    <row r="20" spans="1:12" x14ac:dyDescent="0.25">
      <c r="A20" s="116"/>
      <c r="B20" s="133"/>
      <c r="C20" s="232"/>
      <c r="D20" s="232"/>
      <c r="E20" s="232"/>
      <c r="F20" s="232"/>
      <c r="G20" s="232"/>
      <c r="H20" s="232"/>
      <c r="I20" s="232"/>
      <c r="J20" s="233"/>
    </row>
    <row r="21" spans="1:12" x14ac:dyDescent="0.25">
      <c r="A21" s="116" t="s">
        <v>415</v>
      </c>
      <c r="B21" s="133"/>
      <c r="C21" s="1022" t="s">
        <v>416</v>
      </c>
      <c r="D21" s="1066"/>
      <c r="E21" s="1066"/>
      <c r="F21" s="1066"/>
      <c r="G21" s="1066"/>
      <c r="H21" s="1066"/>
      <c r="I21" s="1066"/>
      <c r="J21" s="1067"/>
    </row>
    <row r="22" spans="1:12" x14ac:dyDescent="0.25">
      <c r="A22" s="116"/>
      <c r="B22" s="133"/>
      <c r="C22" s="1066"/>
      <c r="D22" s="1066"/>
      <c r="E22" s="1066"/>
      <c r="F22" s="1066"/>
      <c r="G22" s="1066"/>
      <c r="H22" s="1066"/>
      <c r="I22" s="1066"/>
      <c r="J22" s="1067"/>
    </row>
    <row r="23" spans="1:12" x14ac:dyDescent="0.25">
      <c r="A23" s="116"/>
      <c r="B23" s="133"/>
      <c r="C23" s="232"/>
      <c r="D23" s="232"/>
      <c r="E23" s="232"/>
      <c r="F23" s="232"/>
      <c r="G23" s="232"/>
      <c r="H23" s="232"/>
      <c r="I23" s="232"/>
      <c r="J23" s="233"/>
    </row>
    <row r="24" spans="1:12" x14ac:dyDescent="0.25">
      <c r="A24" s="116" t="s">
        <v>413</v>
      </c>
      <c r="B24" s="133"/>
      <c r="C24" s="1016" t="s">
        <v>234</v>
      </c>
      <c r="D24" s="1071"/>
      <c r="E24" s="1071"/>
      <c r="F24" s="1071"/>
      <c r="G24" s="1071"/>
      <c r="H24" s="1071"/>
      <c r="I24" s="1071"/>
      <c r="J24" s="1072"/>
    </row>
    <row r="25" spans="1:12" ht="15" customHeight="1" x14ac:dyDescent="0.25">
      <c r="A25" s="140" t="s">
        <v>414</v>
      </c>
      <c r="B25" s="133"/>
      <c r="C25" s="1071"/>
      <c r="D25" s="1071"/>
      <c r="E25" s="1071"/>
      <c r="F25" s="1071"/>
      <c r="G25" s="1071"/>
      <c r="H25" s="1071"/>
      <c r="I25" s="1071"/>
      <c r="J25" s="1072"/>
      <c r="L25" s="166"/>
    </row>
    <row r="26" spans="1:12" x14ac:dyDescent="0.25">
      <c r="A26" s="116"/>
      <c r="B26" s="133"/>
      <c r="C26" s="1071"/>
      <c r="D26" s="1071"/>
      <c r="E26" s="1071"/>
      <c r="F26" s="1071"/>
      <c r="G26" s="1071"/>
      <c r="H26" s="1071"/>
      <c r="I26" s="1071"/>
      <c r="J26" s="1072"/>
      <c r="L26" s="165"/>
    </row>
    <row r="27" spans="1:12" x14ac:dyDescent="0.25">
      <c r="A27" s="116"/>
      <c r="B27" s="133"/>
      <c r="C27" s="133"/>
      <c r="D27" s="133"/>
      <c r="E27" s="133"/>
      <c r="F27" s="133"/>
      <c r="G27" s="133"/>
      <c r="H27" s="133"/>
      <c r="I27" s="133"/>
      <c r="J27" s="134"/>
    </row>
    <row r="28" spans="1:12" x14ac:dyDescent="0.25">
      <c r="A28" s="116" t="s">
        <v>173</v>
      </c>
      <c r="B28" s="133"/>
      <c r="C28" s="1037" t="s">
        <v>259</v>
      </c>
      <c r="D28" s="1037"/>
      <c r="E28" s="1037"/>
      <c r="F28" s="1037"/>
      <c r="G28" s="1037"/>
      <c r="H28" s="1037"/>
      <c r="I28" s="1037"/>
      <c r="J28" s="1038"/>
    </row>
    <row r="29" spans="1:12" x14ac:dyDescent="0.25">
      <c r="A29" s="116"/>
      <c r="B29" s="133"/>
      <c r="C29" s="133"/>
      <c r="D29" s="133"/>
      <c r="E29" s="133"/>
      <c r="F29" s="133"/>
      <c r="G29" s="133"/>
      <c r="H29" s="133"/>
      <c r="I29" s="133"/>
      <c r="J29" s="134"/>
    </row>
    <row r="30" spans="1:12" x14ac:dyDescent="0.25">
      <c r="A30" s="116" t="s">
        <v>174</v>
      </c>
      <c r="B30" s="133"/>
      <c r="C30" s="1073" t="s">
        <v>175</v>
      </c>
      <c r="D30" s="1073"/>
      <c r="E30" s="1073"/>
      <c r="F30" s="1073"/>
      <c r="G30" s="1073"/>
      <c r="H30" s="1073"/>
      <c r="I30" s="1073"/>
      <c r="J30" s="1074"/>
    </row>
    <row r="31" spans="1:12" x14ac:dyDescent="0.25">
      <c r="A31" s="116"/>
      <c r="B31" s="133"/>
      <c r="C31" s="133"/>
      <c r="D31" s="133"/>
      <c r="E31" s="133"/>
      <c r="F31" s="133"/>
      <c r="G31" s="133"/>
      <c r="H31" s="133"/>
      <c r="I31" s="133"/>
      <c r="J31" s="134"/>
    </row>
    <row r="32" spans="1:12" x14ac:dyDescent="0.25">
      <c r="A32" s="116" t="s">
        <v>176</v>
      </c>
      <c r="B32" s="133"/>
      <c r="C32" s="1037" t="s">
        <v>180</v>
      </c>
      <c r="D32" s="1037"/>
      <c r="E32" s="1037"/>
      <c r="F32" s="1037"/>
      <c r="G32" s="1037"/>
      <c r="H32" s="1037"/>
      <c r="I32" s="1037"/>
      <c r="J32" s="1038"/>
    </row>
    <row r="33" spans="1:10" x14ac:dyDescent="0.25">
      <c r="A33" s="116"/>
      <c r="B33" s="133"/>
      <c r="C33" s="133"/>
      <c r="D33" s="133"/>
      <c r="E33" s="133"/>
      <c r="F33" s="133"/>
      <c r="G33" s="133"/>
      <c r="H33" s="133"/>
      <c r="I33" s="133"/>
      <c r="J33" s="134"/>
    </row>
    <row r="34" spans="1:10" x14ac:dyDescent="0.25">
      <c r="A34" s="116"/>
      <c r="B34" s="133"/>
      <c r="C34" s="133"/>
      <c r="D34" s="133"/>
      <c r="E34" s="133"/>
      <c r="F34" s="133"/>
      <c r="G34" s="133"/>
      <c r="H34" s="133"/>
      <c r="I34" s="133"/>
      <c r="J34" s="134"/>
    </row>
    <row r="35" spans="1:10" x14ac:dyDescent="0.25">
      <c r="A35" s="116"/>
      <c r="B35" s="133"/>
      <c r="C35" s="133"/>
      <c r="D35" s="133"/>
      <c r="E35" s="133"/>
      <c r="F35" s="133"/>
      <c r="G35" s="133"/>
      <c r="H35" s="133"/>
      <c r="I35" s="133"/>
      <c r="J35" s="134"/>
    </row>
    <row r="36" spans="1:10" x14ac:dyDescent="0.25">
      <c r="A36" s="116"/>
      <c r="B36" s="232"/>
      <c r="C36" s="232"/>
      <c r="D36" s="232"/>
      <c r="E36" s="232"/>
      <c r="F36" s="232"/>
      <c r="G36" s="232"/>
      <c r="H36" s="232"/>
      <c r="I36" s="232"/>
      <c r="J36" s="134"/>
    </row>
    <row r="37" spans="1:10" x14ac:dyDescent="0.25">
      <c r="A37" s="116"/>
      <c r="B37" s="232"/>
      <c r="C37" s="232"/>
      <c r="D37" s="232"/>
      <c r="E37" s="232"/>
      <c r="F37" s="232"/>
      <c r="G37" s="232"/>
      <c r="H37" s="232"/>
      <c r="I37" s="232"/>
      <c r="J37" s="134"/>
    </row>
    <row r="38" spans="1:10" x14ac:dyDescent="0.25">
      <c r="A38" s="116"/>
      <c r="B38" s="133"/>
      <c r="C38" s="171"/>
      <c r="D38" s="133"/>
      <c r="E38" s="133"/>
      <c r="F38" s="133"/>
      <c r="G38" s="133"/>
      <c r="H38" s="133"/>
      <c r="I38" s="133"/>
      <c r="J38" s="134"/>
    </row>
    <row r="39" spans="1:10" x14ac:dyDescent="0.25">
      <c r="A39" s="149"/>
      <c r="B39" s="150"/>
      <c r="C39" s="150"/>
      <c r="D39" s="150"/>
      <c r="E39" s="150"/>
      <c r="F39" s="150"/>
      <c r="G39" s="150"/>
      <c r="H39" s="150"/>
      <c r="I39" s="150"/>
      <c r="J39" s="235"/>
    </row>
    <row r="40" spans="1:10" x14ac:dyDescent="0.25">
      <c r="A40" s="116" t="str">
        <f>+'Title Page, P1'!A46</f>
        <v>Issued by: Devon L. Felsted - President</v>
      </c>
      <c r="B40" s="133"/>
      <c r="C40" s="133"/>
      <c r="D40" s="133"/>
      <c r="E40" s="133"/>
      <c r="F40" s="133"/>
      <c r="G40" s="133"/>
      <c r="H40" s="133"/>
      <c r="I40" s="133"/>
      <c r="J40" s="134"/>
    </row>
    <row r="41" spans="1:10" x14ac:dyDescent="0.25">
      <c r="A41" s="116"/>
      <c r="B41" s="133"/>
      <c r="C41" s="133"/>
      <c r="D41" s="133"/>
      <c r="E41" s="133"/>
      <c r="F41" s="133"/>
      <c r="G41" s="133"/>
      <c r="H41" s="133"/>
      <c r="I41" s="133"/>
      <c r="J41" s="134"/>
    </row>
    <row r="42" spans="1:10" x14ac:dyDescent="0.25">
      <c r="A42" s="116" t="s">
        <v>115</v>
      </c>
      <c r="B42" s="981">
        <f>+'Title Page, P1'!B48:C48</f>
        <v>43753</v>
      </c>
      <c r="C42" s="981"/>
      <c r="D42" s="215"/>
      <c r="E42" s="215"/>
      <c r="F42" s="133"/>
      <c r="G42" s="759" t="str">
        <f>+'Title Page, P1'!G48</f>
        <v>Effective Date: February 1, 2020</v>
      </c>
      <c r="H42" s="270"/>
      <c r="I42" s="759"/>
      <c r="J42" s="760"/>
    </row>
    <row r="43" spans="1:10" x14ac:dyDescent="0.25">
      <c r="A43" s="979" t="s">
        <v>92</v>
      </c>
      <c r="B43" s="945"/>
      <c r="C43" s="945"/>
      <c r="D43" s="945"/>
      <c r="E43" s="945"/>
      <c r="F43" s="945"/>
      <c r="G43" s="945"/>
      <c r="H43" s="945"/>
      <c r="I43" s="945"/>
      <c r="J43" s="980"/>
    </row>
    <row r="44" spans="1:10" x14ac:dyDescent="0.25">
      <c r="A44" s="116"/>
      <c r="B44" s="133"/>
      <c r="C44" s="133"/>
      <c r="D44" s="133"/>
      <c r="E44" s="133"/>
      <c r="F44" s="133"/>
      <c r="G44" s="133"/>
      <c r="H44" s="133"/>
      <c r="I44" s="133"/>
      <c r="J44" s="134"/>
    </row>
    <row r="45" spans="1:10" x14ac:dyDescent="0.25">
      <c r="A45" s="116" t="s">
        <v>674</v>
      </c>
      <c r="B45" s="133"/>
      <c r="C45" s="133"/>
      <c r="D45" s="133"/>
      <c r="E45" s="133"/>
      <c r="F45" s="133"/>
      <c r="G45" s="133"/>
      <c r="H45" s="133"/>
      <c r="I45" s="133"/>
      <c r="J45" s="134"/>
    </row>
    <row r="46" spans="1:10" x14ac:dyDescent="0.25">
      <c r="A46" s="149"/>
      <c r="B46" s="150"/>
      <c r="C46" s="150"/>
      <c r="D46" s="150"/>
      <c r="E46" s="150"/>
      <c r="F46" s="150"/>
      <c r="G46" s="150"/>
      <c r="H46" s="150"/>
      <c r="I46" s="150"/>
      <c r="J46" s="151"/>
    </row>
  </sheetData>
  <mergeCells count="14">
    <mergeCell ref="A2:B2"/>
    <mergeCell ref="I2:J2"/>
    <mergeCell ref="A43:J43"/>
    <mergeCell ref="A8:J8"/>
    <mergeCell ref="C12:J13"/>
    <mergeCell ref="C15:J16"/>
    <mergeCell ref="C18:J19"/>
    <mergeCell ref="C24:J26"/>
    <mergeCell ref="B42:C42"/>
    <mergeCell ref="C28:J28"/>
    <mergeCell ref="C30:J30"/>
    <mergeCell ref="C32:J32"/>
    <mergeCell ref="C21:J22"/>
    <mergeCell ref="A7:J7"/>
  </mergeCells>
  <phoneticPr fontId="0" type="noConversion"/>
  <printOptions horizontalCentered="1" verticalCentered="1"/>
  <pageMargins left="0.5" right="0.25" top="0.25" bottom="0.25" header="0.5" footer="0.5"/>
  <pageSetup scale="8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50"/>
  <sheetViews>
    <sheetView zoomScaleNormal="100" zoomScaleSheetLayoutView="75" workbookViewId="0">
      <selection activeCell="O22" sqref="O22"/>
    </sheetView>
  </sheetViews>
  <sheetFormatPr defaultColWidth="9.140625" defaultRowHeight="15.75" x14ac:dyDescent="0.25"/>
  <cols>
    <col min="1" max="2" width="9.140625" style="125"/>
    <col min="3" max="3" width="9.7109375" style="125" bestFit="1" customWidth="1"/>
    <col min="4" max="16384" width="9.140625" style="125"/>
  </cols>
  <sheetData>
    <row r="1" spans="1:10" x14ac:dyDescent="0.25">
      <c r="A1" s="152"/>
      <c r="B1" s="153"/>
      <c r="C1" s="153"/>
      <c r="D1" s="153"/>
      <c r="E1" s="153"/>
      <c r="F1" s="153"/>
      <c r="G1" s="153"/>
      <c r="H1" s="153"/>
      <c r="I1" s="153"/>
      <c r="J1" s="154"/>
    </row>
    <row r="2" spans="1:10" x14ac:dyDescent="0.25">
      <c r="A2" s="982" t="str">
        <f>'Check Sheet, P2'!A2:B2</f>
        <v>Tariff No. 18</v>
      </c>
      <c r="B2" s="983"/>
      <c r="C2" s="133"/>
      <c r="D2" s="133"/>
      <c r="E2" s="133"/>
      <c r="F2" s="133"/>
      <c r="G2" s="133"/>
      <c r="H2" s="984" t="s">
        <v>536</v>
      </c>
      <c r="I2" s="984"/>
      <c r="J2" s="985"/>
    </row>
    <row r="3" spans="1:10" x14ac:dyDescent="0.25">
      <c r="A3" s="116"/>
      <c r="B3" s="133"/>
      <c r="C3" s="133"/>
      <c r="D3" s="133"/>
      <c r="E3" s="133"/>
      <c r="F3" s="133"/>
      <c r="G3" s="133"/>
      <c r="H3" s="133"/>
      <c r="I3" s="133"/>
      <c r="J3" s="134"/>
    </row>
    <row r="4" spans="1:10" x14ac:dyDescent="0.25">
      <c r="A4" s="116" t="str">
        <f>+'Check Sheet, P2'!A4</f>
        <v>Company Name/Permit Number: Pullman Disposal Service, Inc. - G-42</v>
      </c>
      <c r="B4" s="133"/>
      <c r="C4" s="133"/>
      <c r="D4" s="133"/>
      <c r="E4" s="133"/>
      <c r="F4" s="133"/>
      <c r="G4" s="133"/>
      <c r="H4" s="133"/>
      <c r="I4" s="133"/>
      <c r="J4" s="134"/>
    </row>
    <row r="5" spans="1:10" x14ac:dyDescent="0.25">
      <c r="A5" s="149" t="str">
        <f>+'Check Sheet, P2'!A5</f>
        <v>Registered Trade Name:</v>
      </c>
      <c r="B5" s="150"/>
      <c r="C5" s="150"/>
      <c r="D5" s="150"/>
      <c r="E5" s="150"/>
      <c r="F5" s="150"/>
      <c r="G5" s="150"/>
      <c r="H5" s="150"/>
      <c r="I5" s="150"/>
      <c r="J5" s="151"/>
    </row>
    <row r="6" spans="1:10" x14ac:dyDescent="0.25">
      <c r="A6" s="116"/>
      <c r="B6" s="133"/>
      <c r="C6" s="133"/>
      <c r="D6" s="133"/>
      <c r="E6" s="133"/>
      <c r="F6" s="133"/>
      <c r="G6" s="133"/>
      <c r="H6" s="133"/>
      <c r="I6" s="133"/>
      <c r="J6" s="134"/>
    </row>
    <row r="7" spans="1:10" x14ac:dyDescent="0.25">
      <c r="A7" s="991" t="s">
        <v>537</v>
      </c>
      <c r="B7" s="937"/>
      <c r="C7" s="937"/>
      <c r="D7" s="937"/>
      <c r="E7" s="937"/>
      <c r="F7" s="937"/>
      <c r="G7" s="937"/>
      <c r="H7" s="937"/>
      <c r="I7" s="937"/>
      <c r="J7" s="990"/>
    </row>
    <row r="8" spans="1:10" x14ac:dyDescent="0.25">
      <c r="A8" s="116"/>
      <c r="B8" s="133"/>
      <c r="C8" s="169"/>
      <c r="D8" s="169"/>
      <c r="E8" s="169"/>
      <c r="F8" s="169"/>
      <c r="G8" s="169"/>
      <c r="H8" s="169"/>
      <c r="I8" s="133"/>
      <c r="J8" s="134"/>
    </row>
    <row r="9" spans="1:10" x14ac:dyDescent="0.25">
      <c r="A9" s="116" t="s">
        <v>177</v>
      </c>
      <c r="B9" s="133"/>
      <c r="C9" s="1037" t="s">
        <v>178</v>
      </c>
      <c r="D9" s="1037"/>
      <c r="E9" s="1037"/>
      <c r="F9" s="1037"/>
      <c r="G9" s="1037"/>
      <c r="H9" s="1037"/>
      <c r="I9" s="1037"/>
      <c r="J9" s="1038"/>
    </row>
    <row r="10" spans="1:10" x14ac:dyDescent="0.25">
      <c r="A10" s="116"/>
      <c r="B10" s="133"/>
      <c r="C10" s="133"/>
      <c r="D10" s="133"/>
      <c r="E10" s="133"/>
      <c r="F10" s="133"/>
      <c r="G10" s="133"/>
      <c r="H10" s="133"/>
      <c r="I10" s="133"/>
      <c r="J10" s="134"/>
    </row>
    <row r="11" spans="1:10" ht="16.5" customHeight="1" x14ac:dyDescent="0.25">
      <c r="A11" s="116" t="s">
        <v>179</v>
      </c>
      <c r="B11" s="133"/>
      <c r="C11" s="1071" t="s">
        <v>197</v>
      </c>
      <c r="D11" s="1071"/>
      <c r="E11" s="1071"/>
      <c r="F11" s="1071"/>
      <c r="G11" s="1071"/>
      <c r="H11" s="1071"/>
      <c r="I11" s="1071"/>
      <c r="J11" s="1072"/>
    </row>
    <row r="12" spans="1:10" x14ac:dyDescent="0.25">
      <c r="A12" s="116"/>
      <c r="B12" s="133"/>
      <c r="C12" s="1071"/>
      <c r="D12" s="1071"/>
      <c r="E12" s="1071"/>
      <c r="F12" s="1071"/>
      <c r="G12" s="1071"/>
      <c r="H12" s="1071"/>
      <c r="I12" s="1071"/>
      <c r="J12" s="1072"/>
    </row>
    <row r="13" spans="1:10" x14ac:dyDescent="0.25">
      <c r="A13" s="116"/>
      <c r="B13" s="133"/>
      <c r="C13" s="133"/>
      <c r="D13" s="133"/>
      <c r="E13" s="133"/>
      <c r="F13" s="133"/>
      <c r="G13" s="133"/>
      <c r="H13" s="133"/>
      <c r="I13" s="133"/>
      <c r="J13" s="134"/>
    </row>
    <row r="14" spans="1:10" ht="34.5" customHeight="1" x14ac:dyDescent="0.25">
      <c r="A14" s="1058" t="s">
        <v>181</v>
      </c>
      <c r="B14" s="1059"/>
      <c r="C14" s="1081" t="s">
        <v>182</v>
      </c>
      <c r="D14" s="1081"/>
      <c r="E14" s="1081"/>
      <c r="F14" s="1081"/>
      <c r="G14" s="1081"/>
      <c r="H14" s="1081"/>
      <c r="I14" s="1081"/>
      <c r="J14" s="1082"/>
    </row>
    <row r="15" spans="1:10" x14ac:dyDescent="0.25">
      <c r="A15" s="116"/>
      <c r="B15" s="133"/>
      <c r="C15" s="133"/>
      <c r="D15" s="133"/>
      <c r="E15" s="133"/>
      <c r="F15" s="133"/>
      <c r="G15" s="133"/>
      <c r="H15" s="133"/>
      <c r="I15" s="133"/>
      <c r="J15" s="134"/>
    </row>
    <row r="16" spans="1:10" ht="15" customHeight="1" x14ac:dyDescent="0.25">
      <c r="A16" s="982" t="s">
        <v>183</v>
      </c>
      <c r="B16" s="983"/>
      <c r="C16" s="1071" t="s">
        <v>198</v>
      </c>
      <c r="D16" s="1071"/>
      <c r="E16" s="1071"/>
      <c r="F16" s="1071"/>
      <c r="G16" s="1071"/>
      <c r="H16" s="1071"/>
      <c r="I16" s="1071"/>
      <c r="J16" s="1072"/>
    </row>
    <row r="17" spans="1:10" ht="18" customHeight="1" x14ac:dyDescent="0.25">
      <c r="A17" s="116"/>
      <c r="B17" s="133"/>
      <c r="C17" s="1071"/>
      <c r="D17" s="1071"/>
      <c r="E17" s="1071"/>
      <c r="F17" s="1071"/>
      <c r="G17" s="1071"/>
      <c r="H17" s="1071"/>
      <c r="I17" s="1071"/>
      <c r="J17" s="1072"/>
    </row>
    <row r="18" spans="1:10" x14ac:dyDescent="0.25">
      <c r="A18" s="116"/>
      <c r="B18" s="133"/>
      <c r="C18" s="133"/>
      <c r="D18" s="133"/>
      <c r="E18" s="133"/>
      <c r="F18" s="133"/>
      <c r="G18" s="133"/>
      <c r="H18" s="133"/>
      <c r="I18" s="133"/>
      <c r="J18" s="134"/>
    </row>
    <row r="19" spans="1:10" x14ac:dyDescent="0.25">
      <c r="A19" s="1047" t="s">
        <v>199</v>
      </c>
      <c r="B19" s="1064"/>
      <c r="C19" s="137"/>
      <c r="D19" s="137"/>
      <c r="E19" s="137"/>
      <c r="F19" s="137"/>
      <c r="G19" s="137"/>
      <c r="H19" s="137"/>
      <c r="I19" s="137"/>
      <c r="J19" s="138"/>
    </row>
    <row r="20" spans="1:10" x14ac:dyDescent="0.25">
      <c r="A20" s="1047"/>
      <c r="B20" s="1064"/>
      <c r="C20" s="1037" t="s">
        <v>688</v>
      </c>
      <c r="D20" s="1037"/>
      <c r="E20" s="1037"/>
      <c r="F20" s="1037"/>
      <c r="G20" s="1037"/>
      <c r="H20" s="1037"/>
      <c r="I20" s="1037"/>
      <c r="J20" s="1038"/>
    </row>
    <row r="21" spans="1:10" x14ac:dyDescent="0.25">
      <c r="A21" s="180"/>
      <c r="B21" s="181"/>
      <c r="C21" s="133"/>
      <c r="D21" s="133"/>
      <c r="E21" s="133"/>
      <c r="F21" s="133"/>
      <c r="G21" s="133"/>
      <c r="H21" s="133"/>
      <c r="I21" s="133"/>
      <c r="J21" s="134"/>
    </row>
    <row r="22" spans="1:10" ht="12.75" customHeight="1" x14ac:dyDescent="0.25">
      <c r="A22" s="116"/>
      <c r="C22" s="1083" t="s">
        <v>1023</v>
      </c>
      <c r="D22" s="1083"/>
      <c r="E22" s="1083"/>
      <c r="F22" s="1083"/>
      <c r="G22" s="1083"/>
      <c r="H22" s="1083"/>
      <c r="I22" s="1083"/>
      <c r="J22" s="1084"/>
    </row>
    <row r="23" spans="1:10" x14ac:dyDescent="0.25">
      <c r="A23" s="116"/>
      <c r="B23" s="232"/>
      <c r="C23" s="1083"/>
      <c r="D23" s="1083"/>
      <c r="E23" s="1083"/>
      <c r="F23" s="1083"/>
      <c r="G23" s="1083"/>
      <c r="H23" s="1083"/>
      <c r="I23" s="1083"/>
      <c r="J23" s="1084"/>
    </row>
    <row r="24" spans="1:10" x14ac:dyDescent="0.25">
      <c r="A24" s="116"/>
      <c r="B24" s="133"/>
      <c r="C24" s="169"/>
      <c r="D24" s="169"/>
      <c r="E24" s="169"/>
      <c r="F24" s="169"/>
      <c r="G24" s="169"/>
      <c r="H24" s="169"/>
      <c r="I24" s="133"/>
      <c r="J24" s="134"/>
    </row>
    <row r="25" spans="1:10" x14ac:dyDescent="0.25">
      <c r="A25" s="140"/>
      <c r="B25" s="133"/>
      <c r="C25" s="1075" t="s">
        <v>684</v>
      </c>
      <c r="D25" s="1075"/>
      <c r="E25" s="1075"/>
      <c r="F25" s="1075"/>
      <c r="G25" s="1075"/>
      <c r="H25" s="1075"/>
      <c r="I25" s="1075"/>
      <c r="J25" s="1076"/>
    </row>
    <row r="26" spans="1:10" x14ac:dyDescent="0.25">
      <c r="A26" s="116"/>
      <c r="B26" s="133"/>
      <c r="C26" s="1075"/>
      <c r="D26" s="1075"/>
      <c r="E26" s="1075"/>
      <c r="F26" s="1075"/>
      <c r="G26" s="1075"/>
      <c r="H26" s="1075"/>
      <c r="I26" s="1075"/>
      <c r="J26" s="1076"/>
    </row>
    <row r="27" spans="1:10" x14ac:dyDescent="0.25">
      <c r="A27" s="116"/>
      <c r="B27" s="160"/>
      <c r="C27" s="1075"/>
      <c r="D27" s="1075"/>
      <c r="E27" s="1075"/>
      <c r="F27" s="1075"/>
      <c r="G27" s="1075"/>
      <c r="H27" s="1075"/>
      <c r="I27" s="1075"/>
      <c r="J27" s="1076"/>
    </row>
    <row r="28" spans="1:10" x14ac:dyDescent="0.25">
      <c r="A28" s="116"/>
      <c r="B28" s="133"/>
      <c r="C28" s="1077"/>
      <c r="D28" s="1077"/>
      <c r="E28" s="1077"/>
      <c r="F28" s="1077"/>
      <c r="G28" s="1077"/>
      <c r="H28" s="1077"/>
      <c r="I28" s="1077"/>
      <c r="J28" s="1078"/>
    </row>
    <row r="29" spans="1:10" x14ac:dyDescent="0.25">
      <c r="A29" s="116"/>
      <c r="B29" s="159"/>
      <c r="C29" s="169"/>
      <c r="D29" s="133"/>
      <c r="E29" s="159"/>
      <c r="F29" s="169"/>
      <c r="G29" s="133"/>
      <c r="H29" s="159"/>
      <c r="I29" s="169"/>
      <c r="J29" s="134"/>
    </row>
    <row r="30" spans="1:10" x14ac:dyDescent="0.25">
      <c r="A30" s="116"/>
      <c r="B30" s="159"/>
      <c r="C30" s="1079" t="s">
        <v>685</v>
      </c>
      <c r="D30" s="1079"/>
      <c r="E30" s="1079"/>
      <c r="F30" s="1079"/>
      <c r="G30" s="1079"/>
      <c r="H30" s="1079"/>
      <c r="I30" s="1079"/>
      <c r="J30" s="1080"/>
    </row>
    <row r="31" spans="1:10" x14ac:dyDescent="0.25">
      <c r="A31" s="116"/>
      <c r="B31" s="160"/>
      <c r="C31" s="1079"/>
      <c r="D31" s="1079"/>
      <c r="E31" s="1079"/>
      <c r="F31" s="1079"/>
      <c r="G31" s="1079"/>
      <c r="H31" s="1079"/>
      <c r="I31" s="1079"/>
      <c r="J31" s="1080"/>
    </row>
    <row r="32" spans="1:10" x14ac:dyDescent="0.25">
      <c r="A32" s="116"/>
      <c r="B32" s="510"/>
      <c r="C32" s="1079"/>
      <c r="D32" s="1079"/>
      <c r="E32" s="1079"/>
      <c r="F32" s="1079"/>
      <c r="G32" s="1079"/>
      <c r="H32" s="1079"/>
      <c r="I32" s="1079"/>
      <c r="J32" s="1080"/>
    </row>
    <row r="33" spans="1:10" x14ac:dyDescent="0.25">
      <c r="A33" s="116"/>
      <c r="B33" s="160"/>
      <c r="C33" s="1079"/>
      <c r="D33" s="1079"/>
      <c r="E33" s="1079"/>
      <c r="F33" s="1079"/>
      <c r="G33" s="1079"/>
      <c r="H33" s="1079"/>
      <c r="I33" s="1079"/>
      <c r="J33" s="1080"/>
    </row>
    <row r="34" spans="1:10" x14ac:dyDescent="0.25">
      <c r="A34" s="116"/>
      <c r="B34" s="160"/>
      <c r="C34" s="164"/>
      <c r="D34" s="160"/>
      <c r="E34" s="160"/>
      <c r="F34" s="160"/>
      <c r="G34" s="160"/>
      <c r="H34" s="160"/>
      <c r="I34" s="160"/>
      <c r="J34" s="236"/>
    </row>
    <row r="35" spans="1:10" x14ac:dyDescent="0.25">
      <c r="A35" s="116"/>
      <c r="B35" s="160"/>
      <c r="C35" s="1079" t="s">
        <v>686</v>
      </c>
      <c r="D35" s="1079"/>
      <c r="E35" s="1079"/>
      <c r="F35" s="1079"/>
      <c r="G35" s="1079"/>
      <c r="H35" s="1079"/>
      <c r="I35" s="1079"/>
      <c r="J35" s="1080"/>
    </row>
    <row r="36" spans="1:10" x14ac:dyDescent="0.25">
      <c r="A36" s="116"/>
      <c r="B36" s="160"/>
      <c r="C36" s="1079"/>
      <c r="D36" s="1079"/>
      <c r="E36" s="1079"/>
      <c r="F36" s="1079"/>
      <c r="G36" s="1079"/>
      <c r="H36" s="1079"/>
      <c r="I36" s="1079"/>
      <c r="J36" s="1080"/>
    </row>
    <row r="37" spans="1:10" x14ac:dyDescent="0.25">
      <c r="A37" s="116"/>
      <c r="B37" s="133"/>
      <c r="C37" s="1079"/>
      <c r="D37" s="1079"/>
      <c r="E37" s="1079"/>
      <c r="F37" s="1079"/>
      <c r="G37" s="1079"/>
      <c r="H37" s="1079"/>
      <c r="I37" s="1079"/>
      <c r="J37" s="1080"/>
    </row>
    <row r="38" spans="1:10" x14ac:dyDescent="0.25">
      <c r="A38" s="116"/>
      <c r="B38" s="133"/>
      <c r="C38" s="133"/>
      <c r="D38" s="133"/>
      <c r="E38" s="133"/>
      <c r="F38" s="133"/>
      <c r="G38" s="133"/>
      <c r="H38" s="133"/>
      <c r="I38" s="133"/>
      <c r="J38" s="134"/>
    </row>
    <row r="39" spans="1:10" x14ac:dyDescent="0.25">
      <c r="A39" s="116"/>
      <c r="B39" s="133"/>
      <c r="C39" s="1079" t="s">
        <v>687</v>
      </c>
      <c r="D39" s="1079"/>
      <c r="E39" s="1079"/>
      <c r="F39" s="1079"/>
      <c r="G39" s="1079"/>
      <c r="H39" s="1079"/>
      <c r="I39" s="1079"/>
      <c r="J39" s="1080"/>
    </row>
    <row r="40" spans="1:10" x14ac:dyDescent="0.25">
      <c r="A40" s="116"/>
      <c r="B40" s="133"/>
      <c r="C40" s="1079"/>
      <c r="D40" s="1079"/>
      <c r="E40" s="1079"/>
      <c r="F40" s="1079"/>
      <c r="G40" s="1079"/>
      <c r="H40" s="1079"/>
      <c r="I40" s="1079"/>
      <c r="J40" s="1080"/>
    </row>
    <row r="41" spans="1:10" x14ac:dyDescent="0.25">
      <c r="A41" s="116"/>
      <c r="B41" s="133"/>
      <c r="C41" s="1079"/>
      <c r="D41" s="1079"/>
      <c r="E41" s="1079"/>
      <c r="F41" s="1079"/>
      <c r="G41" s="1079"/>
      <c r="H41" s="1079"/>
      <c r="I41" s="1079"/>
      <c r="J41" s="1080"/>
    </row>
    <row r="42" spans="1:10" x14ac:dyDescent="0.25">
      <c r="A42" s="116"/>
      <c r="B42" s="133"/>
      <c r="D42" s="133"/>
      <c r="E42" s="133"/>
      <c r="F42" s="133"/>
      <c r="G42" s="133"/>
      <c r="H42" s="133"/>
      <c r="I42" s="133"/>
      <c r="J42" s="134"/>
    </row>
    <row r="43" spans="1:10" x14ac:dyDescent="0.25">
      <c r="A43" s="149"/>
      <c r="B43" s="150"/>
      <c r="C43" s="150"/>
      <c r="D43" s="150"/>
      <c r="E43" s="150"/>
      <c r="F43" s="150"/>
      <c r="G43" s="150"/>
      <c r="H43" s="150"/>
      <c r="I43" s="150"/>
      <c r="J43" s="237"/>
    </row>
    <row r="44" spans="1:10" x14ac:dyDescent="0.25">
      <c r="A44" s="116" t="str">
        <f>+'Title Page, P1'!A46</f>
        <v>Issued by: Devon L. Felsted - President</v>
      </c>
      <c r="B44" s="133"/>
      <c r="C44" s="133"/>
      <c r="D44" s="133"/>
      <c r="E44" s="133"/>
      <c r="F44" s="133"/>
      <c r="G44" s="133"/>
      <c r="H44" s="133"/>
      <c r="I44" s="133"/>
      <c r="J44" s="134"/>
    </row>
    <row r="45" spans="1:10" x14ac:dyDescent="0.25">
      <c r="A45" s="116"/>
      <c r="B45" s="133"/>
      <c r="C45" s="133"/>
      <c r="D45" s="133"/>
      <c r="E45" s="133"/>
      <c r="F45" s="133"/>
      <c r="G45" s="133"/>
      <c r="H45" s="133"/>
      <c r="I45" s="133"/>
      <c r="J45" s="134"/>
    </row>
    <row r="46" spans="1:10" x14ac:dyDescent="0.25">
      <c r="A46" s="116" t="s">
        <v>115</v>
      </c>
      <c r="B46" s="981">
        <f>+'Title Page, P1'!B48:C48</f>
        <v>43753</v>
      </c>
      <c r="C46" s="981"/>
      <c r="D46" s="215"/>
      <c r="E46" s="215"/>
      <c r="F46" s="133"/>
      <c r="G46" s="759" t="str">
        <f>+'Title Page, P1'!G48</f>
        <v>Effective Date: February 1, 2020</v>
      </c>
      <c r="H46" s="270"/>
      <c r="I46" s="759"/>
      <c r="J46" s="760"/>
    </row>
    <row r="47" spans="1:10" x14ac:dyDescent="0.25">
      <c r="A47" s="979" t="s">
        <v>92</v>
      </c>
      <c r="B47" s="945"/>
      <c r="C47" s="945"/>
      <c r="D47" s="945"/>
      <c r="E47" s="945"/>
      <c r="F47" s="945"/>
      <c r="G47" s="945"/>
      <c r="H47" s="945"/>
      <c r="I47" s="945"/>
      <c r="J47" s="980"/>
    </row>
    <row r="48" spans="1:10" x14ac:dyDescent="0.25">
      <c r="A48" s="116"/>
      <c r="B48" s="133"/>
      <c r="C48" s="133"/>
      <c r="D48" s="133"/>
      <c r="E48" s="133"/>
      <c r="F48" s="133"/>
      <c r="G48" s="133"/>
      <c r="H48" s="133"/>
      <c r="I48" s="133"/>
      <c r="J48" s="134"/>
    </row>
    <row r="49" spans="1:10" x14ac:dyDescent="0.25">
      <c r="A49" s="116" t="s">
        <v>674</v>
      </c>
      <c r="B49" s="133"/>
      <c r="C49" s="133"/>
      <c r="D49" s="133"/>
      <c r="E49" s="133"/>
      <c r="F49" s="133"/>
      <c r="G49" s="133"/>
      <c r="H49" s="133"/>
      <c r="I49" s="133"/>
      <c r="J49" s="134"/>
    </row>
    <row r="50" spans="1:10" x14ac:dyDescent="0.25">
      <c r="A50" s="149"/>
      <c r="B50" s="150"/>
      <c r="C50" s="150"/>
      <c r="D50" s="150"/>
      <c r="E50" s="150"/>
      <c r="F50" s="150"/>
      <c r="G50" s="150"/>
      <c r="H50" s="150"/>
      <c r="I50" s="150"/>
      <c r="J50" s="151"/>
    </row>
  </sheetData>
  <mergeCells count="18">
    <mergeCell ref="A14:B14"/>
    <mergeCell ref="A16:B16"/>
    <mergeCell ref="A2:B2"/>
    <mergeCell ref="H2:J2"/>
    <mergeCell ref="A47:J47"/>
    <mergeCell ref="A7:J7"/>
    <mergeCell ref="C25:J28"/>
    <mergeCell ref="C30:J33"/>
    <mergeCell ref="C35:J37"/>
    <mergeCell ref="C39:J41"/>
    <mergeCell ref="B46:C46"/>
    <mergeCell ref="C9:J9"/>
    <mergeCell ref="C11:J12"/>
    <mergeCell ref="C14:J14"/>
    <mergeCell ref="C16:J17"/>
    <mergeCell ref="C22:J23"/>
    <mergeCell ref="A19:B20"/>
    <mergeCell ref="C20:J20"/>
  </mergeCells>
  <phoneticPr fontId="0" type="noConversion"/>
  <printOptions horizontalCentered="1" verticalCentered="1"/>
  <pageMargins left="0.5" right="0.25" top="0.25" bottom="0.25" header="0.5" footer="0.5"/>
  <pageSetup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52"/>
  <sheetViews>
    <sheetView zoomScaleNormal="100" zoomScaleSheetLayoutView="75" workbookViewId="0">
      <selection activeCell="M28" sqref="M28"/>
    </sheetView>
  </sheetViews>
  <sheetFormatPr defaultColWidth="9.140625" defaultRowHeight="15.75" x14ac:dyDescent="0.25"/>
  <cols>
    <col min="1" max="2" width="9.140625" style="125"/>
    <col min="3" max="3" width="9.7109375" style="125" bestFit="1" customWidth="1"/>
    <col min="4" max="9" width="9.140625" style="125"/>
    <col min="10" max="10" width="15.140625" style="125" customWidth="1"/>
    <col min="11" max="16384" width="9.140625" style="125"/>
  </cols>
  <sheetData>
    <row r="1" spans="1:10" x14ac:dyDescent="0.25">
      <c r="A1" s="152"/>
      <c r="B1" s="153"/>
      <c r="C1" s="153"/>
      <c r="D1" s="153"/>
      <c r="E1" s="153"/>
      <c r="F1" s="153"/>
      <c r="G1" s="153"/>
      <c r="H1" s="153"/>
      <c r="I1" s="153"/>
      <c r="J1" s="154"/>
    </row>
    <row r="2" spans="1:10" x14ac:dyDescent="0.25">
      <c r="A2" s="982" t="str">
        <f>'Check Sheet, P2'!A2:B2</f>
        <v>Tariff No. 18</v>
      </c>
      <c r="B2" s="983"/>
      <c r="C2" s="133"/>
      <c r="D2" s="133"/>
      <c r="E2" s="133"/>
      <c r="F2" s="133"/>
      <c r="G2" s="133"/>
      <c r="H2" s="984" t="s">
        <v>538</v>
      </c>
      <c r="I2" s="984"/>
      <c r="J2" s="985"/>
    </row>
    <row r="3" spans="1:10" x14ac:dyDescent="0.25">
      <c r="A3" s="116"/>
      <c r="B3" s="133"/>
      <c r="C3" s="133"/>
      <c r="D3" s="133"/>
      <c r="E3" s="133"/>
      <c r="F3" s="133"/>
      <c r="G3" s="133"/>
      <c r="H3" s="133"/>
      <c r="I3" s="133"/>
      <c r="J3" s="134"/>
    </row>
    <row r="4" spans="1:10" x14ac:dyDescent="0.25">
      <c r="A4" s="116" t="str">
        <f>+'Check Sheet, P2'!A4</f>
        <v>Company Name/Permit Number: Pullman Disposal Service, Inc. - G-42</v>
      </c>
      <c r="B4" s="133"/>
      <c r="C4" s="133"/>
      <c r="D4" s="133"/>
      <c r="E4" s="133"/>
      <c r="F4" s="133"/>
      <c r="G4" s="133"/>
      <c r="H4" s="133"/>
      <c r="I4" s="133"/>
      <c r="J4" s="134"/>
    </row>
    <row r="5" spans="1:10" x14ac:dyDescent="0.25">
      <c r="A5" s="149" t="str">
        <f>+'Check Sheet, P2'!A5</f>
        <v>Registered Trade Name:</v>
      </c>
      <c r="B5" s="150"/>
      <c r="C5" s="150"/>
      <c r="D5" s="150"/>
      <c r="E5" s="150"/>
      <c r="F5" s="150"/>
      <c r="G5" s="150"/>
      <c r="H5" s="150"/>
      <c r="I5" s="150"/>
      <c r="J5" s="151"/>
    </row>
    <row r="6" spans="1:10" x14ac:dyDescent="0.25">
      <c r="A6" s="116"/>
      <c r="B6" s="133"/>
      <c r="C6" s="133"/>
      <c r="D6" s="133"/>
      <c r="E6" s="133"/>
      <c r="F6" s="133"/>
      <c r="G6" s="133"/>
      <c r="H6" s="133"/>
      <c r="I6" s="133"/>
      <c r="J6" s="134"/>
    </row>
    <row r="7" spans="1:10" x14ac:dyDescent="0.25">
      <c r="A7" s="991" t="s">
        <v>537</v>
      </c>
      <c r="B7" s="937"/>
      <c r="C7" s="937"/>
      <c r="D7" s="937"/>
      <c r="E7" s="937"/>
      <c r="F7" s="937"/>
      <c r="G7" s="937"/>
      <c r="H7" s="937"/>
      <c r="I7" s="937"/>
      <c r="J7" s="990"/>
    </row>
    <row r="8" spans="1:10" x14ac:dyDescent="0.25">
      <c r="A8" s="116"/>
      <c r="B8" s="133"/>
      <c r="C8" s="169"/>
      <c r="D8" s="169"/>
      <c r="E8" s="169"/>
      <c r="F8" s="169"/>
      <c r="G8" s="169"/>
      <c r="H8" s="169"/>
      <c r="I8" s="133"/>
      <c r="J8" s="134"/>
    </row>
    <row r="9" spans="1:10" x14ac:dyDescent="0.25">
      <c r="A9" s="116"/>
      <c r="B9" s="133"/>
      <c r="C9" s="1079" t="s">
        <v>690</v>
      </c>
      <c r="D9" s="1079"/>
      <c r="E9" s="1079"/>
      <c r="F9" s="1079"/>
      <c r="G9" s="1079"/>
      <c r="H9" s="1079"/>
      <c r="I9" s="1079"/>
      <c r="J9" s="1080"/>
    </row>
    <row r="10" spans="1:10" x14ac:dyDescent="0.25">
      <c r="A10" s="116"/>
      <c r="B10" s="133"/>
      <c r="C10" s="1079"/>
      <c r="D10" s="1079"/>
      <c r="E10" s="1079"/>
      <c r="F10" s="1079"/>
      <c r="G10" s="1079"/>
      <c r="H10" s="1079"/>
      <c r="I10" s="1079"/>
      <c r="J10" s="1080"/>
    </row>
    <row r="11" spans="1:10" x14ac:dyDescent="0.25">
      <c r="A11" s="116"/>
      <c r="B11" s="133"/>
      <c r="C11" s="171"/>
      <c r="D11" s="133"/>
      <c r="E11" s="133"/>
      <c r="F11" s="133"/>
      <c r="G11" s="133"/>
      <c r="H11" s="133"/>
      <c r="I11" s="133"/>
      <c r="J11" s="134"/>
    </row>
    <row r="12" spans="1:10" ht="12.75" customHeight="1" x14ac:dyDescent="0.25">
      <c r="A12" s="116"/>
      <c r="B12" s="133"/>
      <c r="C12" s="1079" t="s">
        <v>691</v>
      </c>
      <c r="D12" s="1085"/>
      <c r="E12" s="1085"/>
      <c r="F12" s="1085"/>
      <c r="G12" s="1085"/>
      <c r="H12" s="1085"/>
      <c r="I12" s="1085"/>
      <c r="J12" s="1086"/>
    </row>
    <row r="13" spans="1:10" x14ac:dyDescent="0.25">
      <c r="A13" s="116"/>
      <c r="B13" s="133"/>
      <c r="C13" s="1085"/>
      <c r="D13" s="1085"/>
      <c r="E13" s="1085"/>
      <c r="F13" s="1085"/>
      <c r="G13" s="1085"/>
      <c r="H13" s="1085"/>
      <c r="I13" s="1085"/>
      <c r="J13" s="1086"/>
    </row>
    <row r="14" spans="1:10" ht="18" customHeight="1" x14ac:dyDescent="0.25">
      <c r="A14" s="116"/>
      <c r="B14" s="133"/>
      <c r="C14" s="1085"/>
      <c r="D14" s="1085"/>
      <c r="E14" s="1085"/>
      <c r="F14" s="1085"/>
      <c r="G14" s="1085"/>
      <c r="H14" s="1085"/>
      <c r="I14" s="1085"/>
      <c r="J14" s="1086"/>
    </row>
    <row r="15" spans="1:10" x14ac:dyDescent="0.25">
      <c r="A15" s="116"/>
      <c r="B15" s="133"/>
      <c r="C15" s="186"/>
      <c r="D15" s="186"/>
      <c r="E15" s="186"/>
      <c r="F15" s="186"/>
      <c r="G15" s="186"/>
      <c r="H15" s="186"/>
      <c r="I15" s="186"/>
      <c r="J15" s="187"/>
    </row>
    <row r="16" spans="1:10" x14ac:dyDescent="0.25">
      <c r="A16" s="116"/>
      <c r="B16" s="133"/>
      <c r="C16" s="1079" t="s">
        <v>692</v>
      </c>
      <c r="D16" s="1085"/>
      <c r="E16" s="1085"/>
      <c r="F16" s="1085"/>
      <c r="G16" s="1085"/>
      <c r="H16" s="1085"/>
      <c r="I16" s="1085"/>
      <c r="J16" s="1086"/>
    </row>
    <row r="17" spans="1:10" x14ac:dyDescent="0.25">
      <c r="A17" s="116"/>
      <c r="B17" s="133"/>
      <c r="C17" s="1085"/>
      <c r="D17" s="1085"/>
      <c r="E17" s="1085"/>
      <c r="F17" s="1085"/>
      <c r="G17" s="1085"/>
      <c r="H17" s="1085"/>
      <c r="I17" s="1085"/>
      <c r="J17" s="1086"/>
    </row>
    <row r="18" spans="1:10" x14ac:dyDescent="0.25">
      <c r="A18" s="116"/>
      <c r="B18" s="133"/>
      <c r="C18" s="1085"/>
      <c r="D18" s="1085"/>
      <c r="E18" s="1085"/>
      <c r="F18" s="1085"/>
      <c r="G18" s="1085"/>
      <c r="H18" s="1085"/>
      <c r="I18" s="1085"/>
      <c r="J18" s="1086"/>
    </row>
    <row r="19" spans="1:10" x14ac:dyDescent="0.25">
      <c r="A19" s="116"/>
      <c r="B19" s="133"/>
      <c r="C19" s="133"/>
      <c r="D19" s="133"/>
      <c r="E19" s="133"/>
      <c r="F19" s="133"/>
      <c r="G19" s="133"/>
      <c r="H19" s="133"/>
      <c r="I19" s="133"/>
      <c r="J19" s="134"/>
    </row>
    <row r="20" spans="1:10" x14ac:dyDescent="0.25">
      <c r="A20" s="116"/>
      <c r="B20" s="240"/>
      <c r="C20" s="1079" t="s">
        <v>693</v>
      </c>
      <c r="D20" s="1085"/>
      <c r="E20" s="1085"/>
      <c r="F20" s="1085"/>
      <c r="G20" s="1085"/>
      <c r="H20" s="1085"/>
      <c r="I20" s="1085"/>
      <c r="J20" s="1086"/>
    </row>
    <row r="21" spans="1:10" x14ac:dyDescent="0.25">
      <c r="A21" s="116"/>
      <c r="B21" s="133"/>
      <c r="C21" s="1085"/>
      <c r="D21" s="1085"/>
      <c r="E21" s="1085"/>
      <c r="F21" s="1085"/>
      <c r="G21" s="1085"/>
      <c r="H21" s="1085"/>
      <c r="I21" s="1085"/>
      <c r="J21" s="1086"/>
    </row>
    <row r="22" spans="1:10" x14ac:dyDescent="0.25">
      <c r="A22" s="116"/>
      <c r="B22" s="133"/>
      <c r="C22" s="1085"/>
      <c r="D22" s="1085"/>
      <c r="E22" s="1085"/>
      <c r="F22" s="1085"/>
      <c r="G22" s="1085"/>
      <c r="H22" s="1085"/>
      <c r="I22" s="1085"/>
      <c r="J22" s="1086"/>
    </row>
    <row r="23" spans="1:10" x14ac:dyDescent="0.25">
      <c r="A23" s="116"/>
      <c r="B23" s="133"/>
      <c r="C23" s="133"/>
      <c r="D23" s="133"/>
      <c r="E23" s="133"/>
      <c r="F23" s="133"/>
      <c r="G23" s="133"/>
      <c r="H23" s="133"/>
      <c r="I23" s="133"/>
      <c r="J23" s="134"/>
    </row>
    <row r="24" spans="1:10" x14ac:dyDescent="0.25">
      <c r="A24" s="116"/>
      <c r="B24" s="133"/>
      <c r="C24" s="1079" t="s">
        <v>694</v>
      </c>
      <c r="D24" s="1085"/>
      <c r="E24" s="1085"/>
      <c r="F24" s="1085"/>
      <c r="G24" s="1085"/>
      <c r="H24" s="1085"/>
      <c r="I24" s="1085"/>
      <c r="J24" s="1086"/>
    </row>
    <row r="25" spans="1:10" x14ac:dyDescent="0.25">
      <c r="A25" s="116"/>
      <c r="B25" s="133"/>
      <c r="C25" s="1085"/>
      <c r="D25" s="1085"/>
      <c r="E25" s="1085"/>
      <c r="F25" s="1085"/>
      <c r="G25" s="1085"/>
      <c r="H25" s="1085"/>
      <c r="I25" s="1085"/>
      <c r="J25" s="1086"/>
    </row>
    <row r="26" spans="1:10" x14ac:dyDescent="0.25">
      <c r="A26" s="116"/>
      <c r="B26" s="133"/>
      <c r="C26" s="1085"/>
      <c r="D26" s="1085"/>
      <c r="E26" s="1085"/>
      <c r="F26" s="1085"/>
      <c r="G26" s="1085"/>
      <c r="H26" s="1085"/>
      <c r="I26" s="1085"/>
      <c r="J26" s="1086"/>
    </row>
    <row r="27" spans="1:10" x14ac:dyDescent="0.25">
      <c r="A27" s="116"/>
      <c r="B27" s="133"/>
      <c r="D27" s="133"/>
      <c r="E27" s="133"/>
      <c r="F27" s="133"/>
      <c r="G27" s="133"/>
      <c r="H27" s="133"/>
      <c r="I27" s="133"/>
      <c r="J27" s="134"/>
    </row>
    <row r="28" spans="1:10" x14ac:dyDescent="0.25">
      <c r="A28" s="116"/>
      <c r="B28" s="241"/>
      <c r="C28" s="1079" t="s">
        <v>689</v>
      </c>
      <c r="D28" s="1085"/>
      <c r="E28" s="1085"/>
      <c r="F28" s="1085"/>
      <c r="G28" s="1085"/>
      <c r="H28" s="1085"/>
      <c r="I28" s="1085"/>
      <c r="J28" s="1086"/>
    </row>
    <row r="29" spans="1:10" x14ac:dyDescent="0.25">
      <c r="A29" s="116"/>
      <c r="B29" s="133"/>
      <c r="C29" s="1085"/>
      <c r="D29" s="1085"/>
      <c r="E29" s="1085"/>
      <c r="F29" s="1085"/>
      <c r="G29" s="1085"/>
      <c r="H29" s="1085"/>
      <c r="I29" s="1085"/>
      <c r="J29" s="1086"/>
    </row>
    <row r="30" spans="1:10" ht="33" customHeight="1" x14ac:dyDescent="0.25">
      <c r="A30" s="116"/>
      <c r="B30" s="133"/>
      <c r="C30" s="1085"/>
      <c r="D30" s="1085"/>
      <c r="E30" s="1085"/>
      <c r="F30" s="1085"/>
      <c r="G30" s="1085"/>
      <c r="H30" s="1085"/>
      <c r="I30" s="1085"/>
      <c r="J30" s="1086"/>
    </row>
    <row r="31" spans="1:10" x14ac:dyDescent="0.25">
      <c r="A31" s="116"/>
      <c r="B31" s="133"/>
      <c r="C31" s="169"/>
      <c r="D31" s="169"/>
      <c r="E31" s="169"/>
      <c r="F31" s="169"/>
      <c r="G31" s="169"/>
      <c r="H31" s="169"/>
      <c r="I31" s="133"/>
      <c r="J31" s="134"/>
    </row>
    <row r="32" spans="1:10" ht="12.75" customHeight="1" x14ac:dyDescent="0.25">
      <c r="A32" s="116"/>
      <c r="B32" s="133"/>
      <c r="C32" s="1016" t="s">
        <v>695</v>
      </c>
      <c r="D32" s="1085"/>
      <c r="E32" s="1085"/>
      <c r="F32" s="1085"/>
      <c r="G32" s="1085"/>
      <c r="H32" s="1085"/>
      <c r="I32" s="1085"/>
      <c r="J32" s="1086"/>
    </row>
    <row r="33" spans="1:10" x14ac:dyDescent="0.25">
      <c r="A33" s="140"/>
      <c r="B33" s="133"/>
      <c r="C33" s="1085"/>
      <c r="D33" s="1085"/>
      <c r="E33" s="1085"/>
      <c r="F33" s="1085"/>
      <c r="G33" s="1085"/>
      <c r="H33" s="1085"/>
      <c r="I33" s="1085"/>
      <c r="J33" s="1086"/>
    </row>
    <row r="34" spans="1:10" x14ac:dyDescent="0.25">
      <c r="A34" s="116"/>
      <c r="C34" s="1085"/>
      <c r="D34" s="1085"/>
      <c r="E34" s="1085"/>
      <c r="F34" s="1085"/>
      <c r="G34" s="1085"/>
      <c r="H34" s="1085"/>
      <c r="I34" s="1085"/>
      <c r="J34" s="1086"/>
    </row>
    <row r="35" spans="1:10" ht="21" customHeight="1" x14ac:dyDescent="0.25">
      <c r="A35" s="116"/>
      <c r="B35" s="133"/>
      <c r="C35" s="1085"/>
      <c r="D35" s="1085"/>
      <c r="E35" s="1085"/>
      <c r="F35" s="1085"/>
      <c r="G35" s="1085"/>
      <c r="H35" s="1085"/>
      <c r="I35" s="1085"/>
      <c r="J35" s="1086"/>
    </row>
    <row r="36" spans="1:10" x14ac:dyDescent="0.25">
      <c r="A36" s="116"/>
      <c r="B36" s="159"/>
      <c r="C36" s="1016" t="s">
        <v>696</v>
      </c>
      <c r="D36" s="1085"/>
      <c r="E36" s="1085"/>
      <c r="F36" s="1085"/>
      <c r="G36" s="1085"/>
      <c r="H36" s="1085"/>
      <c r="I36" s="1085"/>
      <c r="J36" s="1086"/>
    </row>
    <row r="37" spans="1:10" x14ac:dyDescent="0.25">
      <c r="A37" s="116"/>
      <c r="B37" s="159"/>
      <c r="C37" s="1085"/>
      <c r="D37" s="1085"/>
      <c r="E37" s="1085"/>
      <c r="F37" s="1085"/>
      <c r="G37" s="1085"/>
      <c r="H37" s="1085"/>
      <c r="I37" s="1085"/>
      <c r="J37" s="1086"/>
    </row>
    <row r="38" spans="1:10" x14ac:dyDescent="0.25">
      <c r="A38" s="116"/>
      <c r="B38" s="133"/>
      <c r="C38" s="1085"/>
      <c r="D38" s="1085"/>
      <c r="E38" s="1085"/>
      <c r="F38" s="1085"/>
      <c r="G38" s="1085"/>
      <c r="H38" s="1085"/>
      <c r="I38" s="1085"/>
      <c r="J38" s="1086"/>
    </row>
    <row r="39" spans="1:10" x14ac:dyDescent="0.25">
      <c r="A39" s="116"/>
      <c r="B39" s="133"/>
      <c r="C39" s="1085"/>
      <c r="D39" s="1085"/>
      <c r="E39" s="1085"/>
      <c r="F39" s="1085"/>
      <c r="G39" s="1085"/>
      <c r="H39" s="1085"/>
      <c r="I39" s="1085"/>
      <c r="J39" s="1086"/>
    </row>
    <row r="40" spans="1:10" x14ac:dyDescent="0.25">
      <c r="A40" s="116"/>
      <c r="B40" s="133"/>
      <c r="C40" s="171"/>
      <c r="D40" s="133"/>
      <c r="E40" s="133"/>
      <c r="F40" s="133"/>
      <c r="G40" s="133"/>
      <c r="H40" s="133"/>
      <c r="I40" s="133"/>
      <c r="J40" s="134"/>
    </row>
    <row r="41" spans="1:10" x14ac:dyDescent="0.25">
      <c r="A41" s="116"/>
      <c r="B41" s="133"/>
      <c r="C41" s="1079" t="s">
        <v>697</v>
      </c>
      <c r="D41" s="1085"/>
      <c r="E41" s="1085"/>
      <c r="F41" s="1085"/>
      <c r="G41" s="1085"/>
      <c r="H41" s="1085"/>
      <c r="I41" s="1085"/>
      <c r="J41" s="1086"/>
    </row>
    <row r="42" spans="1:10" x14ac:dyDescent="0.25">
      <c r="A42" s="116"/>
      <c r="B42" s="133"/>
      <c r="C42" s="1085"/>
      <c r="D42" s="1085"/>
      <c r="E42" s="1085"/>
      <c r="F42" s="1085"/>
      <c r="G42" s="1085"/>
      <c r="H42" s="1085"/>
      <c r="I42" s="1085"/>
      <c r="J42" s="1086"/>
    </row>
    <row r="43" spans="1:10" x14ac:dyDescent="0.25">
      <c r="A43" s="116"/>
      <c r="B43" s="133"/>
      <c r="C43" s="1085"/>
      <c r="D43" s="1085"/>
      <c r="E43" s="1085"/>
      <c r="F43" s="1085"/>
      <c r="G43" s="1085"/>
      <c r="H43" s="1085"/>
      <c r="I43" s="1085"/>
      <c r="J43" s="1086"/>
    </row>
    <row r="44" spans="1:10" ht="36.75" customHeight="1" x14ac:dyDescent="0.25">
      <c r="A44" s="116"/>
      <c r="B44" s="133"/>
      <c r="C44" s="1085"/>
      <c r="D44" s="1085"/>
      <c r="E44" s="1085"/>
      <c r="F44" s="1085"/>
      <c r="G44" s="1085"/>
      <c r="H44" s="1085"/>
      <c r="I44" s="1085"/>
      <c r="J44" s="1086"/>
    </row>
    <row r="45" spans="1:10" x14ac:dyDescent="0.25">
      <c r="A45" s="149"/>
      <c r="B45" s="150"/>
      <c r="C45" s="150"/>
      <c r="D45" s="150"/>
      <c r="E45" s="150"/>
      <c r="F45" s="150"/>
      <c r="G45" s="150"/>
      <c r="H45" s="150"/>
      <c r="I45" s="150"/>
      <c r="J45" s="237"/>
    </row>
    <row r="46" spans="1:10" x14ac:dyDescent="0.25">
      <c r="A46" s="116" t="str">
        <f>+'Title Page, P1'!A46</f>
        <v>Issued by: Devon L. Felsted - President</v>
      </c>
      <c r="B46" s="133"/>
      <c r="C46" s="133"/>
      <c r="D46" s="133"/>
      <c r="E46" s="133"/>
      <c r="F46" s="133"/>
      <c r="G46" s="133"/>
      <c r="H46" s="133"/>
      <c r="I46" s="133"/>
      <c r="J46" s="134"/>
    </row>
    <row r="47" spans="1:10" x14ac:dyDescent="0.25">
      <c r="A47" s="116"/>
      <c r="B47" s="133"/>
      <c r="C47" s="133"/>
      <c r="D47" s="133"/>
      <c r="E47" s="133"/>
      <c r="F47" s="133"/>
      <c r="G47" s="133"/>
      <c r="H47" s="133"/>
      <c r="I47" s="133"/>
      <c r="J47" s="134"/>
    </row>
    <row r="48" spans="1:10" x14ac:dyDescent="0.25">
      <c r="A48" s="116" t="s">
        <v>115</v>
      </c>
      <c r="B48" s="981">
        <f>+'Title Page, P1'!B48:C48</f>
        <v>43753</v>
      </c>
      <c r="C48" s="981"/>
      <c r="D48" s="215"/>
      <c r="E48" s="215"/>
      <c r="F48" s="133"/>
      <c r="G48" s="759" t="str">
        <f>+'Title Page, P1'!G48</f>
        <v>Effective Date: February 1, 2020</v>
      </c>
      <c r="H48" s="270"/>
      <c r="I48" s="759"/>
      <c r="J48" s="760"/>
    </row>
    <row r="49" spans="1:10" x14ac:dyDescent="0.25">
      <c r="A49" s="979" t="s">
        <v>92</v>
      </c>
      <c r="B49" s="945"/>
      <c r="C49" s="945"/>
      <c r="D49" s="945"/>
      <c r="E49" s="945"/>
      <c r="F49" s="945"/>
      <c r="G49" s="945"/>
      <c r="H49" s="945"/>
      <c r="I49" s="945"/>
      <c r="J49" s="980"/>
    </row>
    <row r="50" spans="1:10" x14ac:dyDescent="0.25">
      <c r="A50" s="116"/>
      <c r="B50" s="133"/>
      <c r="C50" s="133"/>
      <c r="D50" s="133"/>
      <c r="E50" s="133"/>
      <c r="F50" s="133"/>
      <c r="G50" s="133"/>
      <c r="H50" s="133"/>
      <c r="I50" s="133"/>
      <c r="J50" s="134"/>
    </row>
    <row r="51" spans="1:10" x14ac:dyDescent="0.25">
      <c r="A51" s="116" t="s">
        <v>674</v>
      </c>
      <c r="B51" s="133"/>
      <c r="C51" s="133"/>
      <c r="D51" s="133"/>
      <c r="E51" s="133"/>
      <c r="F51" s="133"/>
      <c r="G51" s="133"/>
      <c r="H51" s="133"/>
      <c r="I51" s="133"/>
      <c r="J51" s="134"/>
    </row>
    <row r="52" spans="1:10" x14ac:dyDescent="0.25">
      <c r="A52" s="149"/>
      <c r="B52" s="150"/>
      <c r="C52" s="150"/>
      <c r="D52" s="150"/>
      <c r="E52" s="150"/>
      <c r="F52" s="150"/>
      <c r="G52" s="150"/>
      <c r="H52" s="150"/>
      <c r="I52" s="150"/>
      <c r="J52" s="151"/>
    </row>
  </sheetData>
  <mergeCells count="14">
    <mergeCell ref="A2:B2"/>
    <mergeCell ref="A49:J49"/>
    <mergeCell ref="A7:J7"/>
    <mergeCell ref="C32:J35"/>
    <mergeCell ref="C36:J39"/>
    <mergeCell ref="C41:J44"/>
    <mergeCell ref="B48:C48"/>
    <mergeCell ref="C9:J10"/>
    <mergeCell ref="C12:J14"/>
    <mergeCell ref="C16:J18"/>
    <mergeCell ref="C20:J22"/>
    <mergeCell ref="C24:J26"/>
    <mergeCell ref="C28:J30"/>
    <mergeCell ref="H2:J2"/>
  </mergeCells>
  <phoneticPr fontId="0" type="noConversion"/>
  <printOptions horizontalCentered="1" verticalCentered="1"/>
  <pageMargins left="0.5" right="0.25" top="0.25" bottom="0.25" header="0.5" footer="0.5"/>
  <pageSetup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51"/>
  <sheetViews>
    <sheetView zoomScaleNormal="100" zoomScaleSheetLayoutView="75" workbookViewId="0">
      <selection activeCell="O25" sqref="O25"/>
    </sheetView>
  </sheetViews>
  <sheetFormatPr defaultColWidth="9.140625" defaultRowHeight="15.75" x14ac:dyDescent="0.25"/>
  <cols>
    <col min="1" max="1" width="9.140625" style="116"/>
    <col min="2" max="2" width="9.140625" style="125"/>
    <col min="3" max="3" width="9.7109375" style="125" bestFit="1" customWidth="1"/>
    <col min="4" max="8" width="9.140625" style="125"/>
    <col min="9" max="9" width="11.28515625" style="125" customWidth="1"/>
    <col min="10" max="10" width="19.7109375" style="134" customWidth="1"/>
    <col min="11" max="16384" width="9.140625" style="125"/>
  </cols>
  <sheetData>
    <row r="1" spans="1:10" x14ac:dyDescent="0.25">
      <c r="A1" s="152"/>
      <c r="B1" s="153"/>
      <c r="C1" s="153"/>
      <c r="D1" s="153"/>
      <c r="E1" s="153"/>
      <c r="F1" s="153"/>
      <c r="G1" s="153"/>
      <c r="H1" s="153"/>
      <c r="I1" s="153"/>
      <c r="J1" s="154"/>
    </row>
    <row r="2" spans="1:10" x14ac:dyDescent="0.25">
      <c r="A2" s="982" t="str">
        <f>'Check Sheet, P2'!A2:B2</f>
        <v>Tariff No. 18</v>
      </c>
      <c r="B2" s="983"/>
      <c r="C2" s="133"/>
      <c r="D2" s="133"/>
      <c r="E2" s="133"/>
      <c r="F2" s="133"/>
      <c r="G2" s="133"/>
      <c r="H2" s="984" t="s">
        <v>539</v>
      </c>
      <c r="I2" s="984"/>
      <c r="J2" s="985"/>
    </row>
    <row r="3" spans="1:10" x14ac:dyDescent="0.25">
      <c r="B3" s="133"/>
      <c r="C3" s="133"/>
      <c r="D3" s="133"/>
      <c r="E3" s="133"/>
      <c r="F3" s="133"/>
      <c r="G3" s="133"/>
      <c r="H3" s="133"/>
      <c r="I3" s="133"/>
    </row>
    <row r="4" spans="1:10" x14ac:dyDescent="0.25">
      <c r="A4" s="116" t="str">
        <f>+'Check Sheet, P2'!A4</f>
        <v>Company Name/Permit Number: Pullman Disposal Service, Inc. - G-42</v>
      </c>
      <c r="B4" s="133"/>
      <c r="C4" s="133"/>
      <c r="D4" s="133"/>
      <c r="E4" s="133"/>
      <c r="F4" s="133"/>
      <c r="G4" s="133"/>
      <c r="H4" s="133"/>
      <c r="I4" s="133"/>
    </row>
    <row r="5" spans="1:10" x14ac:dyDescent="0.25">
      <c r="A5" s="149" t="str">
        <f>+'Check Sheet, P2'!A5</f>
        <v>Registered Trade Name:</v>
      </c>
      <c r="B5" s="150"/>
      <c r="C5" s="150"/>
      <c r="D5" s="150"/>
      <c r="E5" s="150"/>
      <c r="F5" s="150"/>
      <c r="G5" s="150"/>
      <c r="H5" s="150"/>
      <c r="I5" s="150"/>
      <c r="J5" s="151"/>
    </row>
    <row r="6" spans="1:10" x14ac:dyDescent="0.25">
      <c r="B6" s="133"/>
      <c r="C6" s="133"/>
      <c r="D6" s="133"/>
      <c r="E6" s="133"/>
      <c r="F6" s="133"/>
      <c r="G6" s="133"/>
      <c r="H6" s="133"/>
      <c r="I6" s="133"/>
    </row>
    <row r="7" spans="1:10" x14ac:dyDescent="0.25">
      <c r="A7" s="978" t="s">
        <v>537</v>
      </c>
      <c r="B7" s="937"/>
      <c r="C7" s="937"/>
      <c r="D7" s="937"/>
      <c r="E7" s="937"/>
      <c r="F7" s="937"/>
      <c r="G7" s="937"/>
      <c r="H7" s="937"/>
      <c r="I7" s="937"/>
      <c r="J7" s="990"/>
    </row>
    <row r="8" spans="1:10" x14ac:dyDescent="0.25">
      <c r="A8" s="242"/>
      <c r="B8" s="133"/>
      <c r="C8" s="133"/>
      <c r="D8" s="133"/>
      <c r="E8" s="133"/>
      <c r="F8" s="133"/>
      <c r="G8" s="133"/>
      <c r="H8" s="133"/>
      <c r="I8" s="133"/>
    </row>
    <row r="9" spans="1:10" x14ac:dyDescent="0.25">
      <c r="A9" s="116" t="s">
        <v>241</v>
      </c>
      <c r="B9" s="243"/>
      <c r="C9" s="1087" t="s">
        <v>260</v>
      </c>
      <c r="D9" s="1077"/>
      <c r="E9" s="1077"/>
      <c r="F9" s="1077"/>
      <c r="G9" s="1077"/>
      <c r="H9" s="1077"/>
      <c r="I9" s="1077"/>
      <c r="J9" s="1078"/>
    </row>
    <row r="10" spans="1:10" x14ac:dyDescent="0.25">
      <c r="B10" s="133"/>
      <c r="C10" s="1077"/>
      <c r="D10" s="1077"/>
      <c r="E10" s="1077"/>
      <c r="F10" s="1077"/>
      <c r="G10" s="1077"/>
      <c r="H10" s="1077"/>
      <c r="I10" s="1077"/>
      <c r="J10" s="1078"/>
    </row>
    <row r="11" spans="1:10" ht="34.5" customHeight="1" x14ac:dyDescent="0.25">
      <c r="B11" s="133"/>
      <c r="C11" s="1077"/>
      <c r="D11" s="1077"/>
      <c r="E11" s="1077"/>
      <c r="F11" s="1077"/>
      <c r="G11" s="1077"/>
      <c r="H11" s="1077"/>
      <c r="I11" s="1077"/>
      <c r="J11" s="1078"/>
    </row>
    <row r="12" spans="1:10" x14ac:dyDescent="0.25">
      <c r="B12" s="133"/>
      <c r="C12" s="133"/>
      <c r="D12" s="133"/>
      <c r="E12" s="133"/>
      <c r="F12" s="133"/>
      <c r="G12" s="133"/>
      <c r="H12" s="133"/>
      <c r="I12" s="133"/>
    </row>
    <row r="13" spans="1:10" x14ac:dyDescent="0.25">
      <c r="A13" s="116" t="s">
        <v>0</v>
      </c>
      <c r="B13" s="133"/>
      <c r="C13" s="1088" t="s">
        <v>200</v>
      </c>
      <c r="D13" s="1085"/>
      <c r="E13" s="1085"/>
      <c r="F13" s="1085"/>
      <c r="G13" s="1085"/>
      <c r="H13" s="1085"/>
      <c r="I13" s="1085"/>
      <c r="J13" s="1086"/>
    </row>
    <row r="14" spans="1:10" x14ac:dyDescent="0.25">
      <c r="B14" s="133"/>
      <c r="C14" s="1085"/>
      <c r="D14" s="1085"/>
      <c r="E14" s="1085"/>
      <c r="F14" s="1085"/>
      <c r="G14" s="1085"/>
      <c r="H14" s="1085"/>
      <c r="I14" s="1085"/>
      <c r="J14" s="1086"/>
    </row>
    <row r="15" spans="1:10" x14ac:dyDescent="0.25">
      <c r="B15" s="133"/>
      <c r="C15" s="164"/>
      <c r="D15" s="133"/>
      <c r="E15" s="133"/>
      <c r="F15" s="133"/>
      <c r="G15" s="133"/>
      <c r="H15" s="133"/>
      <c r="I15" s="133"/>
    </row>
    <row r="16" spans="1:10" x14ac:dyDescent="0.25">
      <c r="A16" s="116" t="s">
        <v>1</v>
      </c>
      <c r="B16" s="133"/>
      <c r="C16" s="1088" t="s">
        <v>201</v>
      </c>
      <c r="D16" s="1085"/>
      <c r="E16" s="1085"/>
      <c r="F16" s="1085"/>
      <c r="G16" s="1085"/>
      <c r="H16" s="1085"/>
      <c r="I16" s="1085"/>
      <c r="J16" s="1086"/>
    </row>
    <row r="17" spans="1:10" x14ac:dyDescent="0.25">
      <c r="B17" s="133"/>
      <c r="C17" s="1085"/>
      <c r="D17" s="1085"/>
      <c r="E17" s="1085"/>
      <c r="F17" s="1085"/>
      <c r="G17" s="1085"/>
      <c r="H17" s="1085"/>
      <c r="I17" s="1085"/>
      <c r="J17" s="1086"/>
    </row>
    <row r="18" spans="1:10" x14ac:dyDescent="0.25">
      <c r="B18" s="133"/>
      <c r="C18" s="133"/>
      <c r="D18" s="133"/>
      <c r="E18" s="133"/>
      <c r="F18" s="133"/>
      <c r="G18" s="133"/>
      <c r="H18" s="133"/>
      <c r="I18" s="133"/>
    </row>
    <row r="19" spans="1:10" x14ac:dyDescent="0.25">
      <c r="A19" s="116" t="s">
        <v>2</v>
      </c>
      <c r="B19" s="133"/>
      <c r="C19" s="1088" t="s">
        <v>261</v>
      </c>
      <c r="D19" s="1085"/>
      <c r="E19" s="1085"/>
      <c r="F19" s="1085"/>
      <c r="G19" s="1085"/>
      <c r="H19" s="1085"/>
      <c r="I19" s="1085"/>
      <c r="J19" s="1086"/>
    </row>
    <row r="20" spans="1:10" ht="36.75" customHeight="1" x14ac:dyDescent="0.25">
      <c r="B20" s="133"/>
      <c r="C20" s="1085"/>
      <c r="D20" s="1085"/>
      <c r="E20" s="1085"/>
      <c r="F20" s="1085"/>
      <c r="G20" s="1085"/>
      <c r="H20" s="1085"/>
      <c r="I20" s="1085"/>
      <c r="J20" s="1086"/>
    </row>
    <row r="21" spans="1:10" x14ac:dyDescent="0.25">
      <c r="B21" s="133"/>
      <c r="C21" s="164"/>
      <c r="D21" s="133"/>
      <c r="E21" s="133"/>
      <c r="F21" s="133"/>
      <c r="G21" s="133"/>
      <c r="H21" s="133"/>
      <c r="I21" s="133"/>
    </row>
    <row r="22" spans="1:10" x14ac:dyDescent="0.25">
      <c r="A22" s="116" t="s">
        <v>3</v>
      </c>
      <c r="B22" s="133"/>
      <c r="C22" s="1088" t="s">
        <v>262</v>
      </c>
      <c r="D22" s="1085"/>
      <c r="E22" s="1085"/>
      <c r="F22" s="1085"/>
      <c r="G22" s="1085"/>
      <c r="H22" s="1085"/>
      <c r="I22" s="1085"/>
      <c r="J22" s="1086"/>
    </row>
    <row r="23" spans="1:10" x14ac:dyDescent="0.25">
      <c r="B23" s="133"/>
      <c r="C23" s="1085"/>
      <c r="D23" s="1085"/>
      <c r="E23" s="1085"/>
      <c r="F23" s="1085"/>
      <c r="G23" s="1085"/>
      <c r="H23" s="1085"/>
      <c r="I23" s="1085"/>
      <c r="J23" s="1086"/>
    </row>
    <row r="24" spans="1:10" x14ac:dyDescent="0.25">
      <c r="B24" s="133"/>
      <c r="C24" s="239"/>
      <c r="D24" s="239"/>
      <c r="E24" s="239"/>
      <c r="F24" s="239"/>
      <c r="G24" s="239"/>
      <c r="H24" s="239"/>
      <c r="I24" s="239"/>
      <c r="J24" s="244"/>
    </row>
    <row r="25" spans="1:10" x14ac:dyDescent="0.25">
      <c r="B25" s="133"/>
      <c r="C25" s="239"/>
      <c r="D25" s="239"/>
      <c r="E25" s="239"/>
      <c r="F25" s="239"/>
      <c r="G25" s="239"/>
      <c r="H25" s="239"/>
      <c r="I25" s="239"/>
      <c r="J25" s="244"/>
    </row>
    <row r="26" spans="1:10" x14ac:dyDescent="0.25">
      <c r="B26" s="133"/>
      <c r="C26" s="133"/>
      <c r="D26" s="133"/>
      <c r="E26" s="133"/>
      <c r="F26" s="133"/>
      <c r="G26" s="133"/>
      <c r="H26" s="133"/>
      <c r="I26" s="133"/>
    </row>
    <row r="27" spans="1:10" x14ac:dyDescent="0.25">
      <c r="B27" s="133"/>
      <c r="C27" s="133"/>
      <c r="D27" s="133"/>
      <c r="E27" s="133"/>
      <c r="F27" s="133"/>
      <c r="G27" s="133"/>
      <c r="H27" s="133"/>
      <c r="I27" s="133"/>
    </row>
    <row r="28" spans="1:10" x14ac:dyDescent="0.25">
      <c r="B28" s="133"/>
      <c r="C28" s="133"/>
      <c r="D28" s="133"/>
      <c r="E28" s="133"/>
      <c r="F28" s="133"/>
      <c r="G28" s="133"/>
      <c r="H28" s="133"/>
      <c r="I28" s="133"/>
    </row>
    <row r="29" spans="1:10" x14ac:dyDescent="0.25">
      <c r="B29" s="133"/>
      <c r="C29" s="239"/>
      <c r="D29" s="239"/>
      <c r="E29" s="239"/>
      <c r="F29" s="239"/>
      <c r="G29" s="239"/>
      <c r="H29" s="239"/>
      <c r="I29" s="239"/>
      <c r="J29" s="244"/>
    </row>
    <row r="30" spans="1:10" x14ac:dyDescent="0.25">
      <c r="B30" s="133"/>
      <c r="C30" s="133"/>
      <c r="D30" s="133"/>
      <c r="E30" s="133"/>
      <c r="F30" s="133"/>
      <c r="G30" s="133"/>
      <c r="H30" s="133"/>
      <c r="I30" s="133"/>
    </row>
    <row r="31" spans="1:10" ht="12.75" customHeight="1" x14ac:dyDescent="0.25">
      <c r="B31" s="133"/>
      <c r="C31" s="239"/>
      <c r="D31" s="239"/>
      <c r="E31" s="239"/>
      <c r="F31" s="239"/>
      <c r="G31" s="239"/>
      <c r="H31" s="239"/>
      <c r="I31" s="239"/>
      <c r="J31" s="244"/>
    </row>
    <row r="32" spans="1:10" x14ac:dyDescent="0.25">
      <c r="B32" s="133"/>
      <c r="C32" s="239"/>
      <c r="D32" s="239"/>
      <c r="E32" s="239"/>
      <c r="F32" s="239"/>
      <c r="G32" s="239"/>
      <c r="H32" s="239"/>
      <c r="I32" s="239"/>
      <c r="J32" s="244"/>
    </row>
    <row r="33" spans="1:10" x14ac:dyDescent="0.25">
      <c r="B33" s="133"/>
      <c r="C33" s="239"/>
      <c r="D33" s="239"/>
      <c r="E33" s="239"/>
      <c r="F33" s="239"/>
      <c r="G33" s="239"/>
      <c r="H33" s="239"/>
      <c r="I33" s="239"/>
      <c r="J33" s="244"/>
    </row>
    <row r="34" spans="1:10" x14ac:dyDescent="0.25">
      <c r="B34" s="133"/>
      <c r="C34" s="136"/>
      <c r="D34" s="136"/>
      <c r="E34" s="136"/>
      <c r="F34" s="136"/>
      <c r="G34" s="136"/>
      <c r="H34" s="136"/>
      <c r="I34" s="136"/>
    </row>
    <row r="35" spans="1:10" x14ac:dyDescent="0.25">
      <c r="B35" s="133"/>
      <c r="C35" s="239"/>
      <c r="D35" s="245"/>
      <c r="E35" s="245"/>
      <c r="F35" s="245"/>
      <c r="G35" s="245"/>
      <c r="H35" s="245"/>
      <c r="I35" s="245"/>
      <c r="J35" s="244"/>
    </row>
    <row r="36" spans="1:10" x14ac:dyDescent="0.25">
      <c r="B36" s="133"/>
      <c r="C36" s="136"/>
      <c r="D36" s="136"/>
      <c r="E36" s="136"/>
      <c r="F36" s="136"/>
      <c r="G36" s="136"/>
      <c r="H36" s="136"/>
      <c r="I36" s="136"/>
    </row>
    <row r="37" spans="1:10" ht="12.75" customHeight="1" x14ac:dyDescent="0.25">
      <c r="B37" s="133"/>
      <c r="C37" s="137"/>
      <c r="D37" s="137"/>
      <c r="E37" s="137"/>
      <c r="F37" s="137"/>
      <c r="G37" s="137"/>
      <c r="H37" s="137"/>
      <c r="I37" s="137"/>
      <c r="J37" s="138"/>
    </row>
    <row r="38" spans="1:10" x14ac:dyDescent="0.25">
      <c r="B38" s="133"/>
      <c r="C38" s="137"/>
      <c r="D38" s="137"/>
      <c r="E38" s="137"/>
      <c r="F38" s="137"/>
      <c r="G38" s="137"/>
      <c r="H38" s="137"/>
      <c r="I38" s="137"/>
      <c r="J38" s="138"/>
    </row>
    <row r="39" spans="1:10" x14ac:dyDescent="0.25">
      <c r="B39" s="133"/>
      <c r="C39" s="183"/>
      <c r="D39" s="183"/>
      <c r="E39" s="183"/>
      <c r="F39" s="183"/>
      <c r="G39" s="183"/>
      <c r="H39" s="183"/>
      <c r="I39" s="183"/>
      <c r="J39" s="184"/>
    </row>
    <row r="40" spans="1:10" x14ac:dyDescent="0.25">
      <c r="A40" s="152" t="str">
        <f>+'Title Page, P1'!A46</f>
        <v>Issued by: Devon L. Felsted - President</v>
      </c>
      <c r="B40" s="153"/>
      <c r="C40" s="153"/>
      <c r="D40" s="153"/>
      <c r="E40" s="153"/>
      <c r="F40" s="153"/>
      <c r="G40" s="153"/>
      <c r="H40" s="153"/>
      <c r="I40" s="153"/>
      <c r="J40" s="154"/>
    </row>
    <row r="41" spans="1:10" x14ac:dyDescent="0.25">
      <c r="B41" s="133"/>
      <c r="C41" s="133"/>
      <c r="D41" s="133"/>
      <c r="E41" s="133"/>
      <c r="F41" s="133"/>
      <c r="G41" s="133"/>
      <c r="H41" s="133"/>
      <c r="I41" s="133"/>
    </row>
    <row r="42" spans="1:10" x14ac:dyDescent="0.25">
      <c r="A42" s="116" t="s">
        <v>115</v>
      </c>
      <c r="B42" s="981">
        <f>+'Title Page, P1'!B48:C48</f>
        <v>43753</v>
      </c>
      <c r="C42" s="981"/>
      <c r="D42" s="215"/>
      <c r="E42" s="215"/>
      <c r="F42" s="133"/>
      <c r="G42" s="759" t="str">
        <f>+'Title Page, P1'!G48</f>
        <v>Effective Date: February 1, 2020</v>
      </c>
      <c r="H42" s="270"/>
      <c r="I42" s="759"/>
      <c r="J42" s="760"/>
    </row>
    <row r="43" spans="1:10" x14ac:dyDescent="0.25">
      <c r="A43" s="979" t="s">
        <v>92</v>
      </c>
      <c r="B43" s="945"/>
      <c r="C43" s="945"/>
      <c r="D43" s="945"/>
      <c r="E43" s="945"/>
      <c r="F43" s="945"/>
      <c r="G43" s="945"/>
      <c r="H43" s="945"/>
      <c r="I43" s="945"/>
      <c r="J43" s="980"/>
    </row>
    <row r="44" spans="1:10" x14ac:dyDescent="0.25">
      <c r="B44" s="133"/>
      <c r="C44" s="133"/>
      <c r="D44" s="133"/>
      <c r="E44" s="133"/>
      <c r="F44" s="133"/>
      <c r="G44" s="133"/>
      <c r="H44" s="133"/>
      <c r="I44" s="133"/>
    </row>
    <row r="45" spans="1:10" x14ac:dyDescent="0.25">
      <c r="A45" s="116" t="s">
        <v>698</v>
      </c>
      <c r="B45" s="116"/>
      <c r="C45" s="133"/>
      <c r="D45" s="133"/>
      <c r="E45" s="133"/>
      <c r="F45" s="133"/>
      <c r="G45" s="133"/>
      <c r="H45" s="133"/>
      <c r="I45" s="133"/>
    </row>
    <row r="46" spans="1:10" x14ac:dyDescent="0.25">
      <c r="A46" s="149"/>
      <c r="B46" s="150"/>
      <c r="C46" s="150"/>
      <c r="D46" s="150"/>
      <c r="E46" s="150"/>
      <c r="F46" s="150"/>
      <c r="G46" s="150"/>
      <c r="H46" s="150"/>
      <c r="I46" s="150"/>
      <c r="J46" s="151"/>
    </row>
    <row r="47" spans="1:10" x14ac:dyDescent="0.25">
      <c r="A47" s="133"/>
      <c r="B47" s="133"/>
      <c r="C47" s="133"/>
      <c r="D47" s="133"/>
      <c r="E47" s="133"/>
      <c r="F47" s="133"/>
      <c r="G47" s="133"/>
      <c r="H47" s="133"/>
      <c r="I47" s="133"/>
      <c r="J47" s="133"/>
    </row>
    <row r="48" spans="1:10" x14ac:dyDescent="0.25">
      <c r="A48" s="133"/>
      <c r="B48" s="133"/>
      <c r="C48" s="133"/>
      <c r="D48" s="133"/>
      <c r="E48" s="133"/>
      <c r="F48" s="133"/>
      <c r="G48" s="133"/>
      <c r="H48" s="133"/>
      <c r="I48" s="133"/>
      <c r="J48" s="133"/>
    </row>
    <row r="49" spans="1:10" x14ac:dyDescent="0.25">
      <c r="A49" s="133"/>
      <c r="B49" s="133"/>
      <c r="C49" s="133"/>
      <c r="D49" s="133"/>
      <c r="E49" s="133"/>
      <c r="F49" s="133"/>
      <c r="G49" s="133"/>
      <c r="H49" s="133"/>
      <c r="I49" s="133"/>
      <c r="J49" s="133"/>
    </row>
    <row r="50" spans="1:10" x14ac:dyDescent="0.25">
      <c r="A50" s="133"/>
      <c r="B50" s="133"/>
      <c r="C50" s="133"/>
      <c r="D50" s="133"/>
      <c r="E50" s="133"/>
      <c r="F50" s="133"/>
      <c r="G50" s="133"/>
      <c r="H50" s="133"/>
      <c r="I50" s="133"/>
      <c r="J50" s="133"/>
    </row>
    <row r="51" spans="1:10" x14ac:dyDescent="0.25">
      <c r="A51" s="133"/>
      <c r="B51" s="133"/>
      <c r="C51" s="133"/>
      <c r="D51" s="133"/>
      <c r="E51" s="133"/>
      <c r="F51" s="133"/>
      <c r="G51" s="133"/>
      <c r="H51" s="133"/>
      <c r="I51" s="133"/>
      <c r="J51" s="133"/>
    </row>
  </sheetData>
  <mergeCells count="10">
    <mergeCell ref="A7:J7"/>
    <mergeCell ref="A2:B2"/>
    <mergeCell ref="A43:J43"/>
    <mergeCell ref="B42:C42"/>
    <mergeCell ref="C9:J11"/>
    <mergeCell ref="C13:J14"/>
    <mergeCell ref="C16:J17"/>
    <mergeCell ref="C19:J20"/>
    <mergeCell ref="C22:J23"/>
    <mergeCell ref="H2:J2"/>
  </mergeCells>
  <phoneticPr fontId="0" type="noConversion"/>
  <printOptions horizontalCentered="1" verticalCentered="1"/>
  <pageMargins left="0.5" right="0.25" top="0.25" bottom="0.25" header="0.5" footer="0.5"/>
  <pageSetup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zoomScaleSheetLayoutView="75" workbookViewId="0">
      <selection activeCell="L40" sqref="L40"/>
    </sheetView>
  </sheetViews>
  <sheetFormatPr defaultColWidth="9.140625" defaultRowHeight="15.75" x14ac:dyDescent="0.25"/>
  <cols>
    <col min="1" max="1" width="9.140625" style="116"/>
    <col min="2" max="2" width="9.140625" style="125"/>
    <col min="3" max="3" width="9.7109375" style="125" bestFit="1" customWidth="1"/>
    <col min="4" max="9" width="9.140625" style="125"/>
    <col min="10" max="10" width="9.140625" style="134"/>
    <col min="11" max="16384" width="9.140625" style="125"/>
  </cols>
  <sheetData>
    <row r="1" spans="1:10" x14ac:dyDescent="0.25">
      <c r="A1" s="152"/>
      <c r="B1" s="153"/>
      <c r="C1" s="153"/>
      <c r="D1" s="153"/>
      <c r="E1" s="153"/>
      <c r="F1" s="153"/>
      <c r="G1" s="153"/>
      <c r="H1" s="153"/>
      <c r="I1" s="153"/>
      <c r="J1" s="154"/>
    </row>
    <row r="2" spans="1:10" x14ac:dyDescent="0.25">
      <c r="A2" s="982" t="str">
        <f>'Check Sheet, P2'!A2:B2</f>
        <v>Tariff No. 18</v>
      </c>
      <c r="B2" s="983"/>
      <c r="C2" s="133"/>
      <c r="D2" s="133"/>
      <c r="E2" s="133"/>
      <c r="F2" s="133"/>
      <c r="G2" s="133"/>
      <c r="H2" s="984" t="s">
        <v>545</v>
      </c>
      <c r="I2" s="984"/>
      <c r="J2" s="985"/>
    </row>
    <row r="3" spans="1:10" x14ac:dyDescent="0.25">
      <c r="B3" s="133"/>
      <c r="C3" s="133"/>
      <c r="D3" s="133"/>
      <c r="E3" s="133"/>
      <c r="F3" s="133"/>
      <c r="G3" s="133"/>
      <c r="H3" s="133"/>
      <c r="I3" s="133"/>
    </row>
    <row r="4" spans="1:10" x14ac:dyDescent="0.25">
      <c r="A4" s="116" t="str">
        <f>+'Check Sheet, P2'!A4</f>
        <v>Company Name/Permit Number: Pullman Disposal Service, Inc. - G-42</v>
      </c>
      <c r="B4" s="133"/>
      <c r="C4" s="133"/>
      <c r="D4" s="133"/>
      <c r="E4" s="133"/>
      <c r="F4" s="133"/>
      <c r="G4" s="133"/>
      <c r="H4" s="133"/>
      <c r="I4" s="133"/>
    </row>
    <row r="5" spans="1:10" x14ac:dyDescent="0.25">
      <c r="A5" s="149" t="str">
        <f>+'Check Sheet, P2'!A5</f>
        <v>Registered Trade Name:</v>
      </c>
      <c r="B5" s="150"/>
      <c r="C5" s="150"/>
      <c r="D5" s="150"/>
      <c r="E5" s="150"/>
      <c r="F5" s="150"/>
      <c r="G5" s="150"/>
      <c r="H5" s="150"/>
      <c r="I5" s="150"/>
      <c r="J5" s="151"/>
    </row>
    <row r="6" spans="1:10" x14ac:dyDescent="0.25">
      <c r="B6" s="133"/>
      <c r="C6" s="133"/>
      <c r="D6" s="133"/>
      <c r="E6" s="133"/>
      <c r="F6" s="133"/>
      <c r="G6" s="133"/>
      <c r="H6" s="133"/>
      <c r="I6" s="133"/>
    </row>
    <row r="7" spans="1:10" x14ac:dyDescent="0.25">
      <c r="A7" s="978" t="s">
        <v>537</v>
      </c>
      <c r="B7" s="937"/>
      <c r="C7" s="937"/>
      <c r="D7" s="937"/>
      <c r="E7" s="937"/>
      <c r="F7" s="937"/>
      <c r="G7" s="937"/>
      <c r="H7" s="937"/>
      <c r="I7" s="937"/>
      <c r="J7" s="990"/>
    </row>
    <row r="8" spans="1:10" x14ac:dyDescent="0.25">
      <c r="A8" s="242"/>
      <c r="B8" s="133"/>
      <c r="C8" s="133"/>
      <c r="D8" s="133"/>
      <c r="E8" s="133"/>
      <c r="F8" s="133"/>
      <c r="G8" s="133"/>
      <c r="H8" s="133"/>
      <c r="I8" s="133"/>
    </row>
    <row r="9" spans="1:10" x14ac:dyDescent="0.25">
      <c r="A9" s="113" t="s">
        <v>699</v>
      </c>
      <c r="B9" s="243"/>
      <c r="C9" s="246"/>
      <c r="D9" s="247"/>
      <c r="E9" s="247"/>
      <c r="F9" s="247"/>
      <c r="G9" s="247"/>
      <c r="H9" s="247"/>
      <c r="I9" s="247"/>
      <c r="J9" s="248"/>
    </row>
    <row r="10" spans="1:10" x14ac:dyDescent="0.25">
      <c r="B10" s="133"/>
      <c r="C10" s="247"/>
      <c r="D10" s="247"/>
      <c r="E10" s="247"/>
      <c r="F10" s="247"/>
      <c r="G10" s="247"/>
      <c r="H10" s="247"/>
      <c r="I10" s="247"/>
      <c r="J10" s="248"/>
    </row>
    <row r="11" spans="1:10" x14ac:dyDescent="0.25">
      <c r="A11" s="113" t="s">
        <v>700</v>
      </c>
      <c r="B11" s="133"/>
      <c r="C11" s="247"/>
      <c r="D11" s="247"/>
      <c r="E11" s="247"/>
      <c r="F11" s="247"/>
      <c r="G11" s="247"/>
      <c r="H11" s="247"/>
      <c r="I11" s="247"/>
      <c r="J11" s="248"/>
    </row>
    <row r="12" spans="1:10" x14ac:dyDescent="0.25">
      <c r="A12" s="112" t="s">
        <v>540</v>
      </c>
      <c r="B12" s="133"/>
      <c r="C12" s="1089" t="s">
        <v>544</v>
      </c>
      <c r="D12" s="1089"/>
      <c r="E12" s="1089"/>
      <c r="F12" s="1089"/>
      <c r="G12" s="1089"/>
      <c r="H12" s="1089"/>
      <c r="I12" s="1089"/>
      <c r="J12" s="1090"/>
    </row>
    <row r="13" spans="1:10" x14ac:dyDescent="0.25">
      <c r="B13" s="133"/>
      <c r="C13" s="1089"/>
      <c r="D13" s="1089"/>
      <c r="E13" s="1089"/>
      <c r="F13" s="1089"/>
      <c r="G13" s="1089"/>
      <c r="H13" s="1089"/>
      <c r="I13" s="1089"/>
      <c r="J13" s="1090"/>
    </row>
    <row r="14" spans="1:10" x14ac:dyDescent="0.25">
      <c r="B14" s="133"/>
      <c r="C14" s="249"/>
      <c r="D14" s="249"/>
      <c r="E14" s="249"/>
      <c r="F14" s="249"/>
      <c r="G14" s="249"/>
      <c r="H14" s="249"/>
      <c r="I14" s="249"/>
      <c r="J14" s="250"/>
    </row>
    <row r="15" spans="1:10" x14ac:dyDescent="0.25">
      <c r="A15" s="113" t="s">
        <v>701</v>
      </c>
      <c r="B15" s="133"/>
      <c r="C15" s="1091" t="s">
        <v>541</v>
      </c>
      <c r="D15" s="1091"/>
      <c r="E15" s="1091"/>
      <c r="F15" s="1091"/>
      <c r="G15" s="1091"/>
      <c r="H15" s="1091"/>
      <c r="I15" s="1091"/>
      <c r="J15" s="1092"/>
    </row>
    <row r="16" spans="1:10" x14ac:dyDescent="0.25">
      <c r="B16" s="133"/>
      <c r="C16" s="1091"/>
      <c r="D16" s="1091"/>
      <c r="E16" s="1091"/>
      <c r="F16" s="1091"/>
      <c r="G16" s="1091"/>
      <c r="H16" s="1091"/>
      <c r="I16" s="1091"/>
      <c r="J16" s="1092"/>
    </row>
    <row r="17" spans="1:10" x14ac:dyDescent="0.25">
      <c r="B17" s="133"/>
      <c r="C17" s="1091"/>
      <c r="D17" s="1091"/>
      <c r="E17" s="1091"/>
      <c r="F17" s="1091"/>
      <c r="G17" s="1091"/>
      <c r="H17" s="1091"/>
      <c r="I17" s="1091"/>
      <c r="J17" s="1092"/>
    </row>
    <row r="18" spans="1:10" x14ac:dyDescent="0.25">
      <c r="B18" s="133"/>
      <c r="C18" s="133"/>
      <c r="D18" s="133"/>
      <c r="E18" s="133"/>
      <c r="F18" s="133"/>
      <c r="G18" s="133"/>
      <c r="H18" s="133"/>
      <c r="I18" s="133"/>
    </row>
    <row r="19" spans="1:10" x14ac:dyDescent="0.25">
      <c r="A19" s="113" t="s">
        <v>542</v>
      </c>
      <c r="B19" s="133"/>
      <c r="C19" s="1091" t="s">
        <v>543</v>
      </c>
      <c r="D19" s="1091"/>
      <c r="E19" s="1091"/>
      <c r="F19" s="1091"/>
      <c r="G19" s="1091"/>
      <c r="H19" s="1091"/>
      <c r="I19" s="1091"/>
      <c r="J19" s="1092"/>
    </row>
    <row r="20" spans="1:10" x14ac:dyDescent="0.25">
      <c r="B20" s="133"/>
      <c r="C20" s="1091"/>
      <c r="D20" s="1091"/>
      <c r="E20" s="1091"/>
      <c r="F20" s="1091"/>
      <c r="G20" s="1091"/>
      <c r="H20" s="1091"/>
      <c r="I20" s="1091"/>
      <c r="J20" s="1092"/>
    </row>
    <row r="21" spans="1:10" x14ac:dyDescent="0.25">
      <c r="B21" s="133"/>
      <c r="C21" s="164"/>
      <c r="D21" s="133"/>
      <c r="E21" s="133"/>
      <c r="F21" s="133"/>
      <c r="G21" s="133"/>
      <c r="H21" s="133"/>
      <c r="I21" s="133"/>
    </row>
    <row r="22" spans="1:10" x14ac:dyDescent="0.25">
      <c r="B22" s="133"/>
      <c r="C22" s="114"/>
      <c r="D22" s="249"/>
      <c r="E22" s="249"/>
      <c r="F22" s="249"/>
      <c r="G22" s="249"/>
      <c r="H22" s="249"/>
      <c r="I22" s="249"/>
      <c r="J22" s="250"/>
    </row>
    <row r="23" spans="1:10" x14ac:dyDescent="0.25">
      <c r="B23" s="133"/>
      <c r="C23" s="249"/>
      <c r="D23" s="249"/>
      <c r="E23" s="249"/>
      <c r="F23" s="249"/>
      <c r="G23" s="249"/>
      <c r="H23" s="249"/>
      <c r="I23" s="249"/>
      <c r="J23" s="250"/>
    </row>
    <row r="24" spans="1:10" x14ac:dyDescent="0.25">
      <c r="B24" s="133"/>
      <c r="C24" s="186"/>
      <c r="D24" s="186"/>
      <c r="E24" s="186"/>
      <c r="F24" s="186"/>
      <c r="G24" s="186"/>
      <c r="H24" s="186"/>
      <c r="I24" s="186"/>
      <c r="J24" s="187"/>
    </row>
    <row r="25" spans="1:10" x14ac:dyDescent="0.25">
      <c r="B25" s="133"/>
      <c r="C25" s="133"/>
      <c r="D25" s="133"/>
      <c r="E25" s="133"/>
      <c r="F25" s="133"/>
      <c r="G25" s="133"/>
      <c r="H25" s="133"/>
      <c r="I25" s="133"/>
    </row>
    <row r="26" spans="1:10" x14ac:dyDescent="0.25">
      <c r="B26" s="133"/>
      <c r="C26" s="133"/>
      <c r="D26" s="133"/>
      <c r="E26" s="133"/>
      <c r="F26" s="133"/>
      <c r="G26" s="133"/>
      <c r="H26" s="133"/>
      <c r="I26" s="133"/>
    </row>
    <row r="27" spans="1:10" x14ac:dyDescent="0.25">
      <c r="B27" s="133"/>
      <c r="C27" s="133"/>
      <c r="D27" s="133"/>
      <c r="E27" s="136"/>
      <c r="F27" s="136"/>
      <c r="G27" s="136"/>
      <c r="H27" s="136"/>
      <c r="I27" s="136"/>
    </row>
    <row r="28" spans="1:10" x14ac:dyDescent="0.25">
      <c r="B28" s="133"/>
      <c r="C28" s="239"/>
      <c r="D28" s="239"/>
      <c r="E28" s="239"/>
      <c r="F28" s="239"/>
      <c r="G28" s="239"/>
      <c r="H28" s="239"/>
      <c r="I28" s="239"/>
      <c r="J28" s="244"/>
    </row>
    <row r="29" spans="1:10" x14ac:dyDescent="0.25">
      <c r="B29" s="133"/>
      <c r="C29" s="239"/>
      <c r="D29" s="239"/>
      <c r="E29" s="239"/>
      <c r="F29" s="239"/>
      <c r="G29" s="239"/>
      <c r="H29" s="239"/>
      <c r="I29" s="239"/>
      <c r="J29" s="244"/>
    </row>
    <row r="30" spans="1:10" x14ac:dyDescent="0.25">
      <c r="B30" s="133"/>
      <c r="C30" s="136"/>
      <c r="D30" s="136"/>
      <c r="E30" s="136"/>
      <c r="F30" s="136"/>
      <c r="G30" s="136"/>
      <c r="H30" s="136"/>
      <c r="I30" s="136"/>
    </row>
    <row r="31" spans="1:10" x14ac:dyDescent="0.25">
      <c r="B31" s="133"/>
      <c r="C31" s="239"/>
      <c r="D31" s="245"/>
      <c r="E31" s="245"/>
      <c r="F31" s="245"/>
      <c r="G31" s="245"/>
      <c r="H31" s="245"/>
      <c r="I31" s="245"/>
      <c r="J31" s="244"/>
    </row>
    <row r="32" spans="1:10" x14ac:dyDescent="0.25">
      <c r="B32" s="133"/>
      <c r="C32" s="133"/>
      <c r="D32" s="133"/>
      <c r="E32" s="133"/>
      <c r="F32" s="133"/>
      <c r="G32" s="133"/>
      <c r="H32" s="133"/>
      <c r="I32" s="133"/>
    </row>
    <row r="33" spans="1:10" ht="12.75" customHeight="1" x14ac:dyDescent="0.25">
      <c r="B33" s="133"/>
      <c r="C33" s="239"/>
      <c r="D33" s="239"/>
      <c r="E33" s="239"/>
      <c r="F33" s="239"/>
      <c r="G33" s="239"/>
      <c r="H33" s="239"/>
      <c r="I33" s="239"/>
      <c r="J33" s="244"/>
    </row>
    <row r="34" spans="1:10" x14ac:dyDescent="0.25">
      <c r="B34" s="133"/>
      <c r="C34" s="239"/>
      <c r="D34" s="239"/>
      <c r="E34" s="239"/>
      <c r="F34" s="239"/>
      <c r="G34" s="239"/>
      <c r="H34" s="239"/>
      <c r="I34" s="239"/>
      <c r="J34" s="244"/>
    </row>
    <row r="35" spans="1:10" x14ac:dyDescent="0.25">
      <c r="B35" s="133"/>
      <c r="C35" s="239"/>
      <c r="D35" s="239"/>
      <c r="E35" s="239"/>
      <c r="F35" s="239"/>
      <c r="G35" s="239"/>
      <c r="H35" s="239"/>
      <c r="I35" s="239"/>
      <c r="J35" s="244"/>
    </row>
    <row r="36" spans="1:10" x14ac:dyDescent="0.25">
      <c r="B36" s="133"/>
      <c r="C36" s="136"/>
      <c r="D36" s="136"/>
      <c r="E36" s="136"/>
      <c r="F36" s="136"/>
      <c r="G36" s="136"/>
      <c r="H36" s="136"/>
      <c r="I36" s="136"/>
    </row>
    <row r="37" spans="1:10" x14ac:dyDescent="0.25">
      <c r="B37" s="133"/>
      <c r="C37" s="239"/>
      <c r="D37" s="245"/>
      <c r="E37" s="245"/>
      <c r="F37" s="245"/>
      <c r="G37" s="245"/>
      <c r="H37" s="245"/>
      <c r="I37" s="245"/>
      <c r="J37" s="244"/>
    </row>
    <row r="38" spans="1:10" x14ac:dyDescent="0.25">
      <c r="B38" s="133"/>
      <c r="C38" s="136"/>
      <c r="D38" s="136"/>
      <c r="E38" s="136"/>
      <c r="F38" s="136"/>
      <c r="G38" s="136"/>
      <c r="H38" s="136"/>
      <c r="I38" s="136"/>
    </row>
    <row r="39" spans="1:10" ht="12.75" customHeight="1" x14ac:dyDescent="0.25">
      <c r="B39" s="133"/>
      <c r="C39" s="137"/>
      <c r="D39" s="137"/>
      <c r="E39" s="137"/>
      <c r="F39" s="137"/>
      <c r="G39" s="137"/>
      <c r="H39" s="137"/>
      <c r="I39" s="137"/>
      <c r="J39" s="138"/>
    </row>
    <row r="40" spans="1:10" x14ac:dyDescent="0.25">
      <c r="B40" s="133"/>
      <c r="C40" s="137"/>
      <c r="D40" s="137"/>
      <c r="E40" s="137"/>
      <c r="F40" s="137"/>
      <c r="G40" s="137"/>
      <c r="H40" s="137"/>
      <c r="I40" s="137"/>
      <c r="J40" s="138"/>
    </row>
    <row r="41" spans="1:10" x14ac:dyDescent="0.25">
      <c r="B41" s="133"/>
      <c r="C41" s="183"/>
      <c r="D41" s="183"/>
      <c r="E41" s="183"/>
      <c r="F41" s="183"/>
      <c r="G41" s="183"/>
      <c r="H41" s="183"/>
      <c r="I41" s="183"/>
      <c r="J41" s="184"/>
    </row>
    <row r="42" spans="1:10" x14ac:dyDescent="0.25">
      <c r="A42" s="152" t="str">
        <f>+'Title Page, P1'!A46</f>
        <v>Issued by: Devon L. Felsted - President</v>
      </c>
      <c r="B42" s="153"/>
      <c r="C42" s="153"/>
      <c r="D42" s="153"/>
      <c r="E42" s="153"/>
      <c r="F42" s="153"/>
      <c r="G42" s="153"/>
      <c r="H42" s="153"/>
      <c r="I42" s="153"/>
      <c r="J42" s="154"/>
    </row>
    <row r="43" spans="1:10" x14ac:dyDescent="0.25">
      <c r="B43" s="133"/>
      <c r="C43" s="133"/>
      <c r="D43" s="133"/>
      <c r="E43" s="133"/>
      <c r="F43" s="133"/>
      <c r="G43" s="133"/>
      <c r="H43" s="133"/>
      <c r="I43" s="133"/>
    </row>
    <row r="44" spans="1:10" x14ac:dyDescent="0.25">
      <c r="A44" s="116" t="s">
        <v>115</v>
      </c>
      <c r="B44" s="981">
        <f>+'Title Page, P1'!B48:C48</f>
        <v>43753</v>
      </c>
      <c r="C44" s="981"/>
      <c r="D44" s="215"/>
      <c r="E44" s="215"/>
      <c r="F44" s="133"/>
      <c r="G44" s="759" t="str">
        <f>+'Title Page, P1'!G48</f>
        <v>Effective Date: February 1, 2020</v>
      </c>
      <c r="H44" s="270"/>
      <c r="I44" s="759"/>
      <c r="J44" s="760"/>
    </row>
    <row r="45" spans="1:10" x14ac:dyDescent="0.25">
      <c r="A45" s="979" t="s">
        <v>92</v>
      </c>
      <c r="B45" s="945"/>
      <c r="C45" s="945"/>
      <c r="D45" s="945"/>
      <c r="E45" s="945"/>
      <c r="F45" s="945"/>
      <c r="G45" s="945"/>
      <c r="H45" s="945"/>
      <c r="I45" s="945"/>
      <c r="J45" s="980"/>
    </row>
    <row r="46" spans="1:10" x14ac:dyDescent="0.25">
      <c r="B46" s="133"/>
      <c r="C46" s="133"/>
      <c r="D46" s="133"/>
      <c r="E46" s="133"/>
      <c r="F46" s="133"/>
      <c r="G46" s="133"/>
      <c r="H46" s="133"/>
      <c r="I46" s="133"/>
    </row>
    <row r="47" spans="1:10" x14ac:dyDescent="0.25">
      <c r="A47" s="116" t="s">
        <v>702</v>
      </c>
      <c r="B47" s="116"/>
      <c r="C47" s="133"/>
      <c r="D47" s="133"/>
      <c r="E47" s="133"/>
      <c r="F47" s="133"/>
      <c r="G47" s="133"/>
      <c r="H47" s="133"/>
      <c r="I47" s="133"/>
    </row>
    <row r="48" spans="1:10" x14ac:dyDescent="0.25">
      <c r="A48" s="149"/>
      <c r="B48" s="150"/>
      <c r="C48" s="150"/>
      <c r="D48" s="150"/>
      <c r="E48" s="150"/>
      <c r="F48" s="150"/>
      <c r="G48" s="150"/>
      <c r="H48" s="150"/>
      <c r="I48" s="150"/>
      <c r="J48" s="151"/>
    </row>
    <row r="49" spans="1:10" x14ac:dyDescent="0.25">
      <c r="A49" s="133"/>
      <c r="B49" s="133"/>
      <c r="C49" s="133"/>
      <c r="D49" s="133"/>
      <c r="E49" s="133"/>
      <c r="F49" s="133"/>
      <c r="G49" s="133"/>
      <c r="H49" s="133"/>
      <c r="I49" s="133"/>
      <c r="J49" s="133"/>
    </row>
    <row r="50" spans="1:10" x14ac:dyDescent="0.25">
      <c r="A50" s="133"/>
      <c r="B50" s="133"/>
      <c r="C50" s="133"/>
      <c r="D50" s="133"/>
      <c r="E50" s="133"/>
      <c r="F50" s="133"/>
      <c r="G50" s="133"/>
      <c r="H50" s="133"/>
      <c r="I50" s="133"/>
      <c r="J50" s="133"/>
    </row>
    <row r="51" spans="1:10" x14ac:dyDescent="0.25">
      <c r="A51" s="133"/>
      <c r="B51" s="133"/>
      <c r="C51" s="133"/>
      <c r="D51" s="133"/>
      <c r="E51" s="133"/>
      <c r="F51" s="133"/>
      <c r="G51" s="133"/>
      <c r="H51" s="133"/>
      <c r="I51" s="133"/>
      <c r="J51" s="133"/>
    </row>
    <row r="52" spans="1:10" x14ac:dyDescent="0.25">
      <c r="A52" s="133"/>
      <c r="B52" s="133"/>
      <c r="C52" s="133"/>
      <c r="D52" s="133"/>
      <c r="E52" s="133"/>
      <c r="F52" s="133"/>
      <c r="G52" s="133"/>
      <c r="H52" s="133"/>
      <c r="I52" s="133"/>
      <c r="J52" s="133"/>
    </row>
    <row r="53" spans="1:10" x14ac:dyDescent="0.25">
      <c r="A53" s="133"/>
      <c r="B53" s="133"/>
      <c r="C53" s="133"/>
      <c r="D53" s="133"/>
      <c r="E53" s="133"/>
      <c r="F53" s="133"/>
      <c r="G53" s="133"/>
      <c r="H53" s="133"/>
      <c r="I53" s="133"/>
      <c r="J53" s="133"/>
    </row>
  </sheetData>
  <mergeCells count="8">
    <mergeCell ref="A45:J45"/>
    <mergeCell ref="C12:J13"/>
    <mergeCell ref="C15:J17"/>
    <mergeCell ref="A2:B2"/>
    <mergeCell ref="A7:J7"/>
    <mergeCell ref="C19:J20"/>
    <mergeCell ref="B44:C44"/>
    <mergeCell ref="H2:J2"/>
  </mergeCells>
  <printOptions horizontalCentered="1" verticalCentered="1"/>
  <pageMargins left="0.5" right="0.25" top="0.25" bottom="0.25"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zoomScaleSheetLayoutView="75" workbookViewId="0">
      <selection activeCell="L37" sqref="L37"/>
    </sheetView>
  </sheetViews>
  <sheetFormatPr defaultColWidth="9.140625" defaultRowHeight="15.75" x14ac:dyDescent="0.25"/>
  <cols>
    <col min="1" max="1" width="9.140625" style="116"/>
    <col min="2" max="2" width="9.140625" style="125"/>
    <col min="3" max="3" width="9.7109375" style="125" bestFit="1" customWidth="1"/>
    <col min="4" max="9" width="9.140625" style="125"/>
    <col min="10" max="10" width="9.140625" style="134"/>
    <col min="11" max="16384" width="9.140625" style="125"/>
  </cols>
  <sheetData>
    <row r="1" spans="1:10" x14ac:dyDescent="0.25">
      <c r="A1" s="152"/>
      <c r="B1" s="153"/>
      <c r="C1" s="153"/>
      <c r="D1" s="153"/>
      <c r="E1" s="153"/>
      <c r="F1" s="153"/>
      <c r="G1" s="153"/>
      <c r="H1" s="153"/>
      <c r="I1" s="153"/>
      <c r="J1" s="154"/>
    </row>
    <row r="2" spans="1:10" x14ac:dyDescent="0.25">
      <c r="A2" s="982" t="str">
        <f>'Check Sheet, P2'!A2:B2</f>
        <v>Tariff No. 18</v>
      </c>
      <c r="B2" s="983"/>
      <c r="C2" s="133"/>
      <c r="D2" s="133"/>
      <c r="E2" s="133"/>
      <c r="F2" s="133"/>
      <c r="G2" s="133"/>
      <c r="H2" s="984" t="s">
        <v>547</v>
      </c>
      <c r="I2" s="984"/>
      <c r="J2" s="985"/>
    </row>
    <row r="3" spans="1:10" x14ac:dyDescent="0.25">
      <c r="B3" s="133"/>
      <c r="C3" s="133"/>
      <c r="D3" s="133"/>
      <c r="E3" s="133"/>
      <c r="F3" s="133"/>
      <c r="G3" s="133"/>
      <c r="H3" s="133"/>
      <c r="I3" s="133"/>
    </row>
    <row r="4" spans="1:10" x14ac:dyDescent="0.25">
      <c r="A4" s="116" t="str">
        <f>+'Check Sheet, P2'!A4</f>
        <v>Company Name/Permit Number: Pullman Disposal Service, Inc. - G-42</v>
      </c>
      <c r="B4" s="133"/>
      <c r="C4" s="133"/>
      <c r="D4" s="133"/>
      <c r="E4" s="133"/>
      <c r="F4" s="133"/>
      <c r="G4" s="133"/>
      <c r="H4" s="133"/>
      <c r="I4" s="133"/>
    </row>
    <row r="5" spans="1:10" x14ac:dyDescent="0.25">
      <c r="A5" s="149" t="str">
        <f>+'Check Sheet, P2'!A5</f>
        <v>Registered Trade Name:</v>
      </c>
      <c r="B5" s="150"/>
      <c r="C5" s="150"/>
      <c r="D5" s="150"/>
      <c r="E5" s="150"/>
      <c r="F5" s="150"/>
      <c r="G5" s="150"/>
      <c r="H5" s="150"/>
      <c r="I5" s="150"/>
      <c r="J5" s="151"/>
    </row>
    <row r="6" spans="1:10" x14ac:dyDescent="0.25">
      <c r="B6" s="133"/>
      <c r="C6" s="133"/>
      <c r="D6" s="133"/>
      <c r="E6" s="133"/>
      <c r="F6" s="133"/>
      <c r="G6" s="133"/>
      <c r="H6" s="133"/>
      <c r="I6" s="133"/>
    </row>
    <row r="7" spans="1:10" x14ac:dyDescent="0.25">
      <c r="A7" s="116" t="s">
        <v>546</v>
      </c>
      <c r="B7" s="133"/>
      <c r="C7" s="1064" t="s">
        <v>703</v>
      </c>
      <c r="D7" s="1064"/>
      <c r="E7" s="1064"/>
      <c r="F7" s="1064"/>
      <c r="G7" s="1064"/>
      <c r="H7" s="1064"/>
      <c r="I7" s="1064"/>
      <c r="J7" s="1048"/>
    </row>
    <row r="8" spans="1:10" x14ac:dyDescent="0.25">
      <c r="B8" s="133"/>
      <c r="C8" s="1064"/>
      <c r="D8" s="1064"/>
      <c r="E8" s="1064"/>
      <c r="F8" s="1064"/>
      <c r="G8" s="1064"/>
      <c r="H8" s="1064"/>
      <c r="I8" s="1064"/>
      <c r="J8" s="1048"/>
    </row>
    <row r="9" spans="1:10" x14ac:dyDescent="0.25">
      <c r="B9" s="133"/>
      <c r="C9" s="133"/>
      <c r="D9" s="133"/>
      <c r="E9" s="133"/>
      <c r="F9" s="133"/>
      <c r="G9" s="133"/>
      <c r="H9" s="133"/>
      <c r="I9" s="133"/>
    </row>
    <row r="10" spans="1:10" x14ac:dyDescent="0.25">
      <c r="B10" s="133"/>
      <c r="C10" s="133"/>
      <c r="D10" s="133"/>
      <c r="E10" s="133"/>
      <c r="F10" s="133"/>
      <c r="G10" s="133"/>
      <c r="H10" s="133"/>
      <c r="I10" s="133"/>
    </row>
    <row r="11" spans="1:10" x14ac:dyDescent="0.25">
      <c r="B11" s="133"/>
      <c r="C11" s="133"/>
      <c r="D11" s="133"/>
      <c r="E11" s="133"/>
      <c r="F11" s="133"/>
      <c r="G11" s="133"/>
      <c r="H11" s="133"/>
      <c r="I11" s="133"/>
    </row>
    <row r="12" spans="1:10" x14ac:dyDescent="0.25">
      <c r="B12" s="133"/>
      <c r="C12" s="133"/>
      <c r="D12" s="133"/>
      <c r="E12" s="133"/>
      <c r="F12" s="133"/>
      <c r="G12" s="133"/>
      <c r="H12" s="133"/>
      <c r="I12" s="133"/>
    </row>
    <row r="13" spans="1:10" x14ac:dyDescent="0.25">
      <c r="B13" s="133"/>
      <c r="C13" s="133"/>
      <c r="D13" s="133"/>
      <c r="E13" s="133"/>
      <c r="F13" s="133"/>
      <c r="G13" s="133"/>
      <c r="H13" s="133"/>
      <c r="I13" s="133"/>
    </row>
    <row r="14" spans="1:10" x14ac:dyDescent="0.25">
      <c r="B14" s="133"/>
      <c r="C14" s="164"/>
      <c r="D14" s="133"/>
      <c r="E14" s="133"/>
      <c r="F14" s="133"/>
      <c r="G14" s="133"/>
      <c r="H14" s="133"/>
      <c r="I14" s="133"/>
    </row>
    <row r="15" spans="1:10" x14ac:dyDescent="0.25">
      <c r="B15" s="133"/>
      <c r="C15" s="164"/>
      <c r="D15" s="133"/>
      <c r="E15" s="133"/>
      <c r="F15" s="133"/>
      <c r="G15" s="133"/>
      <c r="H15" s="133"/>
      <c r="I15" s="133"/>
    </row>
    <row r="16" spans="1:10" x14ac:dyDescent="0.25">
      <c r="B16" s="133"/>
      <c r="C16" s="164"/>
      <c r="D16" s="133"/>
      <c r="E16" s="133"/>
      <c r="F16" s="133"/>
      <c r="G16" s="133"/>
      <c r="H16" s="133"/>
      <c r="I16" s="133"/>
    </row>
    <row r="17" spans="2:10" x14ac:dyDescent="0.25">
      <c r="B17" s="133"/>
      <c r="C17" s="164"/>
      <c r="D17" s="133"/>
      <c r="E17" s="133"/>
      <c r="F17" s="133"/>
      <c r="G17" s="133"/>
      <c r="H17" s="133"/>
      <c r="I17" s="133"/>
    </row>
    <row r="18" spans="2:10" x14ac:dyDescent="0.25">
      <c r="B18" s="133"/>
      <c r="C18" s="164"/>
      <c r="D18" s="133"/>
      <c r="E18" s="133"/>
      <c r="F18" s="133"/>
      <c r="G18" s="133"/>
      <c r="H18" s="133"/>
      <c r="I18" s="133"/>
    </row>
    <row r="19" spans="2:10" x14ac:dyDescent="0.25">
      <c r="B19" s="133"/>
      <c r="C19" s="186"/>
      <c r="D19" s="186"/>
      <c r="E19" s="186"/>
      <c r="F19" s="186"/>
      <c r="G19" s="186"/>
      <c r="H19" s="186"/>
      <c r="I19" s="186"/>
      <c r="J19" s="187"/>
    </row>
    <row r="20" spans="2:10" x14ac:dyDescent="0.25">
      <c r="B20" s="133"/>
      <c r="C20" s="133"/>
      <c r="D20" s="133"/>
      <c r="E20" s="133"/>
      <c r="F20" s="133"/>
      <c r="G20" s="133"/>
      <c r="H20" s="133"/>
      <c r="I20" s="133"/>
    </row>
    <row r="21" spans="2:10" x14ac:dyDescent="0.25">
      <c r="B21" s="133"/>
      <c r="C21" s="133"/>
      <c r="D21" s="133"/>
      <c r="E21" s="133"/>
      <c r="F21" s="133"/>
      <c r="G21" s="133"/>
      <c r="H21" s="133"/>
      <c r="I21" s="133"/>
    </row>
    <row r="22" spans="2:10" x14ac:dyDescent="0.25">
      <c r="B22" s="133"/>
      <c r="C22" s="133"/>
      <c r="D22" s="133"/>
      <c r="E22" s="133"/>
      <c r="F22" s="133"/>
      <c r="G22" s="133"/>
      <c r="H22" s="133"/>
      <c r="I22" s="133"/>
    </row>
    <row r="23" spans="2:10" x14ac:dyDescent="0.25">
      <c r="B23" s="133"/>
      <c r="C23" s="133"/>
      <c r="D23" s="133"/>
      <c r="E23" s="133"/>
      <c r="F23" s="133"/>
      <c r="G23" s="133"/>
      <c r="H23" s="133"/>
      <c r="I23" s="133"/>
    </row>
    <row r="24" spans="2:10" x14ac:dyDescent="0.25">
      <c r="B24" s="133"/>
      <c r="C24" s="133"/>
      <c r="D24" s="133"/>
      <c r="E24" s="133"/>
      <c r="F24" s="133"/>
      <c r="G24" s="133"/>
      <c r="H24" s="133"/>
      <c r="I24" s="133"/>
    </row>
    <row r="25" spans="2:10" x14ac:dyDescent="0.25">
      <c r="B25" s="133"/>
      <c r="C25" s="133"/>
      <c r="D25" s="133"/>
      <c r="E25" s="136"/>
      <c r="F25" s="136"/>
      <c r="G25" s="136"/>
      <c r="H25" s="136"/>
      <c r="I25" s="136"/>
    </row>
    <row r="26" spans="2:10" x14ac:dyDescent="0.25">
      <c r="B26" s="133"/>
      <c r="C26" s="239"/>
      <c r="D26" s="239"/>
      <c r="E26" s="239"/>
      <c r="F26" s="239"/>
      <c r="G26" s="239"/>
      <c r="H26" s="239"/>
      <c r="I26" s="239"/>
      <c r="J26" s="244"/>
    </row>
    <row r="27" spans="2:10" x14ac:dyDescent="0.25">
      <c r="B27" s="133"/>
      <c r="C27" s="239"/>
      <c r="D27" s="239"/>
      <c r="E27" s="239"/>
      <c r="F27" s="239"/>
      <c r="G27" s="239"/>
      <c r="H27" s="239"/>
      <c r="I27" s="239"/>
      <c r="J27" s="244"/>
    </row>
    <row r="28" spans="2:10" x14ac:dyDescent="0.25">
      <c r="B28" s="133"/>
      <c r="C28" s="136"/>
      <c r="D28" s="136"/>
      <c r="E28" s="136"/>
      <c r="F28" s="136"/>
      <c r="G28" s="136"/>
      <c r="H28" s="136"/>
      <c r="I28" s="136"/>
    </row>
    <row r="29" spans="2:10" x14ac:dyDescent="0.25">
      <c r="B29" s="133"/>
      <c r="C29" s="239"/>
      <c r="D29" s="245"/>
      <c r="E29" s="245"/>
      <c r="F29" s="245"/>
      <c r="G29" s="245"/>
      <c r="H29" s="245"/>
      <c r="I29" s="245"/>
      <c r="J29" s="244"/>
    </row>
    <row r="30" spans="2:10" x14ac:dyDescent="0.25">
      <c r="B30" s="133"/>
      <c r="C30" s="239"/>
      <c r="D30" s="239"/>
      <c r="E30" s="239"/>
      <c r="F30" s="239"/>
      <c r="G30" s="239"/>
      <c r="H30" s="239"/>
      <c r="I30" s="239"/>
      <c r="J30" s="244"/>
    </row>
    <row r="31" spans="2:10" x14ac:dyDescent="0.25">
      <c r="B31" s="133"/>
      <c r="C31" s="136"/>
      <c r="D31" s="136"/>
      <c r="E31" s="136"/>
      <c r="F31" s="136"/>
      <c r="G31" s="136"/>
      <c r="H31" s="136"/>
      <c r="I31" s="136"/>
    </row>
    <row r="32" spans="2:10" x14ac:dyDescent="0.25">
      <c r="B32" s="133"/>
      <c r="C32" s="239"/>
      <c r="D32" s="245"/>
      <c r="E32" s="245"/>
      <c r="F32" s="245"/>
      <c r="G32" s="245"/>
      <c r="H32" s="245"/>
      <c r="I32" s="245"/>
      <c r="J32" s="244"/>
    </row>
    <row r="33" spans="1:10" x14ac:dyDescent="0.25">
      <c r="B33" s="133"/>
      <c r="C33" s="136"/>
      <c r="D33" s="136"/>
      <c r="E33" s="136"/>
      <c r="F33" s="136"/>
      <c r="G33" s="136"/>
      <c r="H33" s="136"/>
      <c r="I33" s="136"/>
    </row>
    <row r="34" spans="1:10" ht="12.75" customHeight="1" x14ac:dyDescent="0.25">
      <c r="B34" s="133"/>
      <c r="C34" s="137"/>
      <c r="D34" s="137"/>
      <c r="E34" s="137"/>
      <c r="F34" s="137"/>
      <c r="G34" s="137"/>
      <c r="H34" s="137"/>
      <c r="I34" s="137"/>
      <c r="J34" s="138"/>
    </row>
    <row r="35" spans="1:10" x14ac:dyDescent="0.25">
      <c r="B35" s="133"/>
      <c r="C35" s="137"/>
      <c r="D35" s="137"/>
      <c r="E35" s="137"/>
      <c r="F35" s="137"/>
      <c r="G35" s="137"/>
      <c r="H35" s="137"/>
      <c r="I35" s="137"/>
      <c r="J35" s="138"/>
    </row>
    <row r="36" spans="1:10" x14ac:dyDescent="0.25">
      <c r="B36" s="133"/>
      <c r="C36" s="183"/>
      <c r="D36" s="183"/>
      <c r="E36" s="183"/>
      <c r="F36" s="183"/>
      <c r="G36" s="183"/>
      <c r="H36" s="183"/>
      <c r="I36" s="183"/>
      <c r="J36" s="184"/>
    </row>
    <row r="37" spans="1:10" x14ac:dyDescent="0.25">
      <c r="A37" s="152" t="str">
        <f>+'Title Page, P1'!A46</f>
        <v>Issued by: Devon L. Felsted - President</v>
      </c>
      <c r="B37" s="153"/>
      <c r="C37" s="153"/>
      <c r="D37" s="153"/>
      <c r="E37" s="153"/>
      <c r="F37" s="153"/>
      <c r="G37" s="153"/>
      <c r="H37" s="153"/>
      <c r="I37" s="153"/>
      <c r="J37" s="154"/>
    </row>
    <row r="38" spans="1:10" x14ac:dyDescent="0.25">
      <c r="B38" s="133"/>
      <c r="C38" s="133"/>
      <c r="D38" s="133"/>
      <c r="E38" s="133"/>
      <c r="F38" s="133"/>
      <c r="G38" s="133"/>
      <c r="H38" s="133"/>
      <c r="I38" s="133"/>
    </row>
    <row r="39" spans="1:10" x14ac:dyDescent="0.25">
      <c r="A39" s="116" t="s">
        <v>115</v>
      </c>
      <c r="B39" s="981">
        <f>+'Title Page, P1'!B48:C48</f>
        <v>43753</v>
      </c>
      <c r="C39" s="981"/>
      <c r="D39" s="215"/>
      <c r="E39" s="215"/>
      <c r="F39" s="133"/>
      <c r="G39" s="759" t="str">
        <f>+'Title Page, P1'!G48</f>
        <v>Effective Date: February 1, 2020</v>
      </c>
      <c r="H39" s="270"/>
      <c r="I39" s="759"/>
      <c r="J39" s="760"/>
    </row>
    <row r="40" spans="1:10" x14ac:dyDescent="0.25">
      <c r="A40" s="979" t="s">
        <v>92</v>
      </c>
      <c r="B40" s="945"/>
      <c r="C40" s="945"/>
      <c r="D40" s="945"/>
      <c r="E40" s="945"/>
      <c r="F40" s="945"/>
      <c r="G40" s="945"/>
      <c r="H40" s="945"/>
      <c r="I40" s="945"/>
      <c r="J40" s="980"/>
    </row>
    <row r="41" spans="1:10" x14ac:dyDescent="0.25">
      <c r="B41" s="133"/>
      <c r="C41" s="133"/>
      <c r="D41" s="133"/>
      <c r="E41" s="133"/>
      <c r="F41" s="133"/>
      <c r="G41" s="133"/>
      <c r="H41" s="133"/>
      <c r="I41" s="133"/>
    </row>
    <row r="42" spans="1:10" x14ac:dyDescent="0.25">
      <c r="A42" s="116" t="s">
        <v>704</v>
      </c>
      <c r="B42" s="116"/>
      <c r="C42" s="133"/>
      <c r="D42" s="133"/>
      <c r="E42" s="133"/>
      <c r="F42" s="133"/>
      <c r="G42" s="133"/>
      <c r="H42" s="133"/>
      <c r="I42" s="133"/>
    </row>
    <row r="43" spans="1:10" x14ac:dyDescent="0.25">
      <c r="A43" s="149"/>
      <c r="B43" s="150"/>
      <c r="C43" s="150"/>
      <c r="D43" s="150"/>
      <c r="E43" s="150"/>
      <c r="F43" s="150"/>
      <c r="G43" s="150"/>
      <c r="H43" s="150"/>
      <c r="I43" s="150"/>
      <c r="J43" s="151"/>
    </row>
    <row r="44" spans="1:10" x14ac:dyDescent="0.25">
      <c r="A44" s="133"/>
      <c r="B44" s="133"/>
      <c r="C44" s="133"/>
      <c r="D44" s="133"/>
      <c r="E44" s="133"/>
      <c r="F44" s="133"/>
      <c r="G44" s="133"/>
      <c r="H44" s="133"/>
      <c r="I44" s="133"/>
      <c r="J44" s="133"/>
    </row>
    <row r="45" spans="1:10" x14ac:dyDescent="0.25">
      <c r="A45" s="133"/>
      <c r="B45" s="133"/>
      <c r="C45" s="133"/>
      <c r="D45" s="133"/>
      <c r="E45" s="133"/>
      <c r="F45" s="133"/>
      <c r="G45" s="133"/>
      <c r="H45" s="133"/>
      <c r="I45" s="133"/>
      <c r="J45" s="133"/>
    </row>
    <row r="46" spans="1:10" x14ac:dyDescent="0.25">
      <c r="A46" s="133"/>
      <c r="B46" s="133"/>
      <c r="C46" s="133"/>
      <c r="D46" s="133"/>
      <c r="E46" s="133"/>
      <c r="F46" s="133"/>
      <c r="G46" s="133"/>
      <c r="H46" s="133"/>
      <c r="I46" s="133"/>
      <c r="J46" s="133"/>
    </row>
    <row r="47" spans="1:10" x14ac:dyDescent="0.25">
      <c r="A47" s="133"/>
      <c r="B47" s="133"/>
      <c r="C47" s="133"/>
      <c r="D47" s="133"/>
      <c r="E47" s="133"/>
      <c r="F47" s="133"/>
      <c r="G47" s="133"/>
      <c r="H47" s="133"/>
      <c r="I47" s="133"/>
      <c r="J47" s="133"/>
    </row>
    <row r="48" spans="1:10" x14ac:dyDescent="0.25">
      <c r="A48" s="133"/>
      <c r="B48" s="133"/>
      <c r="C48" s="133"/>
      <c r="D48" s="133"/>
      <c r="E48" s="133"/>
      <c r="F48" s="133"/>
      <c r="G48" s="133"/>
      <c r="H48" s="133"/>
      <c r="I48" s="133"/>
      <c r="J48" s="133"/>
    </row>
  </sheetData>
  <mergeCells count="5">
    <mergeCell ref="B39:C39"/>
    <mergeCell ref="A40:J40"/>
    <mergeCell ref="C7:J8"/>
    <mergeCell ref="A2:B2"/>
    <mergeCell ref="H2:J2"/>
  </mergeCells>
  <printOptions horizontalCentered="1" verticalCentered="1"/>
  <pageMargins left="0.5" right="0.25" top="0.25" bottom="0.2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36"/>
  <sheetViews>
    <sheetView zoomScaleNormal="100" zoomScaleSheetLayoutView="75" workbookViewId="0">
      <selection activeCell="A12" sqref="A12"/>
    </sheetView>
  </sheetViews>
  <sheetFormatPr defaultColWidth="9.140625" defaultRowHeight="15.75" x14ac:dyDescent="0.25"/>
  <cols>
    <col min="1" max="1" width="10" style="254" customWidth="1"/>
    <col min="2" max="2" width="9.140625" style="254"/>
    <col min="3" max="3" width="9.7109375" style="254" bestFit="1" customWidth="1"/>
    <col min="4" max="16384" width="9.140625" style="254"/>
  </cols>
  <sheetData>
    <row r="1" spans="1:10" x14ac:dyDescent="0.25">
      <c r="A1" s="251"/>
      <c r="B1" s="252"/>
      <c r="C1" s="252"/>
      <c r="D1" s="252"/>
      <c r="E1" s="252"/>
      <c r="F1" s="252"/>
      <c r="G1" s="252"/>
      <c r="H1" s="252"/>
      <c r="I1" s="252"/>
      <c r="J1" s="253"/>
    </row>
    <row r="2" spans="1:10" x14ac:dyDescent="0.25">
      <c r="A2" s="965" t="str">
        <f>'Check Sheet, P2'!A2:B2</f>
        <v>Tariff No. 18</v>
      </c>
      <c r="B2" s="966"/>
      <c r="C2" s="148"/>
      <c r="D2" s="148"/>
      <c r="E2" s="148"/>
      <c r="F2" s="148"/>
      <c r="G2" s="148"/>
      <c r="H2" s="984" t="s">
        <v>800</v>
      </c>
      <c r="I2" s="984"/>
      <c r="J2" s="985"/>
    </row>
    <row r="3" spans="1:10" x14ac:dyDescent="0.25">
      <c r="A3" s="116" t="str">
        <f>+'Check Sheet, P2'!A4</f>
        <v>Company Name/Permit Number: Pullman Disposal Service, Inc. - G-42</v>
      </c>
      <c r="B3" s="148"/>
      <c r="C3" s="148"/>
      <c r="D3" s="148"/>
      <c r="E3" s="148"/>
      <c r="F3" s="148"/>
      <c r="G3" s="148"/>
      <c r="H3" s="148"/>
      <c r="I3" s="148"/>
      <c r="J3" s="255"/>
    </row>
    <row r="4" spans="1:10" x14ac:dyDescent="0.25">
      <c r="A4" s="149" t="str">
        <f>+'Check Sheet, P2'!A5</f>
        <v>Registered Trade Name:</v>
      </c>
      <c r="B4" s="256"/>
      <c r="C4" s="256"/>
      <c r="D4" s="256"/>
      <c r="E4" s="256"/>
      <c r="F4" s="256"/>
      <c r="G4" s="256"/>
      <c r="H4" s="256"/>
      <c r="I4" s="256"/>
      <c r="J4" s="257"/>
    </row>
    <row r="5" spans="1:10" x14ac:dyDescent="0.25">
      <c r="A5" s="116"/>
      <c r="B5" s="148"/>
      <c r="C5" s="148"/>
      <c r="D5" s="148"/>
      <c r="E5" s="148"/>
      <c r="F5" s="148"/>
      <c r="G5" s="148"/>
      <c r="H5" s="148"/>
      <c r="I5" s="148"/>
      <c r="J5" s="255"/>
    </row>
    <row r="6" spans="1:10" ht="10.5" customHeight="1" x14ac:dyDescent="0.25">
      <c r="A6" s="116"/>
      <c r="B6" s="148"/>
      <c r="C6" s="148"/>
      <c r="D6" s="148"/>
      <c r="E6" s="148"/>
      <c r="F6" s="148"/>
      <c r="G6" s="148"/>
      <c r="H6" s="148"/>
      <c r="I6" s="148"/>
      <c r="J6" s="255"/>
    </row>
    <row r="7" spans="1:10" x14ac:dyDescent="0.25">
      <c r="A7" s="116"/>
      <c r="B7" s="973" t="s">
        <v>417</v>
      </c>
      <c r="C7" s="973"/>
      <c r="D7" s="973"/>
      <c r="E7" s="973"/>
      <c r="F7" s="973"/>
      <c r="G7" s="973"/>
      <c r="H7" s="973"/>
      <c r="I7" s="973"/>
      <c r="J7" s="255"/>
    </row>
    <row r="8" spans="1:10" x14ac:dyDescent="0.25">
      <c r="A8" s="1096" t="s">
        <v>1046</v>
      </c>
      <c r="B8" s="1091"/>
      <c r="C8" s="1091"/>
      <c r="D8" s="1091"/>
      <c r="E8" s="1091"/>
      <c r="F8" s="1091"/>
      <c r="G8" s="1091"/>
      <c r="H8" s="1091"/>
      <c r="I8" s="1091"/>
      <c r="J8" s="1092"/>
    </row>
    <row r="9" spans="1:10" x14ac:dyDescent="0.25">
      <c r="A9" s="1096"/>
      <c r="B9" s="1091"/>
      <c r="C9" s="1091"/>
      <c r="D9" s="1091"/>
      <c r="E9" s="1091"/>
      <c r="F9" s="1091"/>
      <c r="G9" s="1091"/>
      <c r="H9" s="1091"/>
      <c r="I9" s="1091"/>
      <c r="J9" s="1092"/>
    </row>
    <row r="10" spans="1:10" x14ac:dyDescent="0.25">
      <c r="A10" s="1096"/>
      <c r="B10" s="1091"/>
      <c r="C10" s="1091"/>
      <c r="D10" s="1091"/>
      <c r="E10" s="1091"/>
      <c r="F10" s="1091"/>
      <c r="G10" s="1091"/>
      <c r="H10" s="1091"/>
      <c r="I10" s="1091"/>
      <c r="J10" s="1092"/>
    </row>
    <row r="11" spans="1:10" ht="6.75" customHeight="1" x14ac:dyDescent="0.25">
      <c r="A11" s="1096"/>
      <c r="B11" s="1091"/>
      <c r="C11" s="1091"/>
      <c r="D11" s="1091"/>
      <c r="E11" s="1091"/>
      <c r="F11" s="1091"/>
      <c r="G11" s="1091"/>
      <c r="H11" s="1091"/>
      <c r="I11" s="1091"/>
      <c r="J11" s="1092"/>
    </row>
    <row r="12" spans="1:10" x14ac:dyDescent="0.25">
      <c r="A12" s="258"/>
      <c r="B12" s="973" t="s">
        <v>202</v>
      </c>
      <c r="C12" s="973"/>
      <c r="D12" s="973"/>
      <c r="E12" s="973"/>
      <c r="F12" s="973"/>
      <c r="G12" s="973"/>
      <c r="H12" s="973"/>
      <c r="I12" s="973"/>
      <c r="J12" s="167"/>
    </row>
    <row r="13" spans="1:10" ht="32.25" customHeight="1" x14ac:dyDescent="0.25">
      <c r="A13" s="1093" t="s">
        <v>705</v>
      </c>
      <c r="B13" s="1094"/>
      <c r="C13" s="1094"/>
      <c r="D13" s="1094"/>
      <c r="E13" s="1094"/>
      <c r="F13" s="1094"/>
      <c r="G13" s="1094"/>
      <c r="H13" s="1094"/>
      <c r="I13" s="1094"/>
      <c r="J13" s="1095"/>
    </row>
    <row r="14" spans="1:10" ht="31.15" customHeight="1" x14ac:dyDescent="0.25">
      <c r="A14" s="1093" t="s">
        <v>706</v>
      </c>
      <c r="B14" s="1094"/>
      <c r="C14" s="1094"/>
      <c r="D14" s="1094"/>
      <c r="E14" s="1094"/>
      <c r="F14" s="1094"/>
      <c r="G14" s="1094"/>
      <c r="H14" s="1094"/>
      <c r="I14" s="1094"/>
      <c r="J14" s="1095"/>
    </row>
    <row r="15" spans="1:10" ht="49.5" customHeight="1" x14ac:dyDescent="0.25">
      <c r="A15" s="1093" t="s">
        <v>707</v>
      </c>
      <c r="B15" s="1094"/>
      <c r="C15" s="1094"/>
      <c r="D15" s="1094"/>
      <c r="E15" s="1094"/>
      <c r="F15" s="1094"/>
      <c r="G15" s="1094"/>
      <c r="H15" s="1094"/>
      <c r="I15" s="1094"/>
      <c r="J15" s="1095"/>
    </row>
    <row r="16" spans="1:10" ht="50.25" customHeight="1" x14ac:dyDescent="0.25">
      <c r="A16" s="1093" t="s">
        <v>708</v>
      </c>
      <c r="B16" s="1094"/>
      <c r="C16" s="1094"/>
      <c r="D16" s="1094"/>
      <c r="E16" s="1094"/>
      <c r="F16" s="1094"/>
      <c r="G16" s="1094"/>
      <c r="H16" s="1094"/>
      <c r="I16" s="1094"/>
      <c r="J16" s="1095"/>
    </row>
    <row r="17" spans="1:10" ht="15.6" customHeight="1" x14ac:dyDescent="0.25">
      <c r="A17" s="1104" t="s">
        <v>263</v>
      </c>
      <c r="B17" s="1105"/>
      <c r="C17" s="1105"/>
      <c r="D17" s="1105"/>
      <c r="E17" s="1105"/>
      <c r="F17" s="1105"/>
      <c r="G17" s="1105"/>
      <c r="H17" s="1105"/>
      <c r="I17" s="1105"/>
      <c r="J17" s="1106"/>
    </row>
    <row r="18" spans="1:10" ht="55.5" customHeight="1" x14ac:dyDescent="0.25">
      <c r="A18" s="76"/>
      <c r="B18" s="1107" t="s">
        <v>709</v>
      </c>
      <c r="C18" s="1107"/>
      <c r="D18" s="1107"/>
      <c r="E18" s="1107"/>
      <c r="F18" s="1107"/>
      <c r="G18" s="1107"/>
      <c r="H18" s="1107"/>
      <c r="I18" s="1107"/>
      <c r="J18" s="1108"/>
    </row>
    <row r="19" spans="1:10" ht="8.1" customHeight="1" x14ac:dyDescent="0.25">
      <c r="A19" s="76"/>
      <c r="B19" s="259"/>
      <c r="C19" s="259"/>
      <c r="D19" s="259"/>
      <c r="E19" s="259"/>
      <c r="F19" s="259"/>
      <c r="G19" s="259"/>
      <c r="H19" s="259"/>
      <c r="I19" s="259"/>
      <c r="J19" s="260"/>
    </row>
    <row r="20" spans="1:10" ht="62.25" customHeight="1" x14ac:dyDescent="0.25">
      <c r="A20" s="76"/>
      <c r="B20" s="1107" t="s">
        <v>710</v>
      </c>
      <c r="C20" s="1107"/>
      <c r="D20" s="1107"/>
      <c r="E20" s="1107"/>
      <c r="F20" s="1107"/>
      <c r="G20" s="1107"/>
      <c r="H20" s="1107"/>
      <c r="I20" s="1107"/>
      <c r="J20" s="1108"/>
    </row>
    <row r="21" spans="1:10" ht="8.1" customHeight="1" x14ac:dyDescent="0.25">
      <c r="A21" s="76"/>
      <c r="B21" s="259"/>
      <c r="C21" s="259"/>
      <c r="D21" s="259"/>
      <c r="E21" s="259"/>
      <c r="F21" s="259"/>
      <c r="G21" s="259"/>
      <c r="H21" s="259"/>
      <c r="I21" s="259"/>
      <c r="J21" s="260"/>
    </row>
    <row r="22" spans="1:10" ht="50.25" customHeight="1" x14ac:dyDescent="0.25">
      <c r="A22" s="76"/>
      <c r="B22" s="1107" t="s">
        <v>711</v>
      </c>
      <c r="C22" s="1107"/>
      <c r="D22" s="1107"/>
      <c r="E22" s="1107"/>
      <c r="F22" s="1107"/>
      <c r="G22" s="1107"/>
      <c r="H22" s="1107"/>
      <c r="I22" s="1107"/>
      <c r="J22" s="1108"/>
    </row>
    <row r="23" spans="1:10" ht="8.1" customHeight="1" x14ac:dyDescent="0.25">
      <c r="A23" s="76"/>
      <c r="B23" s="259"/>
      <c r="C23" s="259"/>
      <c r="D23" s="259"/>
      <c r="E23" s="259"/>
      <c r="F23" s="259"/>
      <c r="G23" s="259"/>
      <c r="H23" s="259"/>
      <c r="I23" s="259"/>
      <c r="J23" s="260"/>
    </row>
    <row r="24" spans="1:10" ht="120" customHeight="1" x14ac:dyDescent="0.25">
      <c r="A24" s="1093" t="s">
        <v>712</v>
      </c>
      <c r="B24" s="1094"/>
      <c r="C24" s="1094"/>
      <c r="D24" s="1094"/>
      <c r="E24" s="1094"/>
      <c r="F24" s="1094"/>
      <c r="G24" s="1094"/>
      <c r="H24" s="1094"/>
      <c r="I24" s="1094"/>
      <c r="J24" s="1095"/>
    </row>
    <row r="25" spans="1:10" ht="8.1" customHeight="1" x14ac:dyDescent="0.25">
      <c r="A25" s="261"/>
      <c r="B25" s="259"/>
      <c r="C25" s="259"/>
      <c r="D25" s="259"/>
      <c r="E25" s="259"/>
      <c r="F25" s="259"/>
      <c r="G25" s="259"/>
      <c r="H25" s="259"/>
      <c r="I25" s="259"/>
      <c r="J25" s="260"/>
    </row>
    <row r="26" spans="1:10" ht="104.25" customHeight="1" x14ac:dyDescent="0.25">
      <c r="A26" s="262" t="s">
        <v>238</v>
      </c>
      <c r="B26" s="1100" t="s">
        <v>713</v>
      </c>
      <c r="C26" s="1100"/>
      <c r="D26" s="1100"/>
      <c r="E26" s="1100"/>
      <c r="F26" s="1100"/>
      <c r="G26" s="1100"/>
      <c r="H26" s="1100"/>
      <c r="I26" s="1100"/>
      <c r="J26" s="1101"/>
    </row>
    <row r="27" spans="1:10" ht="8.1" customHeight="1" x14ac:dyDescent="0.25">
      <c r="A27" s="76"/>
      <c r="B27" s="259"/>
      <c r="C27" s="259"/>
      <c r="D27" s="259"/>
      <c r="E27" s="259"/>
      <c r="F27" s="259"/>
      <c r="G27" s="259"/>
      <c r="H27" s="259"/>
      <c r="I27" s="259"/>
      <c r="J27" s="260"/>
    </row>
    <row r="28" spans="1:10" ht="69" customHeight="1" x14ac:dyDescent="0.25">
      <c r="A28" s="262" t="s">
        <v>239</v>
      </c>
      <c r="B28" s="1102" t="s">
        <v>240</v>
      </c>
      <c r="C28" s="1102"/>
      <c r="D28" s="1102"/>
      <c r="E28" s="1102"/>
      <c r="F28" s="1102"/>
      <c r="G28" s="1102"/>
      <c r="H28" s="1102"/>
      <c r="I28" s="1102"/>
      <c r="J28" s="1103"/>
    </row>
    <row r="29" spans="1:10" x14ac:dyDescent="0.25">
      <c r="A29" s="62"/>
      <c r="B29" s="148"/>
      <c r="C29" s="148"/>
      <c r="D29" s="148"/>
      <c r="E29" s="148"/>
      <c r="F29" s="148"/>
      <c r="G29" s="148"/>
      <c r="H29" s="148"/>
      <c r="I29" s="148"/>
      <c r="J29" s="255"/>
    </row>
    <row r="30" spans="1:10" x14ac:dyDescent="0.25">
      <c r="A30" s="152" t="str">
        <f>+'Title Page, P1'!A46</f>
        <v>Issued by: Devon L. Felsted - President</v>
      </c>
      <c r="B30" s="252"/>
      <c r="C30" s="252"/>
      <c r="D30" s="252"/>
      <c r="E30" s="252"/>
      <c r="F30" s="252"/>
      <c r="G30" s="252"/>
      <c r="H30" s="252"/>
      <c r="I30" s="252"/>
      <c r="J30" s="253"/>
    </row>
    <row r="31" spans="1:10" x14ac:dyDescent="0.25">
      <c r="A31" s="147"/>
      <c r="B31" s="148"/>
      <c r="C31" s="148"/>
      <c r="D31" s="148"/>
      <c r="E31" s="148"/>
      <c r="F31" s="148"/>
      <c r="G31" s="148"/>
      <c r="H31" s="148"/>
      <c r="I31" s="148"/>
      <c r="J31" s="255"/>
    </row>
    <row r="32" spans="1:10" s="125" customFormat="1" x14ac:dyDescent="0.25">
      <c r="A32" s="116" t="s">
        <v>115</v>
      </c>
      <c r="B32" s="1109">
        <f>+'Title Page, P1'!B48:C48</f>
        <v>43753</v>
      </c>
      <c r="C32" s="981"/>
      <c r="D32" s="215"/>
      <c r="E32" s="215"/>
      <c r="F32" s="133"/>
      <c r="G32" s="1110" t="str">
        <f>+'Title Page, P1'!G48:J48</f>
        <v>Effective Date: February 1, 2020</v>
      </c>
      <c r="H32" s="1111"/>
      <c r="I32" s="1111"/>
      <c r="J32" s="1112"/>
    </row>
    <row r="33" spans="1:10" x14ac:dyDescent="0.25">
      <c r="A33" s="1097" t="s">
        <v>92</v>
      </c>
      <c r="B33" s="1098"/>
      <c r="C33" s="1098"/>
      <c r="D33" s="1098"/>
      <c r="E33" s="1098"/>
      <c r="F33" s="1098"/>
      <c r="G33" s="1098"/>
      <c r="H33" s="1098"/>
      <c r="I33" s="1098"/>
      <c r="J33" s="1099"/>
    </row>
    <row r="34" spans="1:10" x14ac:dyDescent="0.25">
      <c r="A34" s="147"/>
      <c r="B34" s="148"/>
      <c r="C34" s="148"/>
      <c r="D34" s="148"/>
      <c r="E34" s="148"/>
      <c r="F34" s="148"/>
      <c r="G34" s="148"/>
      <c r="H34" s="148"/>
      <c r="I34" s="148"/>
      <c r="J34" s="255"/>
    </row>
    <row r="35" spans="1:10" x14ac:dyDescent="0.25">
      <c r="A35" s="147" t="s">
        <v>674</v>
      </c>
      <c r="B35" s="148"/>
      <c r="C35" s="148"/>
      <c r="D35" s="148"/>
      <c r="E35" s="148"/>
      <c r="F35" s="148"/>
      <c r="G35" s="148"/>
      <c r="H35" s="148"/>
      <c r="I35" s="148"/>
      <c r="J35" s="255"/>
    </row>
    <row r="36" spans="1:10" x14ac:dyDescent="0.25">
      <c r="A36" s="146"/>
      <c r="B36" s="256"/>
      <c r="C36" s="256"/>
      <c r="D36" s="256"/>
      <c r="E36" s="256"/>
      <c r="F36" s="256"/>
      <c r="G36" s="256"/>
      <c r="H36" s="256"/>
      <c r="I36" s="256"/>
      <c r="J36" s="257"/>
    </row>
  </sheetData>
  <mergeCells count="19">
    <mergeCell ref="A15:J15"/>
    <mergeCell ref="B7:I7"/>
    <mergeCell ref="A8:J11"/>
    <mergeCell ref="A33:J33"/>
    <mergeCell ref="A24:J24"/>
    <mergeCell ref="B26:J26"/>
    <mergeCell ref="B28:J28"/>
    <mergeCell ref="A16:J16"/>
    <mergeCell ref="A17:J17"/>
    <mergeCell ref="B18:J18"/>
    <mergeCell ref="B20:J20"/>
    <mergeCell ref="B22:J22"/>
    <mergeCell ref="B32:C32"/>
    <mergeCell ref="G32:J32"/>
    <mergeCell ref="H2:J2"/>
    <mergeCell ref="A2:B2"/>
    <mergeCell ref="B12:I12"/>
    <mergeCell ref="A13:J13"/>
    <mergeCell ref="A14:J14"/>
  </mergeCells>
  <printOptions horizontalCentered="1" verticalCentered="1"/>
  <pageMargins left="0.25" right="0.25" top="0.75" bottom="0.75" header="0.3" footer="0.3"/>
  <pageSetup scale="7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51"/>
  <sheetViews>
    <sheetView zoomScaleNormal="100" zoomScaleSheetLayoutView="75" workbookViewId="0">
      <selection activeCell="N49" sqref="N49"/>
    </sheetView>
  </sheetViews>
  <sheetFormatPr defaultColWidth="9.140625" defaultRowHeight="15.75" x14ac:dyDescent="0.25"/>
  <cols>
    <col min="1" max="2" width="9.140625" style="125"/>
    <col min="3" max="3" width="9.7109375" style="125" bestFit="1" customWidth="1"/>
    <col min="4" max="16384" width="9.140625" style="125"/>
  </cols>
  <sheetData>
    <row r="1" spans="1:10" x14ac:dyDescent="0.25">
      <c r="A1" s="152"/>
      <c r="B1" s="153"/>
      <c r="C1" s="153"/>
      <c r="D1" s="153"/>
      <c r="E1" s="153"/>
      <c r="F1" s="153"/>
      <c r="G1" s="153"/>
      <c r="H1" s="153"/>
      <c r="I1" s="153"/>
      <c r="J1" s="154"/>
    </row>
    <row r="2" spans="1:10" x14ac:dyDescent="0.25">
      <c r="A2" s="1113" t="str">
        <f>'Check Sheet, P2'!A2:B2</f>
        <v>Tariff No. 18</v>
      </c>
      <c r="B2" s="1114"/>
      <c r="C2" s="133"/>
      <c r="D2" s="133"/>
      <c r="E2" s="133"/>
      <c r="F2" s="133"/>
      <c r="G2" s="133"/>
      <c r="H2" s="984" t="s">
        <v>548</v>
      </c>
      <c r="I2" s="984"/>
      <c r="J2" s="985"/>
    </row>
    <row r="3" spans="1:10" x14ac:dyDescent="0.25">
      <c r="A3" s="116"/>
      <c r="B3" s="133"/>
      <c r="C3" s="133"/>
      <c r="D3" s="133"/>
      <c r="E3" s="133"/>
      <c r="F3" s="133"/>
      <c r="G3" s="133"/>
      <c r="H3" s="133"/>
      <c r="I3" s="133"/>
      <c r="J3" s="134"/>
    </row>
    <row r="4" spans="1:10" x14ac:dyDescent="0.25">
      <c r="A4" s="116" t="str">
        <f>+'Check Sheet, P2'!A4</f>
        <v>Company Name/Permit Number: Pullman Disposal Service, Inc. - G-42</v>
      </c>
      <c r="B4" s="133"/>
      <c r="C4" s="133"/>
      <c r="D4" s="133"/>
      <c r="E4" s="133"/>
      <c r="F4" s="133"/>
      <c r="G4" s="133"/>
      <c r="H4" s="133"/>
      <c r="I4" s="133"/>
      <c r="J4" s="134"/>
    </row>
    <row r="5" spans="1:10" x14ac:dyDescent="0.25">
      <c r="A5" s="149" t="str">
        <f>+'Check Sheet, P2'!A5</f>
        <v>Registered Trade Name:</v>
      </c>
      <c r="B5" s="150"/>
      <c r="C5" s="150"/>
      <c r="D5" s="150"/>
      <c r="E5" s="150"/>
      <c r="F5" s="150"/>
      <c r="G5" s="150"/>
      <c r="H5" s="150"/>
      <c r="I5" s="150"/>
      <c r="J5" s="151"/>
    </row>
    <row r="6" spans="1:10" x14ac:dyDescent="0.25">
      <c r="A6" s="116"/>
      <c r="B6" s="133"/>
      <c r="C6" s="133"/>
      <c r="D6" s="133"/>
      <c r="E6" s="133"/>
      <c r="F6" s="133"/>
      <c r="G6" s="133"/>
      <c r="H6" s="133"/>
      <c r="I6" s="133"/>
      <c r="J6" s="134"/>
    </row>
    <row r="7" spans="1:10" x14ac:dyDescent="0.25">
      <c r="A7" s="264"/>
      <c r="B7" s="937" t="s">
        <v>203</v>
      </c>
      <c r="C7" s="937"/>
      <c r="D7" s="937"/>
      <c r="E7" s="937"/>
      <c r="F7" s="937"/>
      <c r="G7" s="937"/>
      <c r="H7" s="937"/>
      <c r="I7" s="937"/>
      <c r="J7" s="173"/>
    </row>
    <row r="8" spans="1:10" x14ac:dyDescent="0.25">
      <c r="A8" s="116"/>
      <c r="B8" s="133"/>
      <c r="C8" s="133"/>
      <c r="D8" s="133"/>
      <c r="E8" s="133"/>
      <c r="F8" s="133"/>
      <c r="G8" s="133"/>
      <c r="H8" s="133"/>
      <c r="I8" s="133"/>
      <c r="J8" s="134"/>
    </row>
    <row r="9" spans="1:10" x14ac:dyDescent="0.25">
      <c r="A9" s="116"/>
      <c r="B9" s="133"/>
      <c r="C9" s="133"/>
      <c r="D9" s="133"/>
      <c r="E9" s="133"/>
      <c r="F9" s="133"/>
      <c r="G9" s="133"/>
      <c r="H9" s="133"/>
      <c r="I9" s="133"/>
      <c r="J9" s="134"/>
    </row>
    <row r="10" spans="1:10" x14ac:dyDescent="0.25">
      <c r="A10" s="116"/>
      <c r="B10" s="133"/>
      <c r="C10" s="133"/>
      <c r="D10" s="133"/>
      <c r="E10" s="133"/>
      <c r="F10" s="133"/>
      <c r="G10" s="133"/>
      <c r="H10" s="133"/>
      <c r="I10" s="133"/>
      <c r="J10" s="134"/>
    </row>
    <row r="11" spans="1:10" x14ac:dyDescent="0.25">
      <c r="A11" s="116"/>
      <c r="B11" s="160"/>
      <c r="C11" s="133"/>
      <c r="D11" s="133"/>
      <c r="E11" s="133"/>
      <c r="F11" s="133"/>
      <c r="G11" s="133"/>
      <c r="H11" s="133"/>
      <c r="I11" s="133"/>
      <c r="J11" s="134"/>
    </row>
    <row r="12" spans="1:10" x14ac:dyDescent="0.25">
      <c r="A12" s="116"/>
      <c r="B12" s="133"/>
      <c r="C12" s="133"/>
      <c r="D12" s="133"/>
      <c r="E12" s="133"/>
      <c r="F12" s="133"/>
      <c r="G12" s="133"/>
      <c r="H12" s="133"/>
      <c r="I12" s="133"/>
      <c r="J12" s="134"/>
    </row>
    <row r="13" spans="1:10" x14ac:dyDescent="0.25">
      <c r="A13" s="116"/>
      <c r="B13" s="159"/>
      <c r="C13" s="169"/>
      <c r="D13" s="133"/>
      <c r="E13" s="159"/>
      <c r="F13" s="169"/>
      <c r="G13" s="133"/>
      <c r="H13" s="159"/>
      <c r="I13" s="169"/>
      <c r="J13" s="134"/>
    </row>
    <row r="14" spans="1:10" x14ac:dyDescent="0.25">
      <c r="A14" s="116"/>
      <c r="B14" s="159"/>
      <c r="C14" s="169"/>
      <c r="D14" s="133"/>
      <c r="E14" s="159"/>
      <c r="F14" s="169"/>
      <c r="G14" s="133"/>
      <c r="H14" s="159"/>
      <c r="I14" s="169"/>
      <c r="J14" s="134"/>
    </row>
    <row r="15" spans="1:10" x14ac:dyDescent="0.25">
      <c r="A15" s="116"/>
      <c r="B15" s="159"/>
      <c r="C15" s="169"/>
      <c r="D15" s="133"/>
      <c r="E15" s="159"/>
      <c r="F15" s="169"/>
      <c r="G15" s="133"/>
      <c r="H15" s="159"/>
      <c r="I15" s="169"/>
      <c r="J15" s="134"/>
    </row>
    <row r="16" spans="1:10" x14ac:dyDescent="0.25">
      <c r="A16" s="116"/>
      <c r="B16" s="159"/>
      <c r="C16" s="169"/>
      <c r="D16" s="133"/>
      <c r="E16" s="159"/>
      <c r="F16" s="169"/>
      <c r="G16" s="133"/>
      <c r="H16" s="159"/>
      <c r="I16" s="169"/>
      <c r="J16" s="134"/>
    </row>
    <row r="17" spans="1:10" ht="9" customHeight="1" x14ac:dyDescent="0.25">
      <c r="A17" s="116"/>
      <c r="B17" s="133"/>
      <c r="C17" s="133"/>
      <c r="D17" s="133"/>
      <c r="E17" s="133"/>
      <c r="F17" s="133"/>
      <c r="G17" s="133"/>
      <c r="H17" s="133"/>
      <c r="I17" s="133"/>
      <c r="J17" s="134"/>
    </row>
    <row r="18" spans="1:10" ht="11.25" customHeight="1" x14ac:dyDescent="0.25">
      <c r="A18" s="149"/>
      <c r="B18" s="150"/>
      <c r="C18" s="150"/>
      <c r="D18" s="150"/>
      <c r="E18" s="150"/>
      <c r="F18" s="150"/>
      <c r="G18" s="150"/>
      <c r="H18" s="150"/>
      <c r="I18" s="150"/>
      <c r="J18" s="151"/>
    </row>
    <row r="19" spans="1:10" x14ac:dyDescent="0.25">
      <c r="A19" s="116"/>
      <c r="B19" s="133"/>
      <c r="C19" s="133"/>
      <c r="D19" s="133"/>
      <c r="E19" s="133"/>
      <c r="F19" s="133"/>
      <c r="G19" s="133"/>
      <c r="H19" s="133"/>
      <c r="I19" s="133"/>
      <c r="J19" s="134"/>
    </row>
    <row r="20" spans="1:10" x14ac:dyDescent="0.25">
      <c r="A20" s="242"/>
      <c r="B20" s="937" t="s">
        <v>204</v>
      </c>
      <c r="C20" s="937"/>
      <c r="D20" s="937"/>
      <c r="E20" s="937"/>
      <c r="F20" s="937"/>
      <c r="G20" s="937"/>
      <c r="H20" s="937"/>
      <c r="I20" s="937"/>
      <c r="J20" s="173"/>
    </row>
    <row r="21" spans="1:10" x14ac:dyDescent="0.25">
      <c r="A21" s="116"/>
      <c r="B21" s="133"/>
      <c r="C21" s="133"/>
      <c r="D21" s="133"/>
      <c r="E21" s="133"/>
      <c r="F21" s="133"/>
      <c r="G21" s="133"/>
      <c r="H21" s="133"/>
      <c r="I21" s="133"/>
      <c r="J21" s="134"/>
    </row>
    <row r="22" spans="1:10" x14ac:dyDescent="0.25">
      <c r="A22" s="116"/>
      <c r="B22" s="133"/>
      <c r="C22" s="133"/>
      <c r="D22" s="133"/>
      <c r="E22" s="133"/>
      <c r="F22" s="133"/>
      <c r="G22" s="133"/>
      <c r="H22" s="133"/>
      <c r="I22" s="133"/>
      <c r="J22" s="134"/>
    </row>
    <row r="23" spans="1:10" x14ac:dyDescent="0.25">
      <c r="A23" s="116"/>
      <c r="B23" s="133"/>
      <c r="C23" s="133"/>
      <c r="D23" s="133"/>
      <c r="E23" s="133"/>
      <c r="F23" s="133"/>
      <c r="G23" s="133"/>
      <c r="H23" s="133"/>
      <c r="I23" s="133"/>
      <c r="J23" s="134"/>
    </row>
    <row r="24" spans="1:10" x14ac:dyDescent="0.25">
      <c r="A24" s="116"/>
      <c r="B24" s="133"/>
      <c r="C24" s="133"/>
      <c r="D24" s="133"/>
      <c r="E24" s="133"/>
      <c r="F24" s="133"/>
      <c r="G24" s="133"/>
      <c r="H24" s="133"/>
      <c r="I24" s="133"/>
      <c r="J24" s="134"/>
    </row>
    <row r="25" spans="1:10" x14ac:dyDescent="0.25">
      <c r="A25" s="116"/>
      <c r="B25" s="133"/>
      <c r="C25" s="133"/>
      <c r="D25" s="133"/>
      <c r="E25" s="133"/>
      <c r="F25" s="133"/>
      <c r="G25" s="133"/>
      <c r="H25" s="133"/>
      <c r="I25" s="133"/>
      <c r="J25" s="134"/>
    </row>
    <row r="26" spans="1:10" x14ac:dyDescent="0.25">
      <c r="A26" s="116"/>
      <c r="B26" s="133"/>
      <c r="C26" s="133"/>
      <c r="D26" s="133"/>
      <c r="E26" s="133"/>
      <c r="F26" s="133"/>
      <c r="G26" s="133"/>
      <c r="H26" s="133"/>
      <c r="I26" s="133"/>
      <c r="J26" s="134"/>
    </row>
    <row r="27" spans="1:10" x14ac:dyDescent="0.25">
      <c r="A27" s="116"/>
      <c r="B27" s="133"/>
      <c r="C27" s="133"/>
      <c r="D27" s="133"/>
      <c r="E27" s="133"/>
      <c r="F27" s="133"/>
      <c r="G27" s="133"/>
      <c r="H27" s="133"/>
      <c r="I27" s="133"/>
      <c r="J27" s="134"/>
    </row>
    <row r="28" spans="1:10" x14ac:dyDescent="0.25">
      <c r="A28" s="116"/>
      <c r="B28" s="133"/>
      <c r="C28" s="133"/>
      <c r="D28" s="133"/>
      <c r="E28" s="133"/>
      <c r="F28" s="133"/>
      <c r="G28" s="133"/>
      <c r="H28" s="133"/>
      <c r="I28" s="133"/>
      <c r="J28" s="134"/>
    </row>
    <row r="29" spans="1:10" x14ac:dyDescent="0.25">
      <c r="A29" s="116"/>
      <c r="B29" s="133"/>
      <c r="C29" s="133"/>
      <c r="D29" s="133"/>
      <c r="E29" s="133"/>
      <c r="F29" s="133"/>
      <c r="G29" s="133"/>
      <c r="H29" s="133"/>
      <c r="I29" s="133"/>
      <c r="J29" s="134"/>
    </row>
    <row r="30" spans="1:10" ht="3" customHeight="1" x14ac:dyDescent="0.25">
      <c r="A30" s="116"/>
      <c r="B30" s="133"/>
      <c r="C30" s="133"/>
      <c r="D30" s="133"/>
      <c r="E30" s="133"/>
      <c r="F30" s="133"/>
      <c r="G30" s="133"/>
      <c r="H30" s="133"/>
      <c r="I30" s="133"/>
      <c r="J30" s="134"/>
    </row>
    <row r="31" spans="1:10" x14ac:dyDescent="0.25">
      <c r="A31" s="149"/>
      <c r="B31" s="150"/>
      <c r="C31" s="150"/>
      <c r="D31" s="150"/>
      <c r="E31" s="150"/>
      <c r="F31" s="150"/>
      <c r="G31" s="150"/>
      <c r="H31" s="150"/>
      <c r="I31" s="150"/>
      <c r="J31" s="151"/>
    </row>
    <row r="32" spans="1:10" x14ac:dyDescent="0.25">
      <c r="A32" s="116"/>
      <c r="B32" s="133"/>
      <c r="C32" s="133"/>
      <c r="D32" s="133"/>
      <c r="E32" s="133"/>
      <c r="F32" s="133"/>
      <c r="G32" s="133"/>
      <c r="H32" s="133"/>
      <c r="I32" s="133"/>
      <c r="J32" s="134"/>
    </row>
    <row r="33" spans="1:10" x14ac:dyDescent="0.25">
      <c r="A33" s="978" t="s">
        <v>264</v>
      </c>
      <c r="B33" s="937"/>
      <c r="C33" s="937"/>
      <c r="D33" s="937"/>
      <c r="E33" s="937"/>
      <c r="F33" s="937"/>
      <c r="G33" s="937"/>
      <c r="H33" s="937"/>
      <c r="I33" s="937"/>
      <c r="J33" s="990"/>
    </row>
    <row r="34" spans="1:10" x14ac:dyDescent="0.25">
      <c r="A34" s="116"/>
      <c r="B34" s="133"/>
      <c r="C34" s="133"/>
      <c r="D34" s="133"/>
      <c r="E34" s="133"/>
      <c r="F34" s="133"/>
      <c r="G34" s="133"/>
      <c r="H34" s="133"/>
      <c r="I34" s="133"/>
      <c r="J34" s="134"/>
    </row>
    <row r="35" spans="1:10" x14ac:dyDescent="0.25">
      <c r="A35" s="242" t="s">
        <v>242</v>
      </c>
      <c r="B35" s="133"/>
      <c r="C35" s="133"/>
      <c r="D35" s="1088" t="s">
        <v>841</v>
      </c>
      <c r="E35" s="1088"/>
      <c r="F35" s="1088"/>
      <c r="G35" s="1088"/>
      <c r="H35" s="1088"/>
      <c r="I35" s="1088"/>
      <c r="J35" s="1115"/>
    </row>
    <row r="36" spans="1:10" ht="35.25" customHeight="1" x14ac:dyDescent="0.25">
      <c r="A36" s="116"/>
      <c r="B36" s="133"/>
      <c r="C36" s="265"/>
      <c r="D36" s="1088"/>
      <c r="E36" s="1088"/>
      <c r="F36" s="1088"/>
      <c r="G36" s="1088"/>
      <c r="H36" s="1088"/>
      <c r="I36" s="1088"/>
      <c r="J36" s="1115"/>
    </row>
    <row r="37" spans="1:10" x14ac:dyDescent="0.25">
      <c r="A37" s="116"/>
      <c r="B37" s="133"/>
      <c r="C37" s="189"/>
      <c r="D37" s="133"/>
      <c r="E37" s="133"/>
      <c r="F37" s="133"/>
      <c r="G37" s="133"/>
      <c r="H37" s="133"/>
      <c r="I37" s="133"/>
      <c r="J37" s="134"/>
    </row>
    <row r="38" spans="1:10" x14ac:dyDescent="0.25">
      <c r="A38" s="228"/>
      <c r="B38" s="160"/>
      <c r="C38" s="266"/>
      <c r="D38" s="114"/>
      <c r="E38" s="114"/>
      <c r="F38" s="114"/>
      <c r="G38" s="114"/>
      <c r="H38" s="114"/>
      <c r="I38" s="114"/>
      <c r="J38" s="115"/>
    </row>
    <row r="39" spans="1:10" x14ac:dyDescent="0.25">
      <c r="A39" s="116"/>
      <c r="B39" s="133"/>
      <c r="C39" s="133"/>
      <c r="D39" s="133"/>
      <c r="E39" s="133"/>
      <c r="F39" s="133"/>
      <c r="G39" s="133"/>
      <c r="H39" s="133"/>
      <c r="I39" s="133"/>
      <c r="J39" s="134"/>
    </row>
    <row r="40" spans="1:10" x14ac:dyDescent="0.25">
      <c r="A40" s="116"/>
      <c r="B40" s="133"/>
      <c r="C40" s="133"/>
      <c r="D40" s="133"/>
      <c r="E40" s="133"/>
      <c r="F40" s="133"/>
      <c r="G40" s="133"/>
      <c r="H40" s="133"/>
      <c r="I40" s="133"/>
      <c r="J40" s="134"/>
    </row>
    <row r="41" spans="1:10" x14ac:dyDescent="0.25">
      <c r="A41" s="116"/>
      <c r="B41" s="133"/>
      <c r="C41" s="133"/>
      <c r="D41" s="133"/>
      <c r="E41" s="133"/>
      <c r="F41" s="133"/>
      <c r="G41" s="133"/>
      <c r="H41" s="133"/>
      <c r="I41" s="133"/>
      <c r="J41" s="134"/>
    </row>
    <row r="42" spans="1:10" x14ac:dyDescent="0.25">
      <c r="A42" s="116"/>
      <c r="B42" s="133"/>
      <c r="C42" s="133"/>
      <c r="D42" s="133"/>
      <c r="E42" s="133"/>
      <c r="F42" s="133"/>
      <c r="G42" s="133"/>
      <c r="H42" s="133"/>
      <c r="I42" s="133"/>
      <c r="J42" s="134"/>
    </row>
    <row r="43" spans="1:10" x14ac:dyDescent="0.25">
      <c r="A43" s="116"/>
      <c r="B43" s="133"/>
      <c r="C43" s="133"/>
      <c r="D43" s="133"/>
      <c r="E43" s="133"/>
      <c r="F43" s="133"/>
      <c r="G43" s="133"/>
      <c r="H43" s="133"/>
      <c r="I43" s="133"/>
      <c r="J43" s="134"/>
    </row>
    <row r="44" spans="1:10" x14ac:dyDescent="0.25">
      <c r="A44" s="149"/>
      <c r="B44" s="150"/>
      <c r="C44" s="150"/>
      <c r="D44" s="150"/>
      <c r="E44" s="150"/>
      <c r="F44" s="150"/>
      <c r="G44" s="150"/>
      <c r="H44" s="150"/>
      <c r="I44" s="150"/>
      <c r="J44" s="151"/>
    </row>
    <row r="45" spans="1:10" x14ac:dyDescent="0.25">
      <c r="A45" s="116" t="str">
        <f>+'Title Page, P1'!A46</f>
        <v>Issued by: Devon L. Felsted - President</v>
      </c>
      <c r="B45" s="133"/>
      <c r="C45" s="133"/>
      <c r="D45" s="133"/>
      <c r="E45" s="133"/>
      <c r="F45" s="133"/>
      <c r="G45" s="133"/>
      <c r="H45" s="133"/>
      <c r="I45" s="133"/>
      <c r="J45" s="134"/>
    </row>
    <row r="46" spans="1:10" x14ac:dyDescent="0.25">
      <c r="A46" s="116"/>
      <c r="B46" s="133"/>
      <c r="C46" s="133"/>
      <c r="D46" s="133"/>
      <c r="E46" s="133"/>
      <c r="F46" s="133"/>
      <c r="G46" s="133"/>
      <c r="H46" s="133"/>
      <c r="I46" s="133"/>
      <c r="J46" s="134"/>
    </row>
    <row r="47" spans="1:10" x14ac:dyDescent="0.25">
      <c r="A47" s="116" t="s">
        <v>115</v>
      </c>
      <c r="B47" s="981">
        <f>+'Title Page, P1'!B48:C48</f>
        <v>43753</v>
      </c>
      <c r="C47" s="981"/>
      <c r="D47" s="215"/>
      <c r="E47" s="215"/>
      <c r="F47" s="133"/>
      <c r="G47" s="759" t="str">
        <f>+'Title Page, P1'!G48</f>
        <v>Effective Date: February 1, 2020</v>
      </c>
      <c r="H47" s="270"/>
      <c r="I47" s="759"/>
      <c r="J47" s="760"/>
    </row>
    <row r="48" spans="1:10" x14ac:dyDescent="0.25">
      <c r="A48" s="979" t="s">
        <v>92</v>
      </c>
      <c r="B48" s="945"/>
      <c r="C48" s="945"/>
      <c r="D48" s="945"/>
      <c r="E48" s="945"/>
      <c r="F48" s="945"/>
      <c r="G48" s="945"/>
      <c r="H48" s="945"/>
      <c r="I48" s="945"/>
      <c r="J48" s="980"/>
    </row>
    <row r="49" spans="1:10" x14ac:dyDescent="0.25">
      <c r="A49" s="116"/>
      <c r="B49" s="133"/>
      <c r="C49" s="133"/>
      <c r="D49" s="133"/>
      <c r="E49" s="133"/>
      <c r="F49" s="133"/>
      <c r="G49" s="133"/>
      <c r="H49" s="133"/>
      <c r="I49" s="133"/>
      <c r="J49" s="134"/>
    </row>
    <row r="50" spans="1:10" x14ac:dyDescent="0.25">
      <c r="A50" s="116" t="s">
        <v>674</v>
      </c>
      <c r="B50" s="133"/>
      <c r="C50" s="133"/>
      <c r="D50" s="133"/>
      <c r="E50" s="133"/>
      <c r="F50" s="133"/>
      <c r="G50" s="133"/>
      <c r="H50" s="133"/>
      <c r="I50" s="133"/>
      <c r="J50" s="134"/>
    </row>
    <row r="51" spans="1:10" x14ac:dyDescent="0.25">
      <c r="A51" s="149"/>
      <c r="B51" s="150"/>
      <c r="C51" s="150"/>
      <c r="D51" s="150"/>
      <c r="E51" s="150"/>
      <c r="F51" s="150"/>
      <c r="G51" s="150"/>
      <c r="H51" s="150"/>
      <c r="I51" s="150"/>
      <c r="J51" s="151"/>
    </row>
  </sheetData>
  <mergeCells count="8">
    <mergeCell ref="H2:J2"/>
    <mergeCell ref="A2:B2"/>
    <mergeCell ref="A48:J48"/>
    <mergeCell ref="A33:J33"/>
    <mergeCell ref="D35:J36"/>
    <mergeCell ref="B7:I7"/>
    <mergeCell ref="B20:I20"/>
    <mergeCell ref="B47:C47"/>
  </mergeCells>
  <phoneticPr fontId="0" type="noConversion"/>
  <printOptions horizontalCentered="1" verticalCentered="1"/>
  <pageMargins left="0.5" right="0.25" top="0.25" bottom="0.25" header="0.5" footer="0.5"/>
  <pageSetup scale="96"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55"/>
  <sheetViews>
    <sheetView zoomScaleNormal="100" zoomScaleSheetLayoutView="75" workbookViewId="0">
      <selection activeCell="C39" sqref="C39"/>
    </sheetView>
  </sheetViews>
  <sheetFormatPr defaultColWidth="9.140625" defaultRowHeight="15.75" x14ac:dyDescent="0.25"/>
  <cols>
    <col min="1" max="2" width="9.140625" style="125"/>
    <col min="3" max="3" width="9.7109375" style="125" bestFit="1" customWidth="1"/>
    <col min="4" max="6" width="9.140625" style="125"/>
    <col min="7" max="8" width="9.140625" style="125" customWidth="1"/>
    <col min="9" max="16384" width="9.140625" style="125"/>
  </cols>
  <sheetData>
    <row r="1" spans="1:11" x14ac:dyDescent="0.25">
      <c r="A1" s="152"/>
      <c r="B1" s="153"/>
      <c r="C1" s="153"/>
      <c r="D1" s="153"/>
      <c r="E1" s="153"/>
      <c r="F1" s="153"/>
      <c r="G1" s="153"/>
      <c r="H1" s="153"/>
      <c r="I1" s="153"/>
      <c r="J1" s="154"/>
    </row>
    <row r="2" spans="1:11" x14ac:dyDescent="0.25">
      <c r="A2" s="982" t="str">
        <f>'Check Sheet, P2'!A2:B2</f>
        <v>Tariff No. 18</v>
      </c>
      <c r="B2" s="983"/>
      <c r="C2" s="133"/>
      <c r="D2" s="133"/>
      <c r="E2" s="133"/>
      <c r="F2" s="133"/>
      <c r="G2" s="133"/>
      <c r="H2" s="984" t="s">
        <v>549</v>
      </c>
      <c r="I2" s="984"/>
      <c r="J2" s="985"/>
    </row>
    <row r="3" spans="1:11" x14ac:dyDescent="0.25">
      <c r="A3" s="116"/>
      <c r="B3" s="133"/>
      <c r="C3" s="133"/>
      <c r="D3" s="133"/>
      <c r="E3" s="133"/>
      <c r="F3" s="133"/>
      <c r="G3" s="133"/>
      <c r="H3" s="133"/>
      <c r="I3" s="133"/>
      <c r="J3" s="134"/>
    </row>
    <row r="4" spans="1:11" x14ac:dyDescent="0.25">
      <c r="A4" s="116" t="str">
        <f>+'Check Sheet, P2'!A4</f>
        <v>Company Name/Permit Number: Pullman Disposal Service, Inc. - G-42</v>
      </c>
      <c r="B4" s="133"/>
      <c r="C4" s="133"/>
      <c r="D4" s="133"/>
      <c r="E4" s="133"/>
      <c r="F4" s="133"/>
      <c r="G4" s="133"/>
      <c r="H4" s="133"/>
      <c r="I4" s="133"/>
      <c r="J4" s="134"/>
    </row>
    <row r="5" spans="1:11" x14ac:dyDescent="0.25">
      <c r="A5" s="149" t="str">
        <f>+'Check Sheet, P2'!A5</f>
        <v>Registered Trade Name:</v>
      </c>
      <c r="B5" s="150"/>
      <c r="C5" s="150"/>
      <c r="D5" s="150"/>
      <c r="E5" s="150"/>
      <c r="F5" s="150"/>
      <c r="G5" s="150"/>
      <c r="H5" s="150"/>
      <c r="I5" s="150"/>
      <c r="J5" s="151"/>
    </row>
    <row r="6" spans="1:11" x14ac:dyDescent="0.25">
      <c r="A6" s="116"/>
      <c r="B6" s="133"/>
      <c r="C6" s="133"/>
      <c r="D6" s="133"/>
      <c r="E6" s="133"/>
      <c r="F6" s="133"/>
      <c r="G6" s="133"/>
      <c r="H6" s="133"/>
      <c r="I6" s="133"/>
      <c r="J6" s="134"/>
    </row>
    <row r="7" spans="1:11" x14ac:dyDescent="0.25">
      <c r="A7" s="228"/>
      <c r="B7" s="992" t="s">
        <v>205</v>
      </c>
      <c r="C7" s="992"/>
      <c r="D7" s="992"/>
      <c r="E7" s="992"/>
      <c r="F7" s="992"/>
      <c r="G7" s="992"/>
      <c r="H7" s="992"/>
      <c r="I7" s="992"/>
      <c r="J7" s="170"/>
    </row>
    <row r="8" spans="1:11" x14ac:dyDescent="0.25">
      <c r="A8" s="116"/>
      <c r="B8" s="133"/>
      <c r="C8" s="133"/>
      <c r="D8" s="133"/>
      <c r="E8" s="133"/>
      <c r="F8" s="133"/>
      <c r="G8" s="133"/>
      <c r="H8" s="133"/>
      <c r="I8" s="133"/>
      <c r="J8" s="134"/>
    </row>
    <row r="9" spans="1:11" s="133" customFormat="1" x14ac:dyDescent="0.25">
      <c r="A9" s="264" t="s">
        <v>842</v>
      </c>
      <c r="B9" s="268"/>
      <c r="C9" s="791"/>
      <c r="D9" s="791"/>
      <c r="E9" s="792"/>
      <c r="F9" s="792"/>
      <c r="G9" s="791"/>
      <c r="H9" s="245"/>
      <c r="I9" s="245"/>
      <c r="J9" s="244"/>
    </row>
    <row r="10" spans="1:11" s="133" customFormat="1" ht="12.75" customHeight="1" x14ac:dyDescent="0.25">
      <c r="A10" s="1047" t="s">
        <v>550</v>
      </c>
      <c r="B10" s="1064"/>
      <c r="C10" s="1064"/>
      <c r="D10" s="1064"/>
      <c r="E10" s="1064"/>
      <c r="F10" s="1064"/>
      <c r="G10" s="1064"/>
      <c r="H10" s="1064"/>
      <c r="I10" s="1064"/>
      <c r="J10" s="1048"/>
      <c r="K10" s="160"/>
    </row>
    <row r="11" spans="1:11" s="133" customFormat="1" ht="12.75" customHeight="1" x14ac:dyDescent="0.25">
      <c r="A11" s="1047"/>
      <c r="B11" s="1064"/>
      <c r="C11" s="1064"/>
      <c r="D11" s="1064"/>
      <c r="E11" s="1064"/>
      <c r="F11" s="1064"/>
      <c r="G11" s="1064"/>
      <c r="H11" s="1064"/>
      <c r="I11" s="1064"/>
      <c r="J11" s="1048"/>
      <c r="K11" s="160"/>
    </row>
    <row r="12" spans="1:11" s="133" customFormat="1" ht="12.75" customHeight="1" x14ac:dyDescent="0.25">
      <c r="A12" s="1047"/>
      <c r="B12" s="1064"/>
      <c r="C12" s="1064"/>
      <c r="D12" s="1064"/>
      <c r="E12" s="1064"/>
      <c r="F12" s="1064"/>
      <c r="G12" s="1064"/>
      <c r="H12" s="1064"/>
      <c r="I12" s="1064"/>
      <c r="J12" s="1048"/>
      <c r="K12" s="160"/>
    </row>
    <row r="13" spans="1:11" s="133" customFormat="1" x14ac:dyDescent="0.25">
      <c r="A13" s="1047"/>
      <c r="B13" s="1064"/>
      <c r="C13" s="1064"/>
      <c r="D13" s="1064"/>
      <c r="E13" s="1064"/>
      <c r="F13" s="1064"/>
      <c r="G13" s="1064"/>
      <c r="H13" s="1064"/>
      <c r="I13" s="1064"/>
      <c r="J13" s="1048"/>
      <c r="K13" s="160"/>
    </row>
    <row r="14" spans="1:11" s="133" customFormat="1" ht="12.75" customHeight="1" x14ac:dyDescent="0.25">
      <c r="A14" s="116"/>
      <c r="B14" s="267"/>
      <c r="C14" s="267"/>
      <c r="D14" s="267"/>
      <c r="E14" s="267"/>
      <c r="F14" s="267"/>
      <c r="G14" s="267"/>
      <c r="H14" s="267"/>
      <c r="I14" s="268"/>
      <c r="J14" s="269"/>
      <c r="K14" s="160"/>
    </row>
    <row r="15" spans="1:11" s="133" customFormat="1" x14ac:dyDescent="0.25">
      <c r="A15" s="1124" t="s">
        <v>551</v>
      </c>
      <c r="B15" s="1125"/>
      <c r="C15" s="160"/>
      <c r="D15" s="160"/>
      <c r="E15" s="160"/>
      <c r="F15" s="160"/>
      <c r="G15" s="160"/>
      <c r="H15" s="160"/>
      <c r="I15" s="160"/>
      <c r="J15" s="236"/>
      <c r="K15" s="160"/>
    </row>
    <row r="16" spans="1:11" s="133" customFormat="1" ht="12.75" customHeight="1" x14ac:dyDescent="0.25">
      <c r="A16" s="1122" t="s">
        <v>552</v>
      </c>
      <c r="B16" s="1123"/>
      <c r="C16" s="1091" t="s">
        <v>553</v>
      </c>
      <c r="D16" s="1091"/>
      <c r="E16" s="1091"/>
      <c r="F16" s="1091"/>
      <c r="G16" s="1091"/>
      <c r="H16" s="1091"/>
      <c r="I16" s="1091"/>
      <c r="J16" s="1092"/>
      <c r="K16" s="160"/>
    </row>
    <row r="17" spans="1:11" s="133" customFormat="1" ht="12.75" customHeight="1" x14ac:dyDescent="0.25">
      <c r="A17" s="116"/>
      <c r="B17" s="160"/>
      <c r="C17" s="1091"/>
      <c r="D17" s="1091"/>
      <c r="E17" s="1091"/>
      <c r="F17" s="1091"/>
      <c r="G17" s="1091"/>
      <c r="H17" s="1091"/>
      <c r="I17" s="1091"/>
      <c r="J17" s="1092"/>
      <c r="K17" s="160"/>
    </row>
    <row r="18" spans="1:11" s="133" customFormat="1" ht="15.75" customHeight="1" x14ac:dyDescent="0.25">
      <c r="A18" s="116"/>
      <c r="B18" s="160"/>
      <c r="C18" s="1091"/>
      <c r="D18" s="1091"/>
      <c r="E18" s="1091"/>
      <c r="F18" s="1091"/>
      <c r="G18" s="1091"/>
      <c r="H18" s="1091"/>
      <c r="I18" s="1091"/>
      <c r="J18" s="1092"/>
      <c r="K18" s="160"/>
    </row>
    <row r="19" spans="1:11" s="133" customFormat="1" x14ac:dyDescent="0.25">
      <c r="A19" s="116"/>
      <c r="B19" s="160"/>
      <c r="C19" s="160"/>
      <c r="D19" s="160"/>
      <c r="E19" s="160"/>
      <c r="F19" s="160"/>
      <c r="G19" s="160"/>
      <c r="H19" s="160"/>
      <c r="I19" s="160"/>
      <c r="J19" s="236"/>
      <c r="K19" s="160"/>
    </row>
    <row r="20" spans="1:11" s="133" customFormat="1" x14ac:dyDescent="0.25">
      <c r="A20" s="264" t="s">
        <v>843</v>
      </c>
      <c r="B20" s="759"/>
      <c r="C20" s="759"/>
      <c r="D20" s="759"/>
      <c r="E20" s="759"/>
      <c r="F20" s="160"/>
      <c r="G20" s="160"/>
      <c r="H20" s="160"/>
      <c r="I20" s="160"/>
      <c r="J20" s="236"/>
      <c r="K20" s="160"/>
    </row>
    <row r="21" spans="1:11" x14ac:dyDescent="0.25">
      <c r="A21" s="264"/>
      <c r="B21" s="630"/>
      <c r="C21" s="630"/>
      <c r="D21" s="630"/>
      <c r="E21" s="630"/>
      <c r="F21" s="160"/>
      <c r="G21" s="160"/>
      <c r="H21" s="160"/>
      <c r="I21" s="160"/>
      <c r="J21" s="236"/>
      <c r="K21" s="270"/>
    </row>
    <row r="22" spans="1:11" x14ac:dyDescent="0.25">
      <c r="A22" s="982" t="s">
        <v>554</v>
      </c>
      <c r="B22" s="983"/>
      <c r="C22" s="160"/>
      <c r="D22" s="160"/>
      <c r="E22" s="160"/>
      <c r="F22" s="160"/>
      <c r="G22" s="160"/>
      <c r="H22" s="160"/>
      <c r="I22" s="160"/>
      <c r="J22" s="236"/>
      <c r="K22" s="270"/>
    </row>
    <row r="23" spans="1:11" ht="15.75" customHeight="1" x14ac:dyDescent="0.25">
      <c r="A23" s="1126" t="s">
        <v>555</v>
      </c>
      <c r="B23" s="1127"/>
      <c r="C23" s="1091" t="s">
        <v>556</v>
      </c>
      <c r="D23" s="1091"/>
      <c r="E23" s="1091"/>
      <c r="F23" s="1091"/>
      <c r="G23" s="1091"/>
      <c r="H23" s="1091"/>
      <c r="I23" s="1091"/>
      <c r="J23" s="1092"/>
      <c r="K23" s="270"/>
    </row>
    <row r="24" spans="1:11" ht="15.75" customHeight="1" x14ac:dyDescent="0.25">
      <c r="A24" s="1126"/>
      <c r="B24" s="1127"/>
      <c r="C24" s="1091"/>
      <c r="D24" s="1091"/>
      <c r="E24" s="1091"/>
      <c r="F24" s="1091"/>
      <c r="G24" s="1091"/>
      <c r="H24" s="1091"/>
      <c r="I24" s="1091"/>
      <c r="J24" s="1092"/>
      <c r="K24" s="270"/>
    </row>
    <row r="25" spans="1:11" ht="15.75" customHeight="1" x14ac:dyDescent="0.25">
      <c r="A25" s="182"/>
      <c r="B25" s="183"/>
      <c r="C25" s="1091"/>
      <c r="D25" s="1091"/>
      <c r="E25" s="1091"/>
      <c r="F25" s="1091"/>
      <c r="G25" s="1091"/>
      <c r="H25" s="1091"/>
      <c r="I25" s="1091"/>
      <c r="J25" s="1092"/>
      <c r="K25" s="270"/>
    </row>
    <row r="26" spans="1:11" ht="15.75" customHeight="1" x14ac:dyDescent="0.25">
      <c r="A26" s="182"/>
      <c r="B26" s="183"/>
      <c r="C26" s="114"/>
      <c r="D26" s="114"/>
      <c r="E26" s="114"/>
      <c r="F26" s="114"/>
      <c r="G26" s="114"/>
      <c r="H26" s="114"/>
      <c r="I26" s="114"/>
      <c r="J26" s="115"/>
      <c r="K26" s="270"/>
    </row>
    <row r="27" spans="1:11" ht="15.75" customHeight="1" x14ac:dyDescent="0.25">
      <c r="A27" s="1128" t="s">
        <v>844</v>
      </c>
      <c r="B27" s="1129"/>
      <c r="C27" s="1129"/>
      <c r="D27" s="1129"/>
      <c r="E27" s="1129"/>
      <c r="F27" s="1129"/>
      <c r="G27" s="1129"/>
      <c r="H27" s="1129"/>
      <c r="I27" s="1129"/>
      <c r="J27" s="1130"/>
      <c r="K27" s="270"/>
    </row>
    <row r="28" spans="1:11" ht="15.75" customHeight="1" x14ac:dyDescent="0.25">
      <c r="A28" s="182"/>
      <c r="B28" s="183"/>
      <c r="C28" s="183"/>
      <c r="D28" s="183"/>
      <c r="E28" s="183"/>
      <c r="F28" s="183"/>
      <c r="G28" s="183"/>
      <c r="H28" s="183"/>
      <c r="I28" s="183"/>
      <c r="J28" s="184"/>
      <c r="K28" s="270"/>
    </row>
    <row r="29" spans="1:11" ht="15.75" customHeight="1" x14ac:dyDescent="0.25">
      <c r="A29" s="182"/>
      <c r="B29" s="183"/>
      <c r="C29" s="183"/>
      <c r="D29" s="183"/>
      <c r="E29" s="183"/>
      <c r="F29" s="183"/>
      <c r="G29" s="183"/>
      <c r="H29" s="183"/>
      <c r="I29" s="183"/>
      <c r="J29" s="184"/>
      <c r="K29" s="270"/>
    </row>
    <row r="30" spans="1:11" ht="15.75" customHeight="1" x14ac:dyDescent="0.25">
      <c r="A30" s="182"/>
      <c r="B30" s="183"/>
      <c r="C30" s="183"/>
      <c r="D30" s="183"/>
      <c r="E30" s="183"/>
      <c r="F30" s="183"/>
      <c r="G30" s="183"/>
      <c r="H30" s="183"/>
      <c r="I30" s="183"/>
      <c r="J30" s="184"/>
      <c r="K30" s="270"/>
    </row>
    <row r="31" spans="1:11" ht="12.75" customHeight="1" x14ac:dyDescent="0.25">
      <c r="A31" s="116"/>
      <c r="B31" s="160"/>
      <c r="C31" s="114"/>
      <c r="D31" s="114"/>
      <c r="E31" s="114"/>
      <c r="F31" s="114"/>
      <c r="G31" s="114"/>
      <c r="H31" s="114"/>
      <c r="I31" s="114"/>
      <c r="J31" s="115"/>
      <c r="K31" s="270"/>
    </row>
    <row r="32" spans="1:11" x14ac:dyDescent="0.25">
      <c r="A32" s="116"/>
      <c r="B32" s="160"/>
      <c r="C32" s="160"/>
      <c r="D32" s="160"/>
      <c r="E32" s="160"/>
      <c r="F32" s="160"/>
      <c r="G32" s="160"/>
      <c r="H32" s="160"/>
      <c r="I32" s="160"/>
      <c r="J32" s="236"/>
      <c r="K32" s="270"/>
    </row>
    <row r="33" spans="1:11" x14ac:dyDescent="0.25">
      <c r="A33" s="116"/>
      <c r="B33" s="160"/>
      <c r="C33" s="160"/>
      <c r="D33" s="160"/>
      <c r="E33" s="160"/>
      <c r="F33" s="160"/>
      <c r="G33" s="160"/>
      <c r="H33" s="160"/>
      <c r="I33" s="160"/>
      <c r="J33" s="236"/>
      <c r="K33" s="270"/>
    </row>
    <row r="34" spans="1:11" x14ac:dyDescent="0.25">
      <c r="A34" s="1116" t="s">
        <v>206</v>
      </c>
      <c r="B34" s="1117"/>
      <c r="C34" s="1117"/>
      <c r="D34" s="1117"/>
      <c r="E34" s="1117"/>
      <c r="F34" s="1117"/>
      <c r="G34" s="1117"/>
      <c r="H34" s="1117"/>
      <c r="I34" s="1117"/>
      <c r="J34" s="1118"/>
      <c r="K34" s="270"/>
    </row>
    <row r="35" spans="1:11" x14ac:dyDescent="0.25">
      <c r="A35" s="116"/>
      <c r="B35" s="160"/>
      <c r="C35" s="160"/>
      <c r="D35" s="160"/>
      <c r="E35" s="160"/>
      <c r="F35" s="160"/>
      <c r="G35" s="160"/>
      <c r="H35" s="160"/>
      <c r="I35" s="160"/>
      <c r="J35" s="236"/>
      <c r="K35" s="270"/>
    </row>
    <row r="36" spans="1:11" ht="12.75" customHeight="1" x14ac:dyDescent="0.25">
      <c r="A36" s="1119" t="s">
        <v>557</v>
      </c>
      <c r="B36" s="1120"/>
      <c r="C36" s="1121" t="s">
        <v>1024</v>
      </c>
      <c r="D36" s="1121"/>
      <c r="E36" s="1121"/>
      <c r="F36" s="1121"/>
      <c r="G36" s="1121"/>
      <c r="H36" s="1121"/>
      <c r="I36" s="1121"/>
      <c r="J36" s="1042"/>
      <c r="K36" s="270"/>
    </row>
    <row r="37" spans="1:11" x14ac:dyDescent="0.25">
      <c r="A37" s="271"/>
      <c r="B37" s="272"/>
      <c r="C37" s="1121"/>
      <c r="D37" s="1121"/>
      <c r="E37" s="1121"/>
      <c r="F37" s="1121"/>
      <c r="G37" s="1121"/>
      <c r="H37" s="1121"/>
      <c r="I37" s="1121"/>
      <c r="J37" s="1042"/>
      <c r="K37" s="270"/>
    </row>
    <row r="38" spans="1:11" ht="21.75" customHeight="1" x14ac:dyDescent="0.25">
      <c r="A38" s="116"/>
      <c r="B38" s="160"/>
      <c r="C38" s="1121"/>
      <c r="D38" s="1121"/>
      <c r="E38" s="1121"/>
      <c r="F38" s="1121"/>
      <c r="G38" s="1121"/>
      <c r="H38" s="1121"/>
      <c r="I38" s="1121"/>
      <c r="J38" s="1042"/>
      <c r="K38" s="270"/>
    </row>
    <row r="39" spans="1:11" x14ac:dyDescent="0.25">
      <c r="A39" s="116"/>
      <c r="B39" s="160"/>
      <c r="C39" s="160"/>
      <c r="D39" s="160"/>
      <c r="E39" s="160"/>
      <c r="F39" s="160"/>
      <c r="G39" s="160"/>
      <c r="H39" s="160"/>
      <c r="I39" s="160"/>
      <c r="J39" s="236"/>
      <c r="K39" s="270"/>
    </row>
    <row r="40" spans="1:11" x14ac:dyDescent="0.25">
      <c r="A40" s="659" t="s">
        <v>558</v>
      </c>
      <c r="B40" s="759"/>
      <c r="C40" s="759"/>
      <c r="D40" s="759"/>
      <c r="E40" s="793" t="s">
        <v>845</v>
      </c>
      <c r="F40" s="630"/>
      <c r="G40" s="630"/>
      <c r="H40" s="160"/>
      <c r="I40" s="160"/>
      <c r="J40" s="236"/>
      <c r="K40" s="270"/>
    </row>
    <row r="41" spans="1:11" x14ac:dyDescent="0.25">
      <c r="A41" s="116"/>
      <c r="B41" s="160"/>
      <c r="C41" s="160"/>
      <c r="D41" s="160"/>
      <c r="E41" s="160"/>
      <c r="F41" s="160"/>
      <c r="G41" s="160"/>
      <c r="H41" s="160"/>
      <c r="I41" s="160"/>
      <c r="J41" s="236"/>
      <c r="K41" s="270"/>
    </row>
    <row r="42" spans="1:11" x14ac:dyDescent="0.25">
      <c r="A42" s="116"/>
      <c r="B42" s="160"/>
      <c r="C42" s="160"/>
      <c r="D42" s="160"/>
      <c r="E42" s="160"/>
      <c r="F42" s="160"/>
      <c r="G42" s="160"/>
      <c r="H42" s="160"/>
      <c r="I42" s="160"/>
      <c r="J42" s="236"/>
      <c r="K42" s="270"/>
    </row>
    <row r="43" spans="1:11" x14ac:dyDescent="0.25">
      <c r="A43" s="116"/>
      <c r="B43" s="160"/>
      <c r="C43" s="160"/>
      <c r="D43" s="160"/>
      <c r="E43" s="160"/>
      <c r="F43" s="160"/>
      <c r="G43" s="160"/>
      <c r="H43" s="160"/>
      <c r="I43" s="160"/>
      <c r="J43" s="236"/>
      <c r="K43" s="270"/>
    </row>
    <row r="44" spans="1:11" x14ac:dyDescent="0.25">
      <c r="A44" s="116"/>
      <c r="B44" s="160"/>
      <c r="C44" s="160"/>
      <c r="D44" s="160"/>
      <c r="E44" s="160"/>
      <c r="F44" s="160"/>
      <c r="G44" s="160"/>
      <c r="H44" s="160"/>
      <c r="I44" s="160"/>
      <c r="J44" s="236"/>
      <c r="K44" s="270"/>
    </row>
    <row r="45" spans="1:11" x14ac:dyDescent="0.25">
      <c r="A45" s="116"/>
      <c r="B45" s="160"/>
      <c r="C45" s="160"/>
      <c r="D45" s="160"/>
      <c r="E45" s="160"/>
      <c r="F45" s="160"/>
      <c r="G45" s="160"/>
      <c r="H45" s="160"/>
      <c r="I45" s="160"/>
      <c r="J45" s="236"/>
      <c r="K45" s="270"/>
    </row>
    <row r="46" spans="1:11" x14ac:dyDescent="0.25">
      <c r="A46" s="116"/>
      <c r="B46" s="133"/>
      <c r="C46" s="133"/>
      <c r="D46" s="133"/>
      <c r="E46" s="133"/>
      <c r="F46" s="133"/>
      <c r="G46" s="133"/>
      <c r="H46" s="133"/>
      <c r="I46" s="133"/>
      <c r="J46" s="134"/>
    </row>
    <row r="47" spans="1:11" x14ac:dyDescent="0.25">
      <c r="A47" s="116"/>
      <c r="B47" s="133"/>
      <c r="C47" s="133"/>
      <c r="D47" s="133"/>
      <c r="E47" s="133"/>
      <c r="F47" s="133"/>
      <c r="G47" s="133"/>
      <c r="H47" s="133"/>
      <c r="I47" s="133"/>
      <c r="J47" s="134"/>
    </row>
    <row r="48" spans="1:11" x14ac:dyDescent="0.25">
      <c r="A48" s="149"/>
      <c r="B48" s="150"/>
      <c r="C48" s="150"/>
      <c r="D48" s="150"/>
      <c r="E48" s="150"/>
      <c r="F48" s="150"/>
      <c r="G48" s="150"/>
      <c r="H48" s="150"/>
      <c r="I48" s="150"/>
      <c r="J48" s="151"/>
    </row>
    <row r="49" spans="1:10" x14ac:dyDescent="0.25">
      <c r="A49" s="116" t="str">
        <f>+'Title Page, P1'!A46</f>
        <v>Issued by: Devon L. Felsted - President</v>
      </c>
      <c r="B49" s="133"/>
      <c r="C49" s="133"/>
      <c r="D49" s="133"/>
      <c r="E49" s="133"/>
      <c r="F49" s="133"/>
      <c r="G49" s="133"/>
      <c r="H49" s="133"/>
      <c r="I49" s="133"/>
      <c r="J49" s="134"/>
    </row>
    <row r="50" spans="1:10" x14ac:dyDescent="0.25">
      <c r="A50" s="116"/>
      <c r="B50" s="133"/>
      <c r="C50" s="133"/>
      <c r="D50" s="133"/>
      <c r="E50" s="133"/>
      <c r="F50" s="133"/>
      <c r="G50" s="133"/>
      <c r="H50" s="133"/>
      <c r="I50" s="133"/>
      <c r="J50" s="134"/>
    </row>
    <row r="51" spans="1:10" x14ac:dyDescent="0.25">
      <c r="A51" s="116" t="s">
        <v>115</v>
      </c>
      <c r="B51" s="981">
        <f>+'Title Page, P1'!B48:C48</f>
        <v>43753</v>
      </c>
      <c r="C51" s="981"/>
      <c r="D51" s="215"/>
      <c r="E51" s="215"/>
      <c r="F51" s="133"/>
      <c r="G51" s="759" t="str">
        <f>+'Title Page, P1'!G48</f>
        <v>Effective Date: February 1, 2020</v>
      </c>
      <c r="H51" s="270"/>
      <c r="I51" s="759"/>
      <c r="J51" s="760"/>
    </row>
    <row r="52" spans="1:10" x14ac:dyDescent="0.25">
      <c r="A52" s="979" t="s">
        <v>92</v>
      </c>
      <c r="B52" s="945"/>
      <c r="C52" s="945"/>
      <c r="D52" s="945"/>
      <c r="E52" s="945"/>
      <c r="F52" s="945"/>
      <c r="G52" s="945"/>
      <c r="H52" s="945"/>
      <c r="I52" s="945"/>
      <c r="J52" s="980"/>
    </row>
    <row r="53" spans="1:10" x14ac:dyDescent="0.25">
      <c r="A53" s="116"/>
      <c r="B53" s="133"/>
      <c r="C53" s="133"/>
      <c r="D53" s="133"/>
      <c r="E53" s="133"/>
      <c r="F53" s="133"/>
      <c r="G53" s="133"/>
      <c r="H53" s="133"/>
      <c r="I53" s="133"/>
      <c r="J53" s="134"/>
    </row>
    <row r="54" spans="1:10" x14ac:dyDescent="0.25">
      <c r="A54" s="116" t="s">
        <v>674</v>
      </c>
      <c r="B54" s="133"/>
      <c r="C54" s="133"/>
      <c r="D54" s="133"/>
      <c r="E54" s="133"/>
      <c r="F54" s="133"/>
      <c r="G54" s="133"/>
      <c r="H54" s="133"/>
      <c r="I54" s="133"/>
      <c r="J54" s="134"/>
    </row>
    <row r="55" spans="1:10" x14ac:dyDescent="0.25">
      <c r="A55" s="149"/>
      <c r="B55" s="150"/>
      <c r="C55" s="150"/>
      <c r="D55" s="150"/>
      <c r="E55" s="150"/>
      <c r="F55" s="150"/>
      <c r="G55" s="150"/>
      <c r="H55" s="150"/>
      <c r="I55" s="150"/>
      <c r="J55" s="151"/>
    </row>
  </sheetData>
  <mergeCells count="16">
    <mergeCell ref="A52:J52"/>
    <mergeCell ref="B51:C51"/>
    <mergeCell ref="B7:I7"/>
    <mergeCell ref="A34:J34"/>
    <mergeCell ref="H2:J2"/>
    <mergeCell ref="A2:B2"/>
    <mergeCell ref="A10:J13"/>
    <mergeCell ref="A36:B36"/>
    <mergeCell ref="C36:J38"/>
    <mergeCell ref="C16:J18"/>
    <mergeCell ref="A16:B16"/>
    <mergeCell ref="A15:B15"/>
    <mergeCell ref="A23:B24"/>
    <mergeCell ref="A22:B22"/>
    <mergeCell ref="C23:J25"/>
    <mergeCell ref="A27:J27"/>
  </mergeCells>
  <phoneticPr fontId="0" type="noConversion"/>
  <printOptions horizontalCentered="1" verticalCentered="1"/>
  <pageMargins left="0.5" right="0.25" top="0.25" bottom="0.25" header="0.5" footer="0.5"/>
  <pageSetup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51"/>
  <sheetViews>
    <sheetView zoomScaleNormal="100" zoomScaleSheetLayoutView="75" workbookViewId="0">
      <selection activeCell="C15" sqref="C15"/>
    </sheetView>
  </sheetViews>
  <sheetFormatPr defaultColWidth="9.140625" defaultRowHeight="12.75" x14ac:dyDescent="0.2"/>
  <cols>
    <col min="1" max="1" width="10.42578125" style="54" customWidth="1"/>
    <col min="2" max="3" width="10.7109375" style="54" customWidth="1"/>
    <col min="4" max="4" width="5.7109375" style="54" customWidth="1"/>
    <col min="5" max="6" width="10.7109375" style="54" customWidth="1"/>
    <col min="7" max="7" width="5.7109375" style="54" customWidth="1"/>
    <col min="8" max="9" width="10.7109375" style="54" customWidth="1"/>
    <col min="10" max="10" width="5.7109375" style="54" customWidth="1"/>
    <col min="11" max="16384" width="9.140625" style="54"/>
  </cols>
  <sheetData>
    <row r="1" spans="1:10" x14ac:dyDescent="0.2">
      <c r="A1" s="51"/>
      <c r="B1" s="52"/>
      <c r="C1" s="52"/>
      <c r="D1" s="52"/>
      <c r="E1" s="52"/>
      <c r="F1" s="52"/>
      <c r="G1" s="52"/>
      <c r="H1" s="52"/>
      <c r="I1" s="52"/>
      <c r="J1" s="53"/>
    </row>
    <row r="2" spans="1:10" ht="15.75" x14ac:dyDescent="0.25">
      <c r="A2" s="965" t="s">
        <v>835</v>
      </c>
      <c r="B2" s="966"/>
      <c r="C2" s="56"/>
      <c r="D2" s="56"/>
      <c r="E2" s="56"/>
      <c r="F2" s="56"/>
      <c r="G2" s="124"/>
      <c r="H2" s="963" t="s">
        <v>799</v>
      </c>
      <c r="I2" s="963"/>
      <c r="J2" s="964"/>
    </row>
    <row r="3" spans="1:10" ht="15.75" x14ac:dyDescent="0.25">
      <c r="A3" s="622"/>
      <c r="B3" s="623"/>
      <c r="C3" s="56"/>
      <c r="D3" s="56"/>
      <c r="E3" s="56"/>
      <c r="F3" s="56"/>
      <c r="G3" s="124"/>
      <c r="H3" s="620"/>
      <c r="I3" s="620"/>
      <c r="J3" s="621"/>
    </row>
    <row r="4" spans="1:10" ht="15.75" x14ac:dyDescent="0.25">
      <c r="A4" s="147" t="s">
        <v>287</v>
      </c>
      <c r="B4" s="148"/>
      <c r="C4" s="56"/>
      <c r="D4" s="56"/>
      <c r="E4" s="56"/>
      <c r="F4" s="56"/>
      <c r="G4" s="56"/>
      <c r="H4" s="56"/>
      <c r="I4" s="56"/>
      <c r="J4" s="57"/>
    </row>
    <row r="5" spans="1:10" ht="15.75" x14ac:dyDescent="0.25">
      <c r="A5" s="146" t="s">
        <v>286</v>
      </c>
      <c r="B5" s="59"/>
      <c r="C5" s="59"/>
      <c r="D5" s="59"/>
      <c r="E5" s="59"/>
      <c r="F5" s="59"/>
      <c r="G5" s="59"/>
      <c r="H5" s="59"/>
      <c r="I5" s="59"/>
      <c r="J5" s="60"/>
    </row>
    <row r="6" spans="1:10" x14ac:dyDescent="0.2">
      <c r="A6" s="55"/>
      <c r="B6" s="56"/>
      <c r="C6" s="56"/>
      <c r="D6" s="56"/>
      <c r="E6" s="56"/>
      <c r="F6" s="56"/>
      <c r="G6" s="56"/>
      <c r="H6" s="56"/>
      <c r="I6" s="56"/>
      <c r="J6" s="57"/>
    </row>
    <row r="7" spans="1:10" ht="15.75" x14ac:dyDescent="0.25">
      <c r="A7" s="967" t="s">
        <v>118</v>
      </c>
      <c r="B7" s="968"/>
      <c r="C7" s="968"/>
      <c r="D7" s="968"/>
      <c r="E7" s="968"/>
      <c r="F7" s="968"/>
      <c r="G7" s="968"/>
      <c r="H7" s="968"/>
      <c r="I7" s="968"/>
      <c r="J7" s="969"/>
    </row>
    <row r="8" spans="1:10" x14ac:dyDescent="0.2">
      <c r="A8" s="55"/>
      <c r="B8" s="56" t="s">
        <v>119</v>
      </c>
      <c r="C8" s="56"/>
      <c r="D8" s="56"/>
      <c r="E8" s="56"/>
      <c r="F8" s="56"/>
      <c r="G8" s="56"/>
      <c r="H8" s="56"/>
      <c r="I8" s="56"/>
      <c r="J8" s="57"/>
    </row>
    <row r="9" spans="1:10" x14ac:dyDescent="0.2">
      <c r="A9" s="55"/>
      <c r="B9" s="56" t="s">
        <v>120</v>
      </c>
      <c r="C9" s="56"/>
      <c r="D9" s="56"/>
      <c r="E9" s="56"/>
      <c r="F9" s="56"/>
      <c r="G9" s="56"/>
      <c r="H9" s="56"/>
      <c r="I9" s="56"/>
      <c r="J9" s="57"/>
    </row>
    <row r="10" spans="1:10" x14ac:dyDescent="0.2">
      <c r="A10" s="55"/>
      <c r="B10" s="56" t="s">
        <v>121</v>
      </c>
      <c r="C10" s="56"/>
      <c r="D10" s="56"/>
      <c r="E10" s="56"/>
      <c r="F10" s="56"/>
      <c r="G10" s="56"/>
      <c r="H10" s="56"/>
      <c r="I10" s="56"/>
      <c r="J10" s="57"/>
    </row>
    <row r="11" spans="1:10" x14ac:dyDescent="0.2">
      <c r="A11" s="55"/>
      <c r="B11" s="61" t="s">
        <v>122</v>
      </c>
      <c r="C11" s="56"/>
      <c r="D11" s="56"/>
      <c r="E11" s="56"/>
      <c r="F11" s="56"/>
      <c r="G11" s="56"/>
      <c r="H11" s="56"/>
      <c r="I11" s="56"/>
      <c r="J11" s="57"/>
    </row>
    <row r="12" spans="1:10" x14ac:dyDescent="0.2">
      <c r="A12" s="55"/>
      <c r="B12" s="56"/>
      <c r="C12" s="56"/>
      <c r="D12" s="61"/>
      <c r="E12" s="56"/>
      <c r="F12" s="56"/>
      <c r="G12" s="61"/>
      <c r="H12" s="56"/>
      <c r="I12" s="56"/>
      <c r="J12" s="57"/>
    </row>
    <row r="13" spans="1:10" ht="18.75" customHeight="1" x14ac:dyDescent="0.2">
      <c r="A13" s="55"/>
      <c r="B13" s="970" t="s">
        <v>654</v>
      </c>
      <c r="C13" s="970" t="s">
        <v>655</v>
      </c>
      <c r="D13" s="56"/>
      <c r="E13" s="970" t="s">
        <v>654</v>
      </c>
      <c r="F13" s="970" t="s">
        <v>655</v>
      </c>
      <c r="G13" s="56"/>
      <c r="H13" s="970" t="s">
        <v>654</v>
      </c>
      <c r="I13" s="970" t="s">
        <v>655</v>
      </c>
      <c r="J13" s="57"/>
    </row>
    <row r="14" spans="1:10" ht="12.75" customHeight="1" x14ac:dyDescent="0.2">
      <c r="A14" s="55"/>
      <c r="B14" s="971"/>
      <c r="C14" s="971"/>
      <c r="D14" s="56"/>
      <c r="E14" s="971"/>
      <c r="F14" s="971"/>
      <c r="G14" s="56"/>
      <c r="H14" s="971"/>
      <c r="I14" s="971"/>
      <c r="J14" s="57"/>
    </row>
    <row r="15" spans="1:10" ht="15.75" x14ac:dyDescent="0.25">
      <c r="A15" s="55"/>
      <c r="B15" s="552">
        <v>2</v>
      </c>
      <c r="C15" s="552">
        <v>0</v>
      </c>
      <c r="D15" s="56"/>
      <c r="E15" s="145">
        <v>22</v>
      </c>
      <c r="F15" s="145">
        <v>0</v>
      </c>
      <c r="G15" s="56"/>
      <c r="H15" s="145">
        <v>47</v>
      </c>
      <c r="I15" s="145">
        <v>0</v>
      </c>
      <c r="J15" s="57"/>
    </row>
    <row r="16" spans="1:10" ht="15.75" x14ac:dyDescent="0.25">
      <c r="A16" s="55"/>
      <c r="B16" s="145">
        <v>3</v>
      </c>
      <c r="C16" s="145">
        <v>0</v>
      </c>
      <c r="D16" s="56"/>
      <c r="E16" s="145">
        <v>23</v>
      </c>
      <c r="F16" s="145">
        <v>0</v>
      </c>
      <c r="G16" s="56"/>
      <c r="H16" s="145" t="s">
        <v>289</v>
      </c>
      <c r="I16" s="145">
        <v>0</v>
      </c>
      <c r="J16" s="57"/>
    </row>
    <row r="17" spans="1:10" ht="15.75" x14ac:dyDescent="0.25">
      <c r="A17" s="55"/>
      <c r="B17" s="145">
        <v>4</v>
      </c>
      <c r="C17" s="145">
        <v>0</v>
      </c>
      <c r="D17" s="56"/>
      <c r="E17" s="145">
        <v>24</v>
      </c>
      <c r="F17" s="145">
        <v>0</v>
      </c>
      <c r="G17" s="56"/>
      <c r="H17" s="145">
        <v>48</v>
      </c>
      <c r="I17" s="145">
        <v>0</v>
      </c>
      <c r="J17" s="57"/>
    </row>
    <row r="18" spans="1:10" ht="15.75" x14ac:dyDescent="0.25">
      <c r="A18" s="55"/>
      <c r="B18" s="145">
        <v>5</v>
      </c>
      <c r="C18" s="145">
        <v>0</v>
      </c>
      <c r="D18" s="56"/>
      <c r="E18" s="145">
        <v>25</v>
      </c>
      <c r="F18" s="552">
        <v>0</v>
      </c>
      <c r="G18" s="56"/>
      <c r="H18" s="145">
        <v>49</v>
      </c>
      <c r="I18" s="145">
        <v>0</v>
      </c>
      <c r="J18" s="57"/>
    </row>
    <row r="19" spans="1:10" ht="15.75" x14ac:dyDescent="0.25">
      <c r="A19" s="55"/>
      <c r="B19" s="145">
        <v>6</v>
      </c>
      <c r="C19" s="145">
        <v>0</v>
      </c>
      <c r="D19" s="56"/>
      <c r="E19" s="145">
        <v>26</v>
      </c>
      <c r="F19" s="552">
        <v>0</v>
      </c>
      <c r="G19" s="56"/>
      <c r="H19" s="145" t="s">
        <v>656</v>
      </c>
      <c r="I19" s="145">
        <v>0</v>
      </c>
      <c r="J19" s="57"/>
    </row>
    <row r="20" spans="1:10" ht="15.75" x14ac:dyDescent="0.25">
      <c r="A20" s="55"/>
      <c r="B20" s="145">
        <v>7</v>
      </c>
      <c r="C20" s="145">
        <v>0</v>
      </c>
      <c r="D20" s="56"/>
      <c r="E20" s="145">
        <v>27</v>
      </c>
      <c r="F20" s="552">
        <v>0</v>
      </c>
      <c r="G20" s="56"/>
      <c r="H20" s="145"/>
      <c r="I20" s="145"/>
      <c r="J20" s="57"/>
    </row>
    <row r="21" spans="1:10" ht="15.75" x14ac:dyDescent="0.25">
      <c r="A21" s="55"/>
      <c r="B21" s="145">
        <v>8</v>
      </c>
      <c r="C21" s="145">
        <v>0</v>
      </c>
      <c r="D21" s="56"/>
      <c r="E21" s="145">
        <v>28</v>
      </c>
      <c r="F21" s="552">
        <v>0</v>
      </c>
      <c r="G21" s="56"/>
      <c r="H21" s="145"/>
      <c r="I21" s="145"/>
      <c r="J21" s="57"/>
    </row>
    <row r="22" spans="1:10" ht="15.75" x14ac:dyDescent="0.25">
      <c r="A22" s="55"/>
      <c r="B22" s="145">
        <v>9</v>
      </c>
      <c r="C22" s="145">
        <v>0</v>
      </c>
      <c r="D22" s="56"/>
      <c r="E22" s="145">
        <v>29</v>
      </c>
      <c r="F22" s="552">
        <v>0</v>
      </c>
      <c r="G22" s="56"/>
      <c r="H22" s="145"/>
      <c r="I22" s="145"/>
      <c r="J22" s="57"/>
    </row>
    <row r="23" spans="1:10" ht="15.75" x14ac:dyDescent="0.25">
      <c r="A23" s="55"/>
      <c r="B23" s="145">
        <v>10</v>
      </c>
      <c r="C23" s="145">
        <v>0</v>
      </c>
      <c r="D23" s="56"/>
      <c r="E23" s="145">
        <v>30</v>
      </c>
      <c r="F23" s="552">
        <v>0</v>
      </c>
      <c r="G23" s="56"/>
      <c r="H23" s="145"/>
      <c r="I23" s="145"/>
      <c r="J23" s="57"/>
    </row>
    <row r="24" spans="1:10" ht="15.75" x14ac:dyDescent="0.25">
      <c r="A24" s="55"/>
      <c r="B24" s="145">
        <v>11</v>
      </c>
      <c r="C24" s="145">
        <v>0</v>
      </c>
      <c r="D24" s="56"/>
      <c r="E24" s="145">
        <v>31</v>
      </c>
      <c r="F24" s="552">
        <v>0</v>
      </c>
      <c r="G24" s="56"/>
      <c r="H24" s="145"/>
      <c r="I24" s="145"/>
      <c r="J24" s="57"/>
    </row>
    <row r="25" spans="1:10" ht="15.75" x14ac:dyDescent="0.25">
      <c r="A25" s="55"/>
      <c r="B25" s="145">
        <v>12</v>
      </c>
      <c r="C25" s="145">
        <v>0</v>
      </c>
      <c r="D25" s="56"/>
      <c r="E25" s="145">
        <v>32</v>
      </c>
      <c r="F25" s="552">
        <v>0</v>
      </c>
      <c r="G25" s="56"/>
      <c r="H25" s="145"/>
      <c r="I25" s="145"/>
      <c r="J25" s="57"/>
    </row>
    <row r="26" spans="1:10" ht="15.75" x14ac:dyDescent="0.25">
      <c r="A26" s="55"/>
      <c r="B26" s="145">
        <v>13</v>
      </c>
      <c r="C26" s="145">
        <v>0</v>
      </c>
      <c r="D26" s="56"/>
      <c r="E26" s="145">
        <v>33</v>
      </c>
      <c r="F26" s="552">
        <v>0</v>
      </c>
      <c r="G26" s="56"/>
      <c r="H26" s="145"/>
      <c r="I26" s="145"/>
      <c r="J26" s="57"/>
    </row>
    <row r="27" spans="1:10" ht="15.75" x14ac:dyDescent="0.25">
      <c r="A27" s="55"/>
      <c r="B27" s="145">
        <v>14</v>
      </c>
      <c r="C27" s="145">
        <v>0</v>
      </c>
      <c r="D27" s="56"/>
      <c r="E27" s="145">
        <v>34</v>
      </c>
      <c r="F27" s="552">
        <v>0</v>
      </c>
      <c r="G27" s="56"/>
      <c r="H27" s="145"/>
      <c r="I27" s="145"/>
      <c r="J27" s="57"/>
    </row>
    <row r="28" spans="1:10" ht="15.75" x14ac:dyDescent="0.25">
      <c r="A28" s="55"/>
      <c r="B28" s="145">
        <v>15</v>
      </c>
      <c r="C28" s="145">
        <v>0</v>
      </c>
      <c r="D28" s="56"/>
      <c r="E28" s="145">
        <v>35</v>
      </c>
      <c r="F28" s="145">
        <v>0</v>
      </c>
      <c r="G28" s="56"/>
      <c r="H28" s="145"/>
      <c r="I28" s="145"/>
      <c r="J28" s="57"/>
    </row>
    <row r="29" spans="1:10" ht="15.75" x14ac:dyDescent="0.25">
      <c r="A29" s="55"/>
      <c r="B29" s="145">
        <v>16</v>
      </c>
      <c r="C29" s="145">
        <v>0</v>
      </c>
      <c r="D29" s="56"/>
      <c r="E29" s="145">
        <v>36</v>
      </c>
      <c r="F29" s="145">
        <v>0</v>
      </c>
      <c r="G29" s="56"/>
      <c r="H29" s="145"/>
      <c r="I29" s="145"/>
      <c r="J29" s="57"/>
    </row>
    <row r="30" spans="1:10" ht="15.75" x14ac:dyDescent="0.25">
      <c r="A30" s="55"/>
      <c r="B30" s="145">
        <v>17</v>
      </c>
      <c r="C30" s="145">
        <v>0</v>
      </c>
      <c r="D30" s="56"/>
      <c r="E30" s="145">
        <v>37</v>
      </c>
      <c r="F30" s="145">
        <v>0</v>
      </c>
      <c r="G30" s="56"/>
      <c r="H30" s="145"/>
      <c r="I30" s="145"/>
      <c r="J30" s="57"/>
    </row>
    <row r="31" spans="1:10" ht="15.75" x14ac:dyDescent="0.25">
      <c r="A31" s="55"/>
      <c r="B31" s="145">
        <v>18</v>
      </c>
      <c r="C31" s="145">
        <v>0</v>
      </c>
      <c r="D31" s="56"/>
      <c r="E31" s="145">
        <v>38</v>
      </c>
      <c r="F31" s="145">
        <v>0</v>
      </c>
      <c r="G31" s="56"/>
      <c r="H31" s="145"/>
      <c r="I31" s="145"/>
      <c r="J31" s="57"/>
    </row>
    <row r="32" spans="1:10" ht="15.75" x14ac:dyDescent="0.25">
      <c r="A32" s="55"/>
      <c r="B32" s="145">
        <v>19</v>
      </c>
      <c r="C32" s="145">
        <v>0</v>
      </c>
      <c r="D32" s="56"/>
      <c r="E32" s="145">
        <v>39</v>
      </c>
      <c r="F32" s="145">
        <v>0</v>
      </c>
      <c r="G32" s="56"/>
      <c r="H32" s="145"/>
      <c r="I32" s="145"/>
      <c r="J32" s="57"/>
    </row>
    <row r="33" spans="1:10" ht="15.75" x14ac:dyDescent="0.25">
      <c r="A33" s="55"/>
      <c r="B33" s="145">
        <v>20</v>
      </c>
      <c r="C33" s="145">
        <v>0</v>
      </c>
      <c r="D33" s="56"/>
      <c r="E33" s="145">
        <v>40</v>
      </c>
      <c r="F33" s="145">
        <v>0</v>
      </c>
      <c r="G33" s="56"/>
      <c r="H33" s="145"/>
      <c r="I33" s="145"/>
      <c r="J33" s="57"/>
    </row>
    <row r="34" spans="1:10" ht="15.75" x14ac:dyDescent="0.25">
      <c r="A34" s="55"/>
      <c r="B34" s="145">
        <v>21</v>
      </c>
      <c r="C34" s="145">
        <v>0</v>
      </c>
      <c r="D34" s="56"/>
      <c r="E34" s="145">
        <v>41</v>
      </c>
      <c r="F34" s="145">
        <v>0</v>
      </c>
      <c r="G34" s="56"/>
      <c r="H34" s="145"/>
      <c r="I34" s="145"/>
      <c r="J34" s="57"/>
    </row>
    <row r="35" spans="1:10" ht="15.75" x14ac:dyDescent="0.25">
      <c r="A35" s="55"/>
      <c r="B35" s="145"/>
      <c r="C35" s="145"/>
      <c r="D35" s="56"/>
      <c r="E35" s="145">
        <v>42</v>
      </c>
      <c r="F35" s="145">
        <v>0</v>
      </c>
      <c r="G35" s="56"/>
      <c r="H35" s="145"/>
      <c r="I35" s="145"/>
      <c r="J35" s="57"/>
    </row>
    <row r="36" spans="1:10" ht="15.75" x14ac:dyDescent="0.25">
      <c r="A36" s="55"/>
      <c r="B36" s="145"/>
      <c r="C36" s="145"/>
      <c r="D36" s="56"/>
      <c r="E36" s="145">
        <v>43</v>
      </c>
      <c r="F36" s="145">
        <v>0</v>
      </c>
      <c r="G36" s="56"/>
      <c r="H36" s="145"/>
      <c r="I36" s="145"/>
      <c r="J36" s="57"/>
    </row>
    <row r="37" spans="1:10" ht="15.75" x14ac:dyDescent="0.25">
      <c r="A37" s="55"/>
      <c r="B37" s="145"/>
      <c r="C37" s="145"/>
      <c r="D37" s="56"/>
      <c r="E37" s="145">
        <v>44</v>
      </c>
      <c r="F37" s="145">
        <v>0</v>
      </c>
      <c r="G37" s="56"/>
      <c r="H37" s="145"/>
      <c r="I37" s="145"/>
      <c r="J37" s="57"/>
    </row>
    <row r="38" spans="1:10" ht="15.75" x14ac:dyDescent="0.25">
      <c r="A38" s="55"/>
      <c r="B38" s="145"/>
      <c r="C38" s="145"/>
      <c r="D38" s="56"/>
      <c r="E38" s="145">
        <v>45</v>
      </c>
      <c r="F38" s="145">
        <v>0</v>
      </c>
      <c r="G38" s="56"/>
      <c r="H38" s="145"/>
      <c r="I38" s="145"/>
      <c r="J38" s="57"/>
    </row>
    <row r="39" spans="1:10" ht="15.75" x14ac:dyDescent="0.25">
      <c r="A39" s="55"/>
      <c r="B39" s="145"/>
      <c r="C39" s="145"/>
      <c r="D39" s="56"/>
      <c r="E39" s="145">
        <v>46</v>
      </c>
      <c r="F39" s="145">
        <v>0</v>
      </c>
      <c r="G39" s="56"/>
      <c r="H39" s="145"/>
      <c r="I39" s="145"/>
      <c r="J39" s="57"/>
    </row>
    <row r="40" spans="1:10" x14ac:dyDescent="0.2">
      <c r="A40" s="55"/>
      <c r="B40" s="56"/>
      <c r="C40" s="56"/>
      <c r="D40" s="56"/>
      <c r="E40" s="56"/>
      <c r="F40" s="56"/>
      <c r="G40" s="56"/>
      <c r="H40" s="56"/>
      <c r="I40" s="56"/>
      <c r="J40" s="57"/>
    </row>
    <row r="41" spans="1:10" ht="15.75" x14ac:dyDescent="0.25">
      <c r="A41" s="972" t="s">
        <v>288</v>
      </c>
      <c r="B41" s="973"/>
      <c r="C41" s="973"/>
      <c r="D41" s="973"/>
      <c r="E41" s="973"/>
      <c r="F41" s="973"/>
      <c r="G41" s="973"/>
      <c r="H41" s="973"/>
      <c r="I41" s="973"/>
      <c r="J41" s="974"/>
    </row>
    <row r="42" spans="1:10" x14ac:dyDescent="0.2">
      <c r="A42" s="55"/>
      <c r="B42" s="56"/>
      <c r="C42" s="56"/>
      <c r="D42" s="56"/>
      <c r="E42" s="56"/>
      <c r="F42" s="56"/>
      <c r="G42" s="56"/>
      <c r="H42" s="56"/>
      <c r="I42" s="56"/>
      <c r="J42" s="57"/>
    </row>
    <row r="43" spans="1:10" ht="15.75" x14ac:dyDescent="0.25">
      <c r="A43" s="975" t="s">
        <v>657</v>
      </c>
      <c r="B43" s="976"/>
      <c r="C43" s="976"/>
      <c r="D43" s="976"/>
      <c r="E43" s="976"/>
      <c r="F43" s="976"/>
      <c r="G43" s="976"/>
      <c r="H43" s="976"/>
      <c r="I43" s="976"/>
      <c r="J43" s="977"/>
    </row>
    <row r="44" spans="1:10" x14ac:dyDescent="0.2">
      <c r="A44" s="58"/>
      <c r="B44" s="59"/>
      <c r="C44" s="59"/>
      <c r="D44" s="59"/>
      <c r="E44" s="59"/>
      <c r="F44" s="59"/>
      <c r="G44" s="59"/>
      <c r="H44" s="59"/>
      <c r="I44" s="59"/>
      <c r="J44" s="60"/>
    </row>
    <row r="45" spans="1:10" ht="15.75" x14ac:dyDescent="0.25">
      <c r="A45" s="147" t="s">
        <v>658</v>
      </c>
      <c r="B45" s="148"/>
      <c r="C45" s="148"/>
      <c r="D45" s="148"/>
      <c r="E45" s="148"/>
      <c r="F45" s="148"/>
      <c r="G45" s="148"/>
      <c r="H45" s="148"/>
      <c r="I45" s="148"/>
      <c r="J45" s="255"/>
    </row>
    <row r="46" spans="1:10" ht="15.75" x14ac:dyDescent="0.25">
      <c r="A46" s="147"/>
      <c r="B46" s="148"/>
      <c r="C46" s="148"/>
      <c r="D46" s="148"/>
      <c r="E46" s="148"/>
      <c r="F46" s="148"/>
      <c r="G46" s="148"/>
      <c r="H46" s="148"/>
      <c r="I46" s="148"/>
      <c r="J46" s="255"/>
    </row>
    <row r="47" spans="1:10" ht="15.75" x14ac:dyDescent="0.25">
      <c r="A47" s="670" t="s">
        <v>795</v>
      </c>
      <c r="B47" s="957">
        <f>+'Title Page, P1'!B48:C48</f>
        <v>43753</v>
      </c>
      <c r="C47" s="957"/>
      <c r="D47" s="663"/>
      <c r="E47" s="671"/>
      <c r="F47" s="508"/>
      <c r="G47" s="961" t="str">
        <f>+'Title Page, P1'!G48:J48</f>
        <v>Effective Date: February 1, 2020</v>
      </c>
      <c r="H47" s="961"/>
      <c r="I47" s="961"/>
      <c r="J47" s="962"/>
    </row>
    <row r="48" spans="1:10" ht="15.75" x14ac:dyDescent="0.25">
      <c r="A48" s="967" t="s">
        <v>92</v>
      </c>
      <c r="B48" s="968"/>
      <c r="C48" s="968"/>
      <c r="D48" s="968"/>
      <c r="E48" s="968"/>
      <c r="F48" s="968"/>
      <c r="G48" s="968"/>
      <c r="H48" s="968"/>
      <c r="I48" s="968"/>
      <c r="J48" s="969"/>
    </row>
    <row r="49" spans="1:10" ht="15.75" x14ac:dyDescent="0.25">
      <c r="A49" s="147"/>
      <c r="B49" s="148"/>
      <c r="C49" s="148"/>
      <c r="D49" s="148"/>
      <c r="E49" s="148"/>
      <c r="F49" s="148"/>
      <c r="G49" s="148"/>
      <c r="H49" s="148"/>
      <c r="I49" s="148"/>
      <c r="J49" s="255"/>
    </row>
    <row r="50" spans="1:10" ht="15.75" x14ac:dyDescent="0.25">
      <c r="A50" s="147" t="s">
        <v>778</v>
      </c>
      <c r="B50" s="148"/>
      <c r="C50" s="148"/>
      <c r="D50" s="148"/>
      <c r="E50" s="148"/>
      <c r="F50" s="148"/>
      <c r="G50" s="148"/>
      <c r="H50" s="148"/>
      <c r="I50" s="148"/>
      <c r="J50" s="255"/>
    </row>
    <row r="51" spans="1:10" ht="15.75" x14ac:dyDescent="0.25">
      <c r="A51" s="146"/>
      <c r="B51" s="256"/>
      <c r="C51" s="256"/>
      <c r="D51" s="256"/>
      <c r="E51" s="256"/>
      <c r="F51" s="256"/>
      <c r="G51" s="256"/>
      <c r="H51" s="256"/>
      <c r="I51" s="256"/>
      <c r="J51" s="257"/>
    </row>
  </sheetData>
  <mergeCells count="14">
    <mergeCell ref="G47:J47"/>
    <mergeCell ref="H2:J2"/>
    <mergeCell ref="A2:B2"/>
    <mergeCell ref="A48:J48"/>
    <mergeCell ref="A7:J7"/>
    <mergeCell ref="B13:B14"/>
    <mergeCell ref="C13:C14"/>
    <mergeCell ref="E13:E14"/>
    <mergeCell ref="F13:F14"/>
    <mergeCell ref="H13:H14"/>
    <mergeCell ref="I13:I14"/>
    <mergeCell ref="A41:J41"/>
    <mergeCell ref="A43:J43"/>
    <mergeCell ref="B47:C47"/>
  </mergeCells>
  <printOptions horizontalCentered="1" verticalCentered="1"/>
  <pageMargins left="0.5" right="0.25" top="0.25" bottom="0.25" header="0.5" footer="0.5"/>
  <pageSetup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52"/>
  <sheetViews>
    <sheetView zoomScaleNormal="100" zoomScaleSheetLayoutView="75" workbookViewId="0"/>
  </sheetViews>
  <sheetFormatPr defaultColWidth="9.140625" defaultRowHeight="15.75" x14ac:dyDescent="0.25"/>
  <cols>
    <col min="1" max="1" width="10.42578125" style="125" customWidth="1"/>
    <col min="2" max="2" width="9.140625" style="125"/>
    <col min="3" max="3" width="9.7109375" style="125" bestFit="1" customWidth="1"/>
    <col min="4" max="4" width="9.140625" style="125"/>
    <col min="5" max="5" width="11.28515625" style="125" customWidth="1"/>
    <col min="6" max="6" width="7" style="125" customWidth="1"/>
    <col min="7" max="16384" width="9.140625" style="125"/>
  </cols>
  <sheetData>
    <row r="1" spans="1:10" x14ac:dyDescent="0.25">
      <c r="A1" s="152"/>
      <c r="B1" s="153"/>
      <c r="C1" s="153"/>
      <c r="D1" s="153"/>
      <c r="E1" s="153"/>
      <c r="F1" s="153"/>
      <c r="G1" s="153"/>
      <c r="H1" s="153"/>
      <c r="I1" s="153"/>
      <c r="J1" s="154"/>
    </row>
    <row r="2" spans="1:10" x14ac:dyDescent="0.25">
      <c r="A2" s="982" t="str">
        <f>'Check Sheet, P2'!A2:B2</f>
        <v>Tariff No. 18</v>
      </c>
      <c r="B2" s="983"/>
      <c r="C2" s="133"/>
      <c r="D2" s="133"/>
      <c r="E2" s="133"/>
      <c r="F2" s="133"/>
      <c r="G2" s="133"/>
      <c r="H2" s="984" t="s">
        <v>801</v>
      </c>
      <c r="I2" s="984"/>
      <c r="J2" s="985"/>
    </row>
    <row r="3" spans="1:10" x14ac:dyDescent="0.25">
      <c r="A3" s="116" t="str">
        <f>+'Check Sheet, P2'!A4</f>
        <v>Company Name/Permit Number: Pullman Disposal Service, Inc. - G-42</v>
      </c>
      <c r="B3" s="133"/>
      <c r="C3" s="133"/>
      <c r="D3" s="133"/>
      <c r="E3" s="133"/>
      <c r="F3" s="133"/>
      <c r="G3" s="133"/>
      <c r="H3" s="133"/>
      <c r="I3" s="133"/>
      <c r="J3" s="134"/>
    </row>
    <row r="4" spans="1:10" x14ac:dyDescent="0.25">
      <c r="A4" s="149" t="str">
        <f>+'Check Sheet, P2'!A5</f>
        <v>Registered Trade Name:</v>
      </c>
      <c r="B4" s="150"/>
      <c r="C4" s="150"/>
      <c r="D4" s="150"/>
      <c r="E4" s="150"/>
      <c r="F4" s="150"/>
      <c r="G4" s="150"/>
      <c r="H4" s="150"/>
      <c r="I4" s="150"/>
      <c r="J4" s="151"/>
    </row>
    <row r="5" spans="1:10" x14ac:dyDescent="0.25">
      <c r="A5" s="116"/>
      <c r="B5" s="133"/>
      <c r="C5" s="133"/>
      <c r="D5" s="133"/>
      <c r="E5" s="133"/>
      <c r="F5" s="133"/>
      <c r="G5" s="133"/>
      <c r="H5" s="133"/>
      <c r="I5" s="133"/>
      <c r="J5" s="134"/>
    </row>
    <row r="6" spans="1:10" x14ac:dyDescent="0.25">
      <c r="A6" s="228"/>
      <c r="B6" s="992" t="s">
        <v>1018</v>
      </c>
      <c r="C6" s="992"/>
      <c r="D6" s="992"/>
      <c r="E6" s="992"/>
      <c r="F6" s="992"/>
      <c r="G6" s="992"/>
      <c r="H6" s="992"/>
      <c r="I6" s="992"/>
      <c r="J6" s="170"/>
    </row>
    <row r="7" spans="1:10" x14ac:dyDescent="0.25">
      <c r="A7" s="116"/>
      <c r="B7" s="133"/>
      <c r="C7" s="133"/>
      <c r="D7" s="133"/>
      <c r="E7" s="133"/>
      <c r="F7" s="133"/>
      <c r="G7" s="133"/>
      <c r="H7" s="133"/>
      <c r="I7" s="133"/>
      <c r="J7" s="134"/>
    </row>
    <row r="8" spans="1:10" x14ac:dyDescent="0.25">
      <c r="A8" s="1131" t="s">
        <v>1026</v>
      </c>
      <c r="B8" s="1077"/>
      <c r="C8" s="1077"/>
      <c r="D8" s="1077"/>
      <c r="E8" s="1077"/>
      <c r="F8" s="1077"/>
      <c r="G8" s="1077"/>
      <c r="H8" s="1077"/>
      <c r="I8" s="1077"/>
      <c r="J8" s="1078"/>
    </row>
    <row r="9" spans="1:10" ht="33" customHeight="1" x14ac:dyDescent="0.25">
      <c r="A9" s="1132"/>
      <c r="B9" s="1077"/>
      <c r="C9" s="1077"/>
      <c r="D9" s="1077"/>
      <c r="E9" s="1077"/>
      <c r="F9" s="1077"/>
      <c r="G9" s="1077"/>
      <c r="H9" s="1077"/>
      <c r="I9" s="1077"/>
      <c r="J9" s="1078"/>
    </row>
    <row r="10" spans="1:10" x14ac:dyDescent="0.25">
      <c r="A10" s="116"/>
      <c r="B10" s="160"/>
      <c r="C10" s="133"/>
      <c r="D10" s="133"/>
      <c r="E10" s="133"/>
      <c r="F10" s="133"/>
      <c r="G10" s="133"/>
      <c r="H10" s="133"/>
      <c r="I10" s="133"/>
      <c r="J10" s="134"/>
    </row>
    <row r="11" spans="1:10" x14ac:dyDescent="0.25">
      <c r="A11" s="116"/>
      <c r="B11" s="1016" t="s">
        <v>207</v>
      </c>
      <c r="C11" s="1016"/>
      <c r="D11" s="1016"/>
      <c r="E11" s="1016"/>
      <c r="F11" s="1016"/>
      <c r="G11" s="1016"/>
      <c r="H11" s="1016"/>
      <c r="I11" s="1016"/>
      <c r="J11" s="134"/>
    </row>
    <row r="12" spans="1:10" x14ac:dyDescent="0.25">
      <c r="A12" s="116"/>
      <c r="B12" s="1085"/>
      <c r="C12" s="1085"/>
      <c r="D12" s="1085"/>
      <c r="E12" s="1085"/>
      <c r="F12" s="1085"/>
      <c r="G12" s="1085"/>
      <c r="H12" s="1085"/>
      <c r="I12" s="1085"/>
      <c r="J12" s="134"/>
    </row>
    <row r="13" spans="1:10" ht="18" customHeight="1" x14ac:dyDescent="0.25">
      <c r="A13" s="116"/>
      <c r="B13" s="1085"/>
      <c r="C13" s="1085"/>
      <c r="D13" s="1085"/>
      <c r="E13" s="1085"/>
      <c r="F13" s="1085"/>
      <c r="G13" s="1085"/>
      <c r="H13" s="1085"/>
      <c r="I13" s="1085"/>
      <c r="J13" s="134"/>
    </row>
    <row r="14" spans="1:10" x14ac:dyDescent="0.25">
      <c r="A14" s="116"/>
      <c r="B14" s="133"/>
      <c r="C14" s="133"/>
      <c r="D14" s="133"/>
      <c r="E14" s="133"/>
      <c r="F14" s="133"/>
      <c r="G14" s="133"/>
      <c r="H14" s="133"/>
      <c r="I14" s="133"/>
      <c r="J14" s="134"/>
    </row>
    <row r="15" spans="1:10" x14ac:dyDescent="0.25">
      <c r="A15" s="116"/>
      <c r="B15" s="133"/>
      <c r="C15" s="133"/>
      <c r="E15" s="814" t="s">
        <v>846</v>
      </c>
      <c r="F15" s="759" t="s">
        <v>559</v>
      </c>
      <c r="G15" s="133"/>
      <c r="H15" s="133"/>
      <c r="I15" s="133"/>
      <c r="J15" s="134"/>
    </row>
    <row r="16" spans="1:10" x14ac:dyDescent="0.25">
      <c r="A16" s="116"/>
      <c r="B16" s="133"/>
      <c r="C16" s="133"/>
      <c r="E16" s="273"/>
      <c r="F16" s="133"/>
      <c r="G16" s="133"/>
      <c r="H16" s="133"/>
      <c r="I16" s="133"/>
      <c r="J16" s="134"/>
    </row>
    <row r="17" spans="1:10" x14ac:dyDescent="0.25">
      <c r="A17" s="116"/>
      <c r="B17" s="133"/>
      <c r="C17" s="133"/>
      <c r="E17" s="273"/>
      <c r="F17" s="133"/>
      <c r="G17" s="133"/>
      <c r="H17" s="133"/>
      <c r="I17" s="133"/>
      <c r="J17" s="134"/>
    </row>
    <row r="18" spans="1:10" x14ac:dyDescent="0.25">
      <c r="A18" s="116"/>
      <c r="B18" s="133"/>
      <c r="C18" s="133"/>
      <c r="D18" s="133"/>
      <c r="E18" s="133"/>
      <c r="F18" s="133"/>
      <c r="G18" s="133"/>
      <c r="H18" s="133"/>
      <c r="I18" s="133"/>
      <c r="J18" s="134"/>
    </row>
    <row r="19" spans="1:10" x14ac:dyDescent="0.25">
      <c r="A19" s="274" t="s">
        <v>714</v>
      </c>
      <c r="B19" s="275"/>
      <c r="C19" s="275"/>
      <c r="D19" s="275"/>
      <c r="E19" s="275"/>
      <c r="F19" s="275"/>
      <c r="G19" s="275"/>
      <c r="H19" s="275"/>
      <c r="I19" s="275"/>
      <c r="J19" s="276"/>
    </row>
    <row r="20" spans="1:10" x14ac:dyDescent="0.25">
      <c r="A20" s="116"/>
      <c r="B20" s="133"/>
      <c r="C20" s="133"/>
      <c r="D20" s="133"/>
      <c r="E20" s="133"/>
      <c r="F20" s="133"/>
      <c r="G20" s="133"/>
      <c r="H20" s="133"/>
      <c r="I20" s="133"/>
      <c r="J20" s="134"/>
    </row>
    <row r="21" spans="1:10" x14ac:dyDescent="0.25">
      <c r="A21" s="228"/>
      <c r="B21" s="937" t="s">
        <v>208</v>
      </c>
      <c r="C21" s="937"/>
      <c r="D21" s="937"/>
      <c r="E21" s="937"/>
      <c r="F21" s="937"/>
      <c r="G21" s="937"/>
      <c r="H21" s="937"/>
      <c r="I21" s="937"/>
      <c r="J21" s="173"/>
    </row>
    <row r="22" spans="1:10" x14ac:dyDescent="0.25">
      <c r="A22" s="116"/>
      <c r="B22" s="133"/>
      <c r="C22" s="133"/>
      <c r="D22" s="133"/>
      <c r="E22" s="133"/>
      <c r="F22" s="133"/>
      <c r="G22" s="133"/>
      <c r="H22" s="133"/>
      <c r="I22" s="133"/>
      <c r="J22" s="134"/>
    </row>
    <row r="23" spans="1:10" ht="12.75" customHeight="1" x14ac:dyDescent="0.25">
      <c r="A23" s="1015" t="s">
        <v>209</v>
      </c>
      <c r="B23" s="1016"/>
      <c r="C23" s="1016"/>
      <c r="D23" s="1016"/>
      <c r="E23" s="1016"/>
      <c r="F23" s="1016"/>
      <c r="G23" s="1016"/>
      <c r="H23" s="1016"/>
      <c r="I23" s="1016"/>
      <c r="J23" s="1017"/>
    </row>
    <row r="24" spans="1:10" ht="22.5" customHeight="1" x14ac:dyDescent="0.25">
      <c r="A24" s="1015"/>
      <c r="B24" s="1016"/>
      <c r="C24" s="1016"/>
      <c r="D24" s="1016"/>
      <c r="E24" s="1016"/>
      <c r="F24" s="1016"/>
      <c r="G24" s="1016"/>
      <c r="H24" s="1016"/>
      <c r="I24" s="1016"/>
      <c r="J24" s="1017"/>
    </row>
    <row r="25" spans="1:10" x14ac:dyDescent="0.25">
      <c r="A25" s="116"/>
      <c r="B25" s="133"/>
      <c r="C25" s="133"/>
      <c r="D25" s="133"/>
      <c r="E25" s="133"/>
      <c r="F25" s="133"/>
      <c r="G25" s="133"/>
      <c r="H25" s="133"/>
      <c r="I25" s="133"/>
      <c r="J25" s="134"/>
    </row>
    <row r="26" spans="1:10" x14ac:dyDescent="0.25">
      <c r="A26" s="264" t="s">
        <v>1025</v>
      </c>
      <c r="B26" s="914"/>
      <c r="C26" s="914"/>
      <c r="D26" s="914"/>
      <c r="E26" s="914"/>
      <c r="F26" s="160" t="s">
        <v>163</v>
      </c>
      <c r="G26" s="133"/>
      <c r="H26" s="133"/>
      <c r="I26" s="133"/>
      <c r="J26" s="134"/>
    </row>
    <row r="27" spans="1:10" x14ac:dyDescent="0.25">
      <c r="A27" s="116"/>
      <c r="B27" s="133"/>
      <c r="C27" s="133"/>
      <c r="D27" s="133"/>
      <c r="E27" s="133"/>
      <c r="F27" s="133"/>
      <c r="G27" s="133"/>
      <c r="H27" s="133"/>
      <c r="I27" s="133"/>
      <c r="J27" s="134"/>
    </row>
    <row r="28" spans="1:10" x14ac:dyDescent="0.25">
      <c r="A28" s="116" t="s">
        <v>162</v>
      </c>
      <c r="B28" s="133"/>
      <c r="C28" s="133"/>
      <c r="D28" s="133"/>
      <c r="E28" s="133"/>
      <c r="F28" s="160"/>
      <c r="G28" s="133"/>
      <c r="H28" s="133"/>
      <c r="I28" s="133"/>
      <c r="J28" s="134"/>
    </row>
    <row r="29" spans="1:10" x14ac:dyDescent="0.25">
      <c r="A29" s="116"/>
      <c r="B29" s="133"/>
      <c r="C29" s="133"/>
      <c r="D29" s="133"/>
      <c r="E29" s="133"/>
      <c r="F29" s="160"/>
      <c r="G29" s="133"/>
      <c r="H29" s="133"/>
      <c r="I29" s="133"/>
      <c r="J29" s="134"/>
    </row>
    <row r="30" spans="1:10" x14ac:dyDescent="0.25">
      <c r="A30" s="116" t="s">
        <v>265</v>
      </c>
      <c r="B30" s="133"/>
      <c r="C30" s="133"/>
      <c r="D30" s="133"/>
      <c r="E30" s="133"/>
      <c r="F30" s="133"/>
      <c r="G30" s="133"/>
      <c r="H30" s="133"/>
      <c r="I30" s="133"/>
      <c r="J30" s="134"/>
    </row>
    <row r="31" spans="1:10" x14ac:dyDescent="0.25">
      <c r="A31" s="116"/>
      <c r="B31" s="133"/>
      <c r="C31" s="133"/>
      <c r="D31" s="133"/>
      <c r="E31" s="133"/>
      <c r="F31" s="133"/>
      <c r="G31" s="133"/>
      <c r="H31" s="133"/>
      <c r="I31" s="133"/>
      <c r="J31" s="134"/>
    </row>
    <row r="32" spans="1:10" x14ac:dyDescent="0.25">
      <c r="A32" s="116" t="s">
        <v>266</v>
      </c>
      <c r="B32" s="133"/>
      <c r="C32" s="133"/>
      <c r="D32" s="133"/>
      <c r="E32" s="133"/>
      <c r="F32" s="133"/>
      <c r="G32" s="133"/>
      <c r="H32" s="133"/>
      <c r="I32" s="133"/>
      <c r="J32" s="134"/>
    </row>
    <row r="33" spans="1:10" x14ac:dyDescent="0.25">
      <c r="A33" s="116"/>
      <c r="B33" s="133"/>
      <c r="C33" s="133"/>
      <c r="D33" s="133"/>
      <c r="E33" s="133"/>
      <c r="F33" s="133"/>
      <c r="G33" s="133"/>
      <c r="H33" s="133"/>
      <c r="I33" s="133"/>
      <c r="J33" s="134"/>
    </row>
    <row r="34" spans="1:10" x14ac:dyDescent="0.25">
      <c r="A34" s="116" t="s">
        <v>838</v>
      </c>
      <c r="B34" s="133"/>
      <c r="C34" s="133"/>
      <c r="D34" s="133"/>
      <c r="E34" s="133"/>
      <c r="F34" s="133"/>
      <c r="G34" s="133"/>
      <c r="H34" s="133"/>
      <c r="I34" s="133"/>
      <c r="J34" s="134"/>
    </row>
    <row r="35" spans="1:10" ht="12.75" customHeight="1" x14ac:dyDescent="0.25">
      <c r="A35" s="1015" t="s">
        <v>210</v>
      </c>
      <c r="B35" s="1016"/>
      <c r="C35" s="1016"/>
      <c r="D35" s="1016"/>
      <c r="E35" s="1016"/>
      <c r="F35" s="1016"/>
      <c r="G35" s="1016"/>
      <c r="H35" s="1016"/>
      <c r="I35" s="1016"/>
      <c r="J35" s="1017"/>
    </row>
    <row r="36" spans="1:10" ht="20.25" customHeight="1" x14ac:dyDescent="0.25">
      <c r="A36" s="1015"/>
      <c r="B36" s="1016"/>
      <c r="C36" s="1016"/>
      <c r="D36" s="1016"/>
      <c r="E36" s="1016"/>
      <c r="F36" s="1016"/>
      <c r="G36" s="1016"/>
      <c r="H36" s="1016"/>
      <c r="I36" s="1016"/>
      <c r="J36" s="1017"/>
    </row>
    <row r="37" spans="1:10" x14ac:dyDescent="0.25">
      <c r="A37" s="277"/>
      <c r="B37" s="133"/>
      <c r="C37" s="133"/>
      <c r="D37" s="160"/>
      <c r="E37" s="160"/>
      <c r="F37" s="160"/>
      <c r="G37" s="160"/>
      <c r="H37" s="133"/>
      <c r="I37" s="133"/>
      <c r="J37" s="134"/>
    </row>
    <row r="38" spans="1:10" ht="12.75" customHeight="1" x14ac:dyDescent="0.25">
      <c r="A38" s="1015" t="s">
        <v>211</v>
      </c>
      <c r="B38" s="1016"/>
      <c r="C38" s="1016"/>
      <c r="D38" s="1016"/>
      <c r="E38" s="1016"/>
      <c r="F38" s="1016"/>
      <c r="G38" s="1016"/>
      <c r="H38" s="1016"/>
      <c r="I38" s="1016"/>
      <c r="J38" s="1017"/>
    </row>
    <row r="39" spans="1:10" ht="18.75" customHeight="1" x14ac:dyDescent="0.25">
      <c r="A39" s="1015"/>
      <c r="B39" s="1016"/>
      <c r="C39" s="1016"/>
      <c r="D39" s="1016"/>
      <c r="E39" s="1016"/>
      <c r="F39" s="1016"/>
      <c r="G39" s="1016"/>
      <c r="H39" s="1016"/>
      <c r="I39" s="1016"/>
      <c r="J39" s="1017"/>
    </row>
    <row r="40" spans="1:10" x14ac:dyDescent="0.25">
      <c r="A40" s="116"/>
      <c r="B40" s="133"/>
      <c r="C40" s="133"/>
      <c r="D40" s="160"/>
      <c r="E40" s="160"/>
      <c r="F40" s="160"/>
      <c r="G40" s="133"/>
      <c r="H40" s="133"/>
      <c r="I40" s="133"/>
      <c r="J40" s="134"/>
    </row>
    <row r="41" spans="1:10" x14ac:dyDescent="0.25">
      <c r="A41" s="116"/>
      <c r="B41" s="133"/>
      <c r="C41" s="759" t="s">
        <v>5</v>
      </c>
      <c r="D41" s="759"/>
      <c r="E41" s="278">
        <v>106.9</v>
      </c>
      <c r="F41" s="759" t="s">
        <v>237</v>
      </c>
      <c r="G41" s="133"/>
      <c r="H41" s="133"/>
      <c r="I41" s="133"/>
      <c r="J41" s="134"/>
    </row>
    <row r="42" spans="1:10" x14ac:dyDescent="0.25">
      <c r="A42" s="116"/>
      <c r="B42" s="133"/>
      <c r="C42" s="759"/>
      <c r="D42" s="759"/>
      <c r="E42" s="278"/>
      <c r="F42" s="759"/>
      <c r="G42" s="133"/>
      <c r="H42" s="133"/>
      <c r="I42" s="133"/>
      <c r="J42" s="134"/>
    </row>
    <row r="43" spans="1:10" x14ac:dyDescent="0.25">
      <c r="A43" s="116"/>
      <c r="B43" s="133"/>
      <c r="C43" s="759" t="s">
        <v>715</v>
      </c>
      <c r="D43" s="759"/>
      <c r="E43" s="278">
        <v>106.9</v>
      </c>
      <c r="F43" s="759" t="s">
        <v>237</v>
      </c>
      <c r="G43" s="133"/>
      <c r="H43" s="133"/>
      <c r="I43" s="133"/>
      <c r="J43" s="134"/>
    </row>
    <row r="44" spans="1:10" x14ac:dyDescent="0.25">
      <c r="A44" s="116"/>
      <c r="B44" s="133"/>
      <c r="C44" s="133"/>
      <c r="D44" s="133"/>
      <c r="E44" s="133"/>
      <c r="F44" s="133"/>
      <c r="G44" s="133"/>
      <c r="H44" s="133"/>
      <c r="I44" s="133"/>
      <c r="J44" s="134"/>
    </row>
    <row r="45" spans="1:10" x14ac:dyDescent="0.25">
      <c r="A45" s="149"/>
      <c r="B45" s="150"/>
      <c r="C45" s="150"/>
      <c r="D45" s="150"/>
      <c r="E45" s="150"/>
      <c r="F45" s="150"/>
      <c r="G45" s="150"/>
      <c r="H45" s="150"/>
      <c r="I45" s="150"/>
      <c r="J45" s="151"/>
    </row>
    <row r="46" spans="1:10" x14ac:dyDescent="0.25">
      <c r="A46" s="116" t="str">
        <f>+'Title Page, P1'!A46</f>
        <v>Issued by: Devon L. Felsted - President</v>
      </c>
      <c r="B46" s="133"/>
      <c r="C46" s="133"/>
      <c r="D46" s="133"/>
      <c r="E46" s="133"/>
      <c r="F46" s="133"/>
      <c r="G46" s="133"/>
      <c r="H46" s="133"/>
      <c r="I46" s="133"/>
      <c r="J46" s="134"/>
    </row>
    <row r="47" spans="1:10" x14ac:dyDescent="0.25">
      <c r="A47" s="116"/>
      <c r="B47" s="133"/>
      <c r="C47" s="133"/>
      <c r="D47" s="133"/>
      <c r="E47" s="133"/>
      <c r="F47" s="133"/>
      <c r="G47" s="133"/>
      <c r="H47" s="133"/>
      <c r="I47" s="133"/>
      <c r="J47" s="134"/>
    </row>
    <row r="48" spans="1:10" x14ac:dyDescent="0.25">
      <c r="A48" s="116" t="s">
        <v>115</v>
      </c>
      <c r="B48" s="1109">
        <f>+'Title Page, P1'!B48:C48</f>
        <v>43753</v>
      </c>
      <c r="C48" s="981"/>
      <c r="D48" s="215"/>
      <c r="E48" s="215"/>
      <c r="F48" s="133"/>
      <c r="G48" s="1110" t="str">
        <f>+'Title Page, P1'!G48:J48</f>
        <v>Effective Date: February 1, 2020</v>
      </c>
      <c r="H48" s="1111"/>
      <c r="I48" s="1111"/>
      <c r="J48" s="1112"/>
    </row>
    <row r="49" spans="1:10" x14ac:dyDescent="0.25">
      <c r="A49" s="979" t="s">
        <v>92</v>
      </c>
      <c r="B49" s="945"/>
      <c r="C49" s="945"/>
      <c r="D49" s="945"/>
      <c r="E49" s="945"/>
      <c r="F49" s="945"/>
      <c r="G49" s="945"/>
      <c r="H49" s="945"/>
      <c r="I49" s="945"/>
      <c r="J49" s="980"/>
    </row>
    <row r="50" spans="1:10" x14ac:dyDescent="0.25">
      <c r="A50" s="116"/>
      <c r="B50" s="133"/>
      <c r="C50" s="133"/>
      <c r="D50" s="133"/>
      <c r="E50" s="133"/>
      <c r="F50" s="133"/>
      <c r="G50" s="133"/>
      <c r="H50" s="133"/>
      <c r="I50" s="133"/>
      <c r="J50" s="134"/>
    </row>
    <row r="51" spans="1:10" x14ac:dyDescent="0.25">
      <c r="A51" s="116" t="s">
        <v>674</v>
      </c>
      <c r="B51" s="133"/>
      <c r="C51" s="133"/>
      <c r="D51" s="133"/>
      <c r="E51" s="133"/>
      <c r="F51" s="133"/>
      <c r="G51" s="133"/>
      <c r="H51" s="133"/>
      <c r="I51" s="133"/>
      <c r="J51" s="134"/>
    </row>
    <row r="52" spans="1:10" x14ac:dyDescent="0.25">
      <c r="A52" s="149"/>
      <c r="B52" s="150"/>
      <c r="C52" s="150"/>
      <c r="D52" s="150"/>
      <c r="E52" s="150"/>
      <c r="F52" s="150"/>
      <c r="G52" s="150"/>
      <c r="H52" s="150"/>
      <c r="I52" s="150"/>
      <c r="J52" s="151"/>
    </row>
  </sheetData>
  <mergeCells count="12">
    <mergeCell ref="H2:J2"/>
    <mergeCell ref="A2:B2"/>
    <mergeCell ref="A49:J49"/>
    <mergeCell ref="B6:I6"/>
    <mergeCell ref="B21:I21"/>
    <mergeCell ref="A8:J9"/>
    <mergeCell ref="B11:I13"/>
    <mergeCell ref="A23:J24"/>
    <mergeCell ref="B48:C48"/>
    <mergeCell ref="A35:J36"/>
    <mergeCell ref="A38:J39"/>
    <mergeCell ref="G48:J48"/>
  </mergeCells>
  <phoneticPr fontId="0" type="noConversion"/>
  <printOptions horizontalCentered="1" verticalCentered="1"/>
  <pageMargins left="0.5" right="0.25" top="0.25" bottom="0.25" header="0.5" footer="0.5"/>
  <pageSetup scale="91"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42"/>
  <sheetViews>
    <sheetView zoomScaleNormal="100" zoomScaleSheetLayoutView="75" workbookViewId="0">
      <selection activeCell="N25" sqref="N25"/>
    </sheetView>
  </sheetViews>
  <sheetFormatPr defaultColWidth="9.140625" defaultRowHeight="15.75" x14ac:dyDescent="0.25"/>
  <cols>
    <col min="1" max="1" width="11.42578125" style="125" customWidth="1"/>
    <col min="2" max="2" width="9.140625" style="125"/>
    <col min="3" max="3" width="9.7109375" style="125" bestFit="1" customWidth="1"/>
    <col min="4" max="16384" width="9.140625" style="125"/>
  </cols>
  <sheetData>
    <row r="1" spans="1:11" x14ac:dyDescent="0.25">
      <c r="A1" s="152"/>
      <c r="B1" s="153"/>
      <c r="C1" s="153"/>
      <c r="D1" s="153"/>
      <c r="E1" s="153"/>
      <c r="F1" s="153"/>
      <c r="G1" s="153"/>
      <c r="H1" s="153"/>
      <c r="I1" s="153"/>
      <c r="J1" s="153"/>
      <c r="K1" s="913"/>
    </row>
    <row r="2" spans="1:11" x14ac:dyDescent="0.25">
      <c r="A2" s="982" t="str">
        <f>'Check Sheet, P2'!A2:B2</f>
        <v>Tariff No. 18</v>
      </c>
      <c r="B2" s="983"/>
      <c r="C2" s="133"/>
      <c r="D2" s="133"/>
      <c r="E2" s="133"/>
      <c r="F2" s="133"/>
      <c r="G2" s="133"/>
      <c r="H2" s="984" t="s">
        <v>802</v>
      </c>
      <c r="I2" s="984"/>
      <c r="J2" s="984"/>
      <c r="K2" s="913"/>
    </row>
    <row r="3" spans="1:11" x14ac:dyDescent="0.25">
      <c r="A3" s="116" t="str">
        <f>+'Check Sheet, P2'!A4</f>
        <v>Company Name/Permit Number: Pullman Disposal Service, Inc. - G-42</v>
      </c>
      <c r="B3" s="133"/>
      <c r="C3" s="133"/>
      <c r="D3" s="133"/>
      <c r="E3" s="133"/>
      <c r="F3" s="133"/>
      <c r="G3" s="133"/>
      <c r="H3" s="133"/>
      <c r="I3" s="133"/>
      <c r="J3" s="912"/>
      <c r="K3" s="913"/>
    </row>
    <row r="4" spans="1:11" x14ac:dyDescent="0.25">
      <c r="A4" s="149" t="str">
        <f>+'Check Sheet, P2'!A5</f>
        <v>Registered Trade Name:</v>
      </c>
      <c r="B4" s="150"/>
      <c r="C4" s="150"/>
      <c r="D4" s="150"/>
      <c r="E4" s="150"/>
      <c r="F4" s="150"/>
      <c r="G4" s="150"/>
      <c r="H4" s="150"/>
      <c r="I4" s="150"/>
      <c r="J4" s="150"/>
      <c r="K4" s="151"/>
    </row>
    <row r="5" spans="1:11" x14ac:dyDescent="0.25">
      <c r="A5" s="116"/>
      <c r="B5" s="133"/>
      <c r="C5" s="133"/>
      <c r="D5" s="133"/>
      <c r="E5" s="133"/>
      <c r="F5" s="133"/>
      <c r="G5" s="133"/>
      <c r="H5" s="133"/>
      <c r="I5" s="133"/>
      <c r="J5" s="912"/>
      <c r="K5" s="913"/>
    </row>
    <row r="6" spans="1:11" x14ac:dyDescent="0.25">
      <c r="A6" s="228"/>
      <c r="B6" s="937" t="s">
        <v>212</v>
      </c>
      <c r="C6" s="937"/>
      <c r="D6" s="937"/>
      <c r="E6" s="937"/>
      <c r="F6" s="937"/>
      <c r="G6" s="937"/>
      <c r="H6" s="937"/>
      <c r="I6" s="937"/>
      <c r="J6" s="907"/>
      <c r="K6" s="913"/>
    </row>
    <row r="7" spans="1:11" x14ac:dyDescent="0.25">
      <c r="A7" s="228"/>
      <c r="B7" s="216"/>
      <c r="C7" s="216"/>
      <c r="D7" s="216"/>
      <c r="E7" s="216"/>
      <c r="F7" s="216"/>
      <c r="G7" s="216"/>
      <c r="H7" s="216"/>
      <c r="I7" s="216"/>
      <c r="J7" s="907"/>
      <c r="K7" s="913"/>
    </row>
    <row r="8" spans="1:11" x14ac:dyDescent="0.25">
      <c r="A8" s="1134" t="s">
        <v>1014</v>
      </c>
      <c r="B8" s="1134"/>
      <c r="C8" s="1134"/>
      <c r="D8" s="1134"/>
      <c r="E8" s="1134"/>
      <c r="F8" s="1134"/>
      <c r="G8" s="1134"/>
      <c r="H8" s="1134"/>
      <c r="I8" s="1134"/>
      <c r="J8" s="1134"/>
      <c r="K8" s="913"/>
    </row>
    <row r="9" spans="1:11" x14ac:dyDescent="0.25">
      <c r="A9" s="1134"/>
      <c r="B9" s="1134"/>
      <c r="C9" s="1134"/>
      <c r="D9" s="1134"/>
      <c r="E9" s="1134"/>
      <c r="F9" s="1134"/>
      <c r="G9" s="1134"/>
      <c r="H9" s="1134"/>
      <c r="I9" s="1134"/>
      <c r="J9" s="1134"/>
      <c r="K9" s="913"/>
    </row>
    <row r="10" spans="1:11" x14ac:dyDescent="0.25">
      <c r="A10" s="1134"/>
      <c r="B10" s="1134"/>
      <c r="C10" s="1134"/>
      <c r="D10" s="1134"/>
      <c r="E10" s="1134"/>
      <c r="F10" s="1134"/>
      <c r="G10" s="1134"/>
      <c r="H10" s="1134"/>
      <c r="I10" s="1134"/>
      <c r="J10" s="1134"/>
      <c r="K10" s="913"/>
    </row>
    <row r="11" spans="1:11" ht="22.5" customHeight="1" x14ac:dyDescent="0.25">
      <c r="A11" s="1134"/>
      <c r="B11" s="1134"/>
      <c r="C11" s="1134"/>
      <c r="D11" s="1134"/>
      <c r="E11" s="1134"/>
      <c r="F11" s="1134"/>
      <c r="G11" s="1134"/>
      <c r="H11" s="1134"/>
      <c r="I11" s="1134"/>
      <c r="J11" s="1134"/>
      <c r="K11" s="913"/>
    </row>
    <row r="12" spans="1:11" x14ac:dyDescent="0.25">
      <c r="A12" s="855"/>
      <c r="B12" s="454"/>
      <c r="C12" s="454"/>
      <c r="D12" s="454"/>
      <c r="E12" s="454"/>
      <c r="F12" s="454"/>
      <c r="G12" s="454"/>
      <c r="H12" s="454"/>
      <c r="I12" s="454"/>
      <c r="J12" s="922"/>
      <c r="K12" s="913"/>
    </row>
    <row r="13" spans="1:11" x14ac:dyDescent="0.25">
      <c r="A13" s="116"/>
      <c r="B13" s="133"/>
      <c r="C13" s="133"/>
      <c r="D13" s="133"/>
      <c r="E13" s="133"/>
      <c r="F13" s="133"/>
      <c r="G13" s="133"/>
      <c r="H13" s="133"/>
      <c r="I13" s="133"/>
      <c r="J13" s="912"/>
      <c r="K13" s="913"/>
    </row>
    <row r="14" spans="1:11" ht="18" customHeight="1" x14ac:dyDescent="0.25">
      <c r="A14" s="116"/>
      <c r="B14" s="765" t="s">
        <v>1027</v>
      </c>
      <c r="C14" s="770"/>
      <c r="D14" s="765"/>
      <c r="E14" s="770"/>
      <c r="F14" s="279"/>
      <c r="G14" s="759"/>
      <c r="H14" s="279">
        <v>5.9</v>
      </c>
      <c r="I14" s="765" t="s">
        <v>237</v>
      </c>
      <c r="J14" s="912"/>
      <c r="K14" s="913"/>
    </row>
    <row r="15" spans="1:11" ht="18" customHeight="1" x14ac:dyDescent="0.25">
      <c r="A15" s="116"/>
      <c r="B15" s="765" t="s">
        <v>8</v>
      </c>
      <c r="C15" s="759"/>
      <c r="D15" s="266"/>
      <c r="E15" s="770"/>
      <c r="F15" s="279"/>
      <c r="G15" s="759"/>
      <c r="H15" s="279">
        <v>8.9</v>
      </c>
      <c r="I15" s="765" t="s">
        <v>237</v>
      </c>
      <c r="J15" s="912"/>
      <c r="K15" s="913"/>
    </row>
    <row r="16" spans="1:11" ht="18" customHeight="1" x14ac:dyDescent="0.25">
      <c r="A16" s="116"/>
      <c r="B16" s="765" t="s">
        <v>9</v>
      </c>
      <c r="C16" s="759"/>
      <c r="D16" s="266"/>
      <c r="E16" s="770"/>
      <c r="F16" s="279"/>
      <c r="G16" s="759"/>
      <c r="H16" s="279">
        <v>8.9</v>
      </c>
      <c r="I16" s="765" t="s">
        <v>237</v>
      </c>
      <c r="J16" s="912"/>
      <c r="K16" s="913"/>
    </row>
    <row r="17" spans="1:13" ht="18" customHeight="1" x14ac:dyDescent="0.25">
      <c r="A17" s="116"/>
      <c r="B17" s="765" t="s">
        <v>10</v>
      </c>
      <c r="C17" s="759"/>
      <c r="D17" s="266"/>
      <c r="E17" s="770"/>
      <c r="F17" s="279"/>
      <c r="G17" s="759"/>
      <c r="H17" s="279">
        <v>8.9</v>
      </c>
      <c r="I17" s="765" t="s">
        <v>237</v>
      </c>
      <c r="J17" s="912"/>
      <c r="K17" s="913"/>
    </row>
    <row r="18" spans="1:13" ht="18" customHeight="1" x14ac:dyDescent="0.25">
      <c r="A18" s="168"/>
      <c r="B18" s="765" t="s">
        <v>560</v>
      </c>
      <c r="C18" s="770" t="s">
        <v>13</v>
      </c>
      <c r="D18" s="770" t="s">
        <v>13</v>
      </c>
      <c r="E18" s="770" t="s">
        <v>13</v>
      </c>
      <c r="F18" s="770" t="s">
        <v>13</v>
      </c>
      <c r="G18" s="770" t="s">
        <v>13</v>
      </c>
      <c r="H18" s="279">
        <v>8.9</v>
      </c>
      <c r="I18" s="765" t="s">
        <v>237</v>
      </c>
      <c r="J18" s="908"/>
      <c r="K18" s="913"/>
    </row>
    <row r="19" spans="1:13" ht="18" customHeight="1" x14ac:dyDescent="0.25">
      <c r="A19" s="116"/>
      <c r="B19" s="765" t="s">
        <v>11</v>
      </c>
      <c r="C19" s="770" t="s">
        <v>13</v>
      </c>
      <c r="D19" s="770" t="s">
        <v>13</v>
      </c>
      <c r="E19" s="770" t="s">
        <v>13</v>
      </c>
      <c r="F19" s="770" t="s">
        <v>13</v>
      </c>
      <c r="G19" s="770" t="s">
        <v>13</v>
      </c>
      <c r="H19" s="794">
        <v>14.85</v>
      </c>
      <c r="I19" s="765" t="s">
        <v>237</v>
      </c>
      <c r="J19" s="912"/>
      <c r="K19" s="913"/>
    </row>
    <row r="20" spans="1:13" ht="18" customHeight="1" x14ac:dyDescent="0.25">
      <c r="A20" s="116"/>
      <c r="B20" s="765" t="s">
        <v>12</v>
      </c>
      <c r="C20" s="770" t="s">
        <v>13</v>
      </c>
      <c r="D20" s="770" t="s">
        <v>13</v>
      </c>
      <c r="E20" s="770" t="s">
        <v>13</v>
      </c>
      <c r="F20" s="770" t="s">
        <v>13</v>
      </c>
      <c r="G20" s="770" t="s">
        <v>13</v>
      </c>
      <c r="H20" s="794">
        <v>14.85</v>
      </c>
      <c r="I20" s="765" t="s">
        <v>237</v>
      </c>
      <c r="J20" s="912"/>
      <c r="K20" s="913"/>
    </row>
    <row r="21" spans="1:13" ht="18" customHeight="1" x14ac:dyDescent="0.25">
      <c r="A21" s="116"/>
      <c r="B21" s="133"/>
      <c r="C21" s="133"/>
      <c r="D21" s="280"/>
      <c r="E21" s="159"/>
      <c r="F21" s="279"/>
      <c r="G21" s="240"/>
      <c r="H21" s="680"/>
      <c r="I21" s="133"/>
      <c r="J21" s="912"/>
      <c r="K21" s="913"/>
    </row>
    <row r="22" spans="1:13" x14ac:dyDescent="0.25">
      <c r="A22" s="116"/>
      <c r="B22" s="133"/>
      <c r="C22" s="133"/>
      <c r="D22" s="189"/>
      <c r="E22" s="133"/>
      <c r="F22" s="160"/>
      <c r="G22" s="133"/>
      <c r="H22" s="160"/>
      <c r="I22" s="133"/>
      <c r="J22" s="912"/>
      <c r="K22" s="913"/>
    </row>
    <row r="23" spans="1:13" ht="15.75" customHeight="1" x14ac:dyDescent="0.25">
      <c r="A23" s="856" t="s">
        <v>1003</v>
      </c>
      <c r="B23" s="857"/>
      <c r="C23" s="249"/>
      <c r="D23" s="249"/>
      <c r="E23" s="249"/>
      <c r="F23" s="249"/>
      <c r="G23" s="249"/>
      <c r="H23" s="249"/>
      <c r="I23" s="249"/>
      <c r="J23" s="426"/>
      <c r="K23" s="138"/>
      <c r="L23" s="906"/>
      <c r="M23" s="906"/>
    </row>
    <row r="24" spans="1:13" x14ac:dyDescent="0.25">
      <c r="A24" s="856" t="s">
        <v>1004</v>
      </c>
      <c r="B24" s="857"/>
      <c r="C24" s="249"/>
      <c r="D24" s="249"/>
      <c r="E24" s="249"/>
      <c r="F24" s="249"/>
      <c r="G24" s="249"/>
      <c r="H24" s="249"/>
      <c r="I24" s="249"/>
      <c r="J24" s="426"/>
      <c r="K24" s="138"/>
      <c r="L24" s="906"/>
      <c r="M24" s="906"/>
    </row>
    <row r="25" spans="1:13" x14ac:dyDescent="0.25">
      <c r="A25" s="858"/>
      <c r="B25" s="857"/>
      <c r="C25" s="133"/>
      <c r="D25" s="133"/>
      <c r="E25" s="133"/>
      <c r="F25" s="133"/>
      <c r="G25" s="133"/>
      <c r="H25" s="133"/>
      <c r="I25" s="133"/>
      <c r="J25" s="912"/>
      <c r="K25" s="138"/>
      <c r="L25" s="906"/>
      <c r="M25" s="906"/>
    </row>
    <row r="26" spans="1:13" x14ac:dyDescent="0.25">
      <c r="A26" s="856" t="s">
        <v>1042</v>
      </c>
      <c r="B26" s="857"/>
      <c r="C26" s="133"/>
      <c r="D26" s="133"/>
      <c r="E26" s="133"/>
      <c r="F26" s="133"/>
      <c r="G26" s="133"/>
      <c r="H26" s="133"/>
      <c r="I26" s="133"/>
      <c r="J26" s="912"/>
      <c r="K26" s="138"/>
      <c r="L26" s="906"/>
      <c r="M26" s="906"/>
    </row>
    <row r="27" spans="1:13" x14ac:dyDescent="0.25">
      <c r="A27" s="147" t="s">
        <v>1043</v>
      </c>
      <c r="B27" s="148"/>
      <c r="C27" s="133"/>
      <c r="D27" s="133"/>
      <c r="E27" s="133"/>
      <c r="F27" s="133"/>
      <c r="G27" s="133"/>
      <c r="H27" s="133"/>
      <c r="I27" s="133"/>
      <c r="J27" s="912"/>
      <c r="K27" s="138"/>
      <c r="L27" s="906"/>
      <c r="M27" s="906"/>
    </row>
    <row r="28" spans="1:13" x14ac:dyDescent="0.25">
      <c r="A28" s="147" t="s">
        <v>1009</v>
      </c>
      <c r="B28" s="148"/>
      <c r="C28" s="133"/>
      <c r="D28" s="133"/>
      <c r="E28" s="133"/>
      <c r="F28" s="133"/>
      <c r="G28" s="133"/>
      <c r="H28" s="133"/>
      <c r="I28" s="133"/>
      <c r="J28" s="912"/>
      <c r="K28" s="138"/>
      <c r="L28" s="906"/>
      <c r="M28" s="906"/>
    </row>
    <row r="29" spans="1:13" x14ac:dyDescent="0.25">
      <c r="A29" s="147" t="s">
        <v>1017</v>
      </c>
      <c r="B29" s="148"/>
      <c r="C29" s="133"/>
      <c r="D29" s="133"/>
      <c r="E29" s="133"/>
      <c r="F29" s="133"/>
      <c r="G29" s="133"/>
      <c r="H29" s="133"/>
      <c r="I29" s="133"/>
      <c r="J29" s="912"/>
      <c r="K29" s="138"/>
      <c r="L29" s="906"/>
      <c r="M29" s="906"/>
    </row>
    <row r="30" spans="1:13" x14ac:dyDescent="0.25">
      <c r="A30" s="147" t="s">
        <v>1005</v>
      </c>
      <c r="B30" s="148"/>
      <c r="C30" s="133"/>
      <c r="D30" s="133"/>
      <c r="E30" s="133"/>
      <c r="F30" s="133"/>
      <c r="G30" s="133"/>
      <c r="H30" s="133"/>
      <c r="I30" s="133"/>
      <c r="J30" s="912"/>
      <c r="K30" s="138"/>
      <c r="L30" s="906"/>
      <c r="M30" s="906"/>
    </row>
    <row r="31" spans="1:13" x14ac:dyDescent="0.25">
      <c r="A31" s="147" t="s">
        <v>1006</v>
      </c>
      <c r="B31" s="148"/>
      <c r="C31" s="133"/>
      <c r="D31" s="133"/>
      <c r="E31" s="133"/>
      <c r="F31" s="133"/>
      <c r="G31" s="133"/>
      <c r="H31" s="133"/>
      <c r="I31" s="133"/>
      <c r="J31" s="912"/>
      <c r="K31" s="138"/>
      <c r="L31" s="906"/>
      <c r="M31" s="906"/>
    </row>
    <row r="32" spans="1:13" x14ac:dyDescent="0.25">
      <c r="A32" s="147" t="s">
        <v>1015</v>
      </c>
      <c r="B32" s="148"/>
      <c r="C32" s="133"/>
      <c r="D32" s="133"/>
      <c r="E32" s="133"/>
      <c r="F32" s="133"/>
      <c r="G32" s="133"/>
      <c r="H32" s="133"/>
      <c r="I32" s="133"/>
      <c r="J32" s="912"/>
      <c r="K32" s="913"/>
    </row>
    <row r="33" spans="1:11" x14ac:dyDescent="0.25">
      <c r="A33" s="147" t="s">
        <v>1016</v>
      </c>
      <c r="B33" s="148"/>
      <c r="C33" s="133"/>
      <c r="D33" s="133"/>
      <c r="E33" s="133"/>
      <c r="F33" s="133"/>
      <c r="G33" s="133"/>
      <c r="H33" s="133"/>
      <c r="I33" s="133"/>
      <c r="J33" s="912"/>
      <c r="K33" s="913"/>
    </row>
    <row r="34" spans="1:11" x14ac:dyDescent="0.25">
      <c r="A34" s="116"/>
      <c r="B34" s="133"/>
      <c r="C34" s="133"/>
      <c r="D34" s="133"/>
      <c r="E34" s="133"/>
      <c r="F34" s="133"/>
      <c r="G34" s="133"/>
      <c r="H34" s="133"/>
      <c r="I34" s="133"/>
      <c r="J34" s="912"/>
      <c r="K34" s="913"/>
    </row>
    <row r="35" spans="1:11" x14ac:dyDescent="0.25">
      <c r="A35" s="149"/>
      <c r="B35" s="150"/>
      <c r="C35" s="150"/>
      <c r="D35" s="150"/>
      <c r="E35" s="150"/>
      <c r="F35" s="150"/>
      <c r="G35" s="150"/>
      <c r="H35" s="150"/>
      <c r="I35" s="150"/>
      <c r="J35" s="150"/>
      <c r="K35" s="151"/>
    </row>
    <row r="36" spans="1:11" x14ac:dyDescent="0.25">
      <c r="A36" s="116" t="str">
        <f>+'Title Page, P1'!A46</f>
        <v>Issued by: Devon L. Felsted - President</v>
      </c>
      <c r="B36" s="133"/>
      <c r="C36" s="133"/>
      <c r="D36" s="133"/>
      <c r="E36" s="133"/>
      <c r="F36" s="133"/>
      <c r="G36" s="133"/>
      <c r="H36" s="133"/>
      <c r="I36" s="133"/>
      <c r="J36" s="912"/>
      <c r="K36" s="913"/>
    </row>
    <row r="37" spans="1:11" x14ac:dyDescent="0.25">
      <c r="A37" s="116"/>
      <c r="B37" s="133"/>
      <c r="C37" s="133"/>
      <c r="D37" s="133"/>
      <c r="E37" s="133"/>
      <c r="F37" s="133"/>
      <c r="G37" s="133"/>
      <c r="H37" s="133"/>
      <c r="I37" s="133"/>
      <c r="J37" s="912"/>
      <c r="K37" s="913"/>
    </row>
    <row r="38" spans="1:11" x14ac:dyDescent="0.25">
      <c r="A38" s="116" t="s">
        <v>115</v>
      </c>
      <c r="B38" s="1109">
        <f>+'Title Page, P1'!B48:C48</f>
        <v>43753</v>
      </c>
      <c r="C38" s="981"/>
      <c r="D38" s="215"/>
      <c r="E38" s="215"/>
      <c r="F38" s="133"/>
      <c r="G38" s="1110" t="str">
        <f>+'Title Page, P1'!G48:J48</f>
        <v>Effective Date: February 1, 2020</v>
      </c>
      <c r="H38" s="1111"/>
      <c r="I38" s="1111"/>
      <c r="J38" s="1111"/>
      <c r="K38" s="151"/>
    </row>
    <row r="39" spans="1:11" x14ac:dyDescent="0.25">
      <c r="A39" s="979" t="s">
        <v>92</v>
      </c>
      <c r="B39" s="945"/>
      <c r="C39" s="1133"/>
      <c r="D39" s="1133"/>
      <c r="E39" s="1133"/>
      <c r="F39" s="945"/>
      <c r="G39" s="945"/>
      <c r="H39" s="945"/>
      <c r="I39" s="945"/>
      <c r="J39" s="945"/>
      <c r="K39" s="913"/>
    </row>
    <row r="40" spans="1:11" x14ac:dyDescent="0.25">
      <c r="A40" s="116"/>
      <c r="B40" s="133"/>
      <c r="C40" s="133"/>
      <c r="D40" s="133"/>
      <c r="E40" s="133"/>
      <c r="F40" s="133"/>
      <c r="G40" s="133"/>
      <c r="H40" s="133"/>
      <c r="I40" s="133"/>
      <c r="J40" s="912"/>
      <c r="K40" s="913"/>
    </row>
    <row r="41" spans="1:11" x14ac:dyDescent="0.25">
      <c r="A41" s="116" t="s">
        <v>37</v>
      </c>
      <c r="B41" s="133"/>
      <c r="C41" s="133"/>
      <c r="D41" s="133"/>
      <c r="E41" s="133"/>
      <c r="F41" s="133"/>
      <c r="G41" s="133"/>
      <c r="H41" s="133"/>
      <c r="I41" s="133"/>
      <c r="J41" s="912"/>
      <c r="K41" s="913"/>
    </row>
    <row r="42" spans="1:11" x14ac:dyDescent="0.25">
      <c r="A42" s="149"/>
      <c r="B42" s="150"/>
      <c r="C42" s="150"/>
      <c r="D42" s="150"/>
      <c r="E42" s="150"/>
      <c r="F42" s="150"/>
      <c r="G42" s="150"/>
      <c r="H42" s="150"/>
      <c r="I42" s="150"/>
      <c r="J42" s="150"/>
      <c r="K42" s="151"/>
    </row>
  </sheetData>
  <mergeCells count="7">
    <mergeCell ref="A2:B2"/>
    <mergeCell ref="H2:J2"/>
    <mergeCell ref="A39:J39"/>
    <mergeCell ref="B6:I6"/>
    <mergeCell ref="B38:C38"/>
    <mergeCell ref="G38:J38"/>
    <mergeCell ref="A8:J11"/>
  </mergeCells>
  <phoneticPr fontId="0" type="noConversion"/>
  <printOptions horizontalCentered="1" verticalCentered="1"/>
  <pageMargins left="0.5" right="0.25" top="0.25" bottom="0.25" header="0.5" footer="0.5"/>
  <pageSetup scale="8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J43"/>
  <sheetViews>
    <sheetView zoomScaleNormal="100" zoomScaleSheetLayoutView="75" workbookViewId="0"/>
  </sheetViews>
  <sheetFormatPr defaultColWidth="9.140625" defaultRowHeight="15.75" x14ac:dyDescent="0.25"/>
  <cols>
    <col min="1" max="1" width="10.7109375" style="125" customWidth="1"/>
    <col min="2" max="2" width="9.140625" style="125"/>
    <col min="3" max="3" width="9.7109375" style="125" bestFit="1" customWidth="1"/>
    <col min="4" max="16384" width="9.140625" style="125"/>
  </cols>
  <sheetData>
    <row r="1" spans="1:10" x14ac:dyDescent="0.25">
      <c r="A1" s="152"/>
      <c r="B1" s="153"/>
      <c r="C1" s="153"/>
      <c r="D1" s="153"/>
      <c r="E1" s="153"/>
      <c r="F1" s="153"/>
      <c r="G1" s="153"/>
      <c r="H1" s="153"/>
      <c r="I1" s="153"/>
      <c r="J1" s="154"/>
    </row>
    <row r="2" spans="1:10" x14ac:dyDescent="0.25">
      <c r="A2" s="982" t="str">
        <f>'Check Sheet, P2'!A2:B2</f>
        <v>Tariff No. 18</v>
      </c>
      <c r="B2" s="983"/>
      <c r="C2" s="133"/>
      <c r="D2" s="133"/>
      <c r="E2" s="133"/>
      <c r="F2" s="133"/>
      <c r="G2" s="133"/>
      <c r="H2" s="984" t="s">
        <v>561</v>
      </c>
      <c r="I2" s="984"/>
      <c r="J2" s="985"/>
    </row>
    <row r="3" spans="1:10" x14ac:dyDescent="0.25">
      <c r="A3" s="116"/>
      <c r="B3" s="133"/>
      <c r="C3" s="133"/>
      <c r="D3" s="133"/>
      <c r="E3" s="133"/>
      <c r="F3" s="133"/>
      <c r="G3" s="133"/>
      <c r="H3" s="133"/>
      <c r="I3" s="133"/>
      <c r="J3" s="134"/>
    </row>
    <row r="4" spans="1:10" x14ac:dyDescent="0.25">
      <c r="A4" s="116" t="str">
        <f>+'Check Sheet, P2'!A4</f>
        <v>Company Name/Permit Number: Pullman Disposal Service, Inc. - G-42</v>
      </c>
      <c r="B4" s="133"/>
      <c r="C4" s="133"/>
      <c r="D4" s="133"/>
      <c r="E4" s="133"/>
      <c r="F4" s="133"/>
      <c r="G4" s="133"/>
      <c r="H4" s="133"/>
      <c r="I4" s="133"/>
      <c r="J4" s="134"/>
    </row>
    <row r="5" spans="1:10" x14ac:dyDescent="0.25">
      <c r="A5" s="149" t="str">
        <f>+'Check Sheet, P2'!A5</f>
        <v>Registered Trade Name:</v>
      </c>
      <c r="B5" s="150"/>
      <c r="C5" s="150"/>
      <c r="D5" s="150"/>
      <c r="E5" s="150"/>
      <c r="F5" s="150"/>
      <c r="G5" s="150"/>
      <c r="H5" s="150"/>
      <c r="I5" s="150"/>
      <c r="J5" s="151"/>
    </row>
    <row r="6" spans="1:10" x14ac:dyDescent="0.25">
      <c r="A6" s="116"/>
      <c r="B6" s="133"/>
      <c r="C6" s="133"/>
      <c r="D6" s="133"/>
      <c r="E6" s="133"/>
      <c r="F6" s="133"/>
      <c r="G6" s="133"/>
      <c r="H6" s="133"/>
      <c r="I6" s="133"/>
      <c r="J6" s="134"/>
    </row>
    <row r="7" spans="1:10" x14ac:dyDescent="0.25">
      <c r="A7" s="228"/>
      <c r="B7" s="937" t="s">
        <v>213</v>
      </c>
      <c r="C7" s="937"/>
      <c r="D7" s="937"/>
      <c r="E7" s="937"/>
      <c r="F7" s="937"/>
      <c r="G7" s="937"/>
      <c r="H7" s="937"/>
      <c r="I7" s="937"/>
      <c r="J7" s="173"/>
    </row>
    <row r="8" spans="1:10" x14ac:dyDescent="0.25">
      <c r="A8" s="116"/>
      <c r="B8" s="133"/>
      <c r="C8" s="133"/>
      <c r="D8" s="133"/>
      <c r="E8" s="133"/>
      <c r="F8" s="133"/>
      <c r="G8" s="133"/>
      <c r="H8" s="133"/>
      <c r="I8" s="133"/>
      <c r="J8" s="134"/>
    </row>
    <row r="9" spans="1:10" x14ac:dyDescent="0.25">
      <c r="A9" s="116"/>
      <c r="B9" s="133"/>
      <c r="C9" s="133"/>
      <c r="D9" s="133"/>
      <c r="E9" s="133"/>
      <c r="F9" s="133"/>
      <c r="G9" s="133"/>
      <c r="H9" s="133"/>
      <c r="I9" s="133"/>
      <c r="J9" s="134"/>
    </row>
    <row r="10" spans="1:10" x14ac:dyDescent="0.25">
      <c r="A10" s="116"/>
      <c r="B10" s="133"/>
      <c r="C10" s="133"/>
      <c r="D10" s="133"/>
      <c r="E10" s="133"/>
      <c r="F10" s="133"/>
      <c r="G10" s="133"/>
      <c r="H10" s="133"/>
      <c r="I10" s="133"/>
      <c r="J10" s="134"/>
    </row>
    <row r="11" spans="1:10" x14ac:dyDescent="0.25">
      <c r="A11" s="116"/>
      <c r="B11" s="160"/>
      <c r="C11" s="133"/>
      <c r="D11" s="133"/>
      <c r="E11" s="133"/>
      <c r="F11" s="133"/>
      <c r="G11" s="133"/>
      <c r="H11" s="133"/>
      <c r="I11" s="133"/>
      <c r="J11" s="134"/>
    </row>
    <row r="12" spans="1:10" x14ac:dyDescent="0.25">
      <c r="A12" s="116"/>
      <c r="B12" s="133"/>
      <c r="C12" s="133"/>
      <c r="D12" s="133"/>
      <c r="E12" s="133"/>
      <c r="F12" s="133"/>
      <c r="G12" s="133"/>
      <c r="H12" s="133"/>
      <c r="I12" s="133"/>
      <c r="J12" s="134"/>
    </row>
    <row r="13" spans="1:10" x14ac:dyDescent="0.25">
      <c r="A13" s="116"/>
      <c r="B13" s="159"/>
      <c r="C13" s="169"/>
      <c r="D13" s="133"/>
      <c r="E13" s="159"/>
      <c r="F13" s="169"/>
      <c r="G13" s="133"/>
      <c r="H13" s="159"/>
      <c r="I13" s="169"/>
      <c r="J13" s="134"/>
    </row>
    <row r="14" spans="1:10" x14ac:dyDescent="0.25">
      <c r="A14" s="116"/>
      <c r="B14" s="159"/>
      <c r="C14" s="169"/>
      <c r="D14" s="133"/>
      <c r="E14" s="159"/>
      <c r="F14" s="169"/>
      <c r="G14" s="133"/>
      <c r="H14" s="159"/>
      <c r="I14" s="169"/>
      <c r="J14" s="134"/>
    </row>
    <row r="15" spans="1:10" x14ac:dyDescent="0.25">
      <c r="A15" s="116"/>
      <c r="B15" s="133"/>
      <c r="C15" s="133"/>
      <c r="D15" s="133"/>
      <c r="E15" s="133"/>
      <c r="F15" s="133"/>
      <c r="G15" s="133"/>
      <c r="H15" s="133"/>
      <c r="I15" s="133"/>
      <c r="J15" s="134"/>
    </row>
    <row r="16" spans="1:10" x14ac:dyDescent="0.25">
      <c r="A16" s="116"/>
      <c r="B16" s="133"/>
      <c r="C16" s="133"/>
      <c r="D16" s="133"/>
      <c r="E16" s="133"/>
      <c r="F16" s="133"/>
      <c r="G16" s="133"/>
      <c r="H16" s="133"/>
      <c r="I16" s="133"/>
      <c r="J16" s="134"/>
    </row>
    <row r="17" spans="1:10" x14ac:dyDescent="0.25">
      <c r="A17" s="116"/>
      <c r="B17" s="133"/>
      <c r="C17" s="133"/>
      <c r="D17" s="133"/>
      <c r="E17" s="133"/>
      <c r="F17" s="133"/>
      <c r="G17" s="133"/>
      <c r="H17" s="133"/>
      <c r="I17" s="133"/>
      <c r="J17" s="134"/>
    </row>
    <row r="18" spans="1:10" x14ac:dyDescent="0.25">
      <c r="A18" s="168"/>
      <c r="B18" s="172"/>
      <c r="C18" s="172"/>
      <c r="D18" s="172"/>
      <c r="E18" s="172"/>
      <c r="F18" s="172"/>
      <c r="G18" s="172"/>
      <c r="H18" s="172"/>
      <c r="I18" s="172"/>
      <c r="J18" s="173"/>
    </row>
    <row r="19" spans="1:10" x14ac:dyDescent="0.25">
      <c r="A19" s="116"/>
      <c r="B19" s="133"/>
      <c r="C19" s="133"/>
      <c r="D19" s="133"/>
      <c r="E19" s="133"/>
      <c r="F19" s="133"/>
      <c r="G19" s="133"/>
      <c r="H19" s="133"/>
      <c r="I19" s="133"/>
      <c r="J19" s="134"/>
    </row>
    <row r="20" spans="1:10" x14ac:dyDescent="0.25">
      <c r="A20" s="116"/>
      <c r="B20" s="133"/>
      <c r="C20" s="133"/>
      <c r="D20" s="133"/>
      <c r="E20" s="133"/>
      <c r="F20" s="133"/>
      <c r="G20" s="133"/>
      <c r="H20" s="133"/>
      <c r="I20" s="133"/>
      <c r="J20" s="134"/>
    </row>
    <row r="21" spans="1:10" x14ac:dyDescent="0.25">
      <c r="A21" s="116"/>
      <c r="B21" s="133"/>
      <c r="C21" s="133"/>
      <c r="D21" s="133"/>
      <c r="E21" s="133"/>
      <c r="F21" s="133"/>
      <c r="G21" s="133"/>
      <c r="H21" s="133"/>
      <c r="I21" s="133"/>
      <c r="J21" s="134"/>
    </row>
    <row r="22" spans="1:10" x14ac:dyDescent="0.25">
      <c r="A22" s="116"/>
      <c r="B22" s="133"/>
      <c r="C22" s="133"/>
      <c r="D22" s="133"/>
      <c r="E22" s="133"/>
      <c r="F22" s="133"/>
      <c r="G22" s="133"/>
      <c r="H22" s="133"/>
      <c r="I22" s="133"/>
      <c r="J22" s="134"/>
    </row>
    <row r="23" spans="1:10" x14ac:dyDescent="0.25">
      <c r="A23" s="116"/>
      <c r="B23" s="133"/>
      <c r="C23" s="133"/>
      <c r="D23" s="133"/>
      <c r="E23" s="133"/>
      <c r="F23" s="133"/>
      <c r="G23" s="133"/>
      <c r="H23" s="133"/>
      <c r="I23" s="133"/>
      <c r="J23" s="134"/>
    </row>
    <row r="24" spans="1:10" x14ac:dyDescent="0.25">
      <c r="A24" s="116"/>
      <c r="B24" s="133"/>
      <c r="C24" s="133"/>
      <c r="D24" s="133"/>
      <c r="E24" s="133"/>
      <c r="F24" s="133"/>
      <c r="G24" s="133"/>
      <c r="H24" s="133"/>
      <c r="I24" s="133"/>
      <c r="J24" s="134"/>
    </row>
    <row r="25" spans="1:10" x14ac:dyDescent="0.25">
      <c r="A25" s="116"/>
      <c r="B25" s="133"/>
      <c r="C25" s="133"/>
      <c r="D25" s="133"/>
      <c r="E25" s="133"/>
      <c r="F25" s="133"/>
      <c r="G25" s="133"/>
      <c r="H25" s="133"/>
      <c r="I25" s="133"/>
      <c r="J25" s="134"/>
    </row>
    <row r="26" spans="1:10" x14ac:dyDescent="0.25">
      <c r="A26" s="116"/>
      <c r="B26" s="133"/>
      <c r="C26" s="133"/>
      <c r="D26" s="133"/>
      <c r="E26" s="133"/>
      <c r="F26" s="133"/>
      <c r="G26" s="133"/>
      <c r="H26" s="133"/>
      <c r="I26" s="133"/>
      <c r="J26" s="134"/>
    </row>
    <row r="27" spans="1:10" x14ac:dyDescent="0.25">
      <c r="A27" s="116"/>
      <c r="B27" s="133"/>
      <c r="C27" s="133"/>
      <c r="D27" s="133"/>
      <c r="E27" s="133"/>
      <c r="F27" s="133"/>
      <c r="G27" s="133"/>
      <c r="H27" s="133"/>
      <c r="I27" s="133"/>
      <c r="J27" s="134"/>
    </row>
    <row r="28" spans="1:10" x14ac:dyDescent="0.25">
      <c r="A28" s="116"/>
      <c r="B28" s="133"/>
      <c r="C28" s="133"/>
      <c r="D28" s="133"/>
      <c r="E28" s="133"/>
      <c r="F28" s="133"/>
      <c r="G28" s="133"/>
      <c r="H28" s="133"/>
      <c r="I28" s="133"/>
      <c r="J28" s="134"/>
    </row>
    <row r="29" spans="1:10" x14ac:dyDescent="0.25">
      <c r="A29" s="116"/>
      <c r="B29" s="133"/>
      <c r="C29" s="133"/>
      <c r="D29" s="133"/>
      <c r="E29" s="133"/>
      <c r="F29" s="133"/>
      <c r="G29" s="133"/>
      <c r="H29" s="133"/>
      <c r="I29" s="133"/>
      <c r="J29" s="134"/>
    </row>
    <row r="30" spans="1:10" x14ac:dyDescent="0.25">
      <c r="A30" s="116"/>
      <c r="B30" s="133"/>
      <c r="C30" s="133"/>
      <c r="D30" s="133"/>
      <c r="E30" s="133"/>
      <c r="F30" s="133"/>
      <c r="G30" s="133"/>
      <c r="H30" s="133"/>
      <c r="I30" s="133"/>
      <c r="J30" s="134"/>
    </row>
    <row r="31" spans="1:10" x14ac:dyDescent="0.25">
      <c r="A31" s="168"/>
      <c r="B31" s="172"/>
      <c r="C31" s="172"/>
      <c r="D31" s="172"/>
      <c r="E31" s="172"/>
      <c r="F31" s="172"/>
      <c r="G31" s="172"/>
      <c r="H31" s="172"/>
      <c r="I31" s="172"/>
      <c r="J31" s="173"/>
    </row>
    <row r="32" spans="1:10" x14ac:dyDescent="0.25">
      <c r="A32" s="116"/>
      <c r="B32" s="133"/>
      <c r="C32" s="133"/>
      <c r="D32" s="133"/>
      <c r="E32" s="133"/>
      <c r="F32" s="133"/>
      <c r="G32" s="133"/>
      <c r="H32" s="133"/>
      <c r="I32" s="133"/>
      <c r="J32" s="134"/>
    </row>
    <row r="33" spans="1:10" x14ac:dyDescent="0.25">
      <c r="A33" s="116"/>
      <c r="B33" s="133"/>
      <c r="C33" s="133"/>
      <c r="D33" s="133"/>
      <c r="E33" s="133"/>
      <c r="F33" s="133"/>
      <c r="G33" s="133"/>
      <c r="H33" s="133"/>
      <c r="I33" s="133"/>
      <c r="J33" s="134"/>
    </row>
    <row r="34" spans="1:10" x14ac:dyDescent="0.25">
      <c r="A34" s="116"/>
      <c r="B34" s="133"/>
      <c r="C34" s="133"/>
      <c r="D34" s="133"/>
      <c r="E34" s="133"/>
      <c r="F34" s="133"/>
      <c r="G34" s="133"/>
      <c r="H34" s="133"/>
      <c r="I34" s="133"/>
      <c r="J34" s="134"/>
    </row>
    <row r="35" spans="1:10" x14ac:dyDescent="0.25">
      <c r="A35" s="116"/>
      <c r="B35" s="133"/>
      <c r="C35" s="133"/>
      <c r="D35" s="133"/>
      <c r="E35" s="133"/>
      <c r="F35" s="133"/>
      <c r="G35" s="133"/>
      <c r="H35" s="133"/>
      <c r="I35" s="133"/>
      <c r="J35" s="134"/>
    </row>
    <row r="36" spans="1:10" x14ac:dyDescent="0.25">
      <c r="A36" s="149"/>
      <c r="B36" s="150"/>
      <c r="C36" s="150"/>
      <c r="D36" s="150"/>
      <c r="E36" s="150"/>
      <c r="F36" s="150"/>
      <c r="G36" s="150"/>
      <c r="H36" s="150"/>
      <c r="I36" s="150"/>
      <c r="J36" s="151"/>
    </row>
    <row r="37" spans="1:10" x14ac:dyDescent="0.25">
      <c r="A37" s="116" t="str">
        <f>+'Title Page, P1'!A46</f>
        <v>Issued by: Devon L. Felsted - President</v>
      </c>
      <c r="B37" s="133"/>
      <c r="C37" s="133"/>
      <c r="D37" s="133"/>
      <c r="E37" s="133"/>
      <c r="F37" s="133"/>
      <c r="G37" s="133"/>
      <c r="H37" s="133"/>
      <c r="I37" s="133"/>
      <c r="J37" s="134"/>
    </row>
    <row r="38" spans="1:10" x14ac:dyDescent="0.25">
      <c r="A38" s="116"/>
      <c r="B38" s="1135"/>
      <c r="C38" s="1136"/>
      <c r="D38" s="137"/>
      <c r="E38" s="137"/>
      <c r="F38" s="133"/>
      <c r="G38" s="133"/>
      <c r="H38" s="133"/>
      <c r="I38" s="133"/>
      <c r="J38" s="134"/>
    </row>
    <row r="39" spans="1:10" x14ac:dyDescent="0.25">
      <c r="A39" s="116" t="s">
        <v>115</v>
      </c>
      <c r="B39" s="981">
        <f>+'Title Page, P1'!B48:C48</f>
        <v>43753</v>
      </c>
      <c r="C39" s="981"/>
      <c r="D39" s="215"/>
      <c r="E39" s="215"/>
      <c r="F39" s="133"/>
      <c r="G39" s="759" t="str">
        <f>+'Title Page, P1'!G48</f>
        <v>Effective Date: February 1, 2020</v>
      </c>
      <c r="H39" s="270"/>
      <c r="I39" s="759"/>
      <c r="J39" s="760"/>
    </row>
    <row r="40" spans="1:10" x14ac:dyDescent="0.25">
      <c r="A40" s="979" t="s">
        <v>92</v>
      </c>
      <c r="B40" s="945"/>
      <c r="C40" s="945"/>
      <c r="D40" s="945"/>
      <c r="E40" s="945"/>
      <c r="F40" s="945"/>
      <c r="G40" s="945"/>
      <c r="H40" s="945"/>
      <c r="I40" s="945"/>
      <c r="J40" s="980"/>
    </row>
    <row r="41" spans="1:10" x14ac:dyDescent="0.25">
      <c r="A41" s="116"/>
      <c r="B41" s="133"/>
      <c r="C41" s="133"/>
      <c r="D41" s="133"/>
      <c r="E41" s="133"/>
      <c r="F41" s="133"/>
      <c r="G41" s="133"/>
      <c r="H41" s="133"/>
      <c r="I41" s="133"/>
      <c r="J41" s="134"/>
    </row>
    <row r="42" spans="1:10" x14ac:dyDescent="0.25">
      <c r="A42" s="116" t="s">
        <v>37</v>
      </c>
      <c r="B42" s="133"/>
      <c r="C42" s="133"/>
      <c r="D42" s="133"/>
      <c r="E42" s="133"/>
      <c r="F42" s="133"/>
      <c r="G42" s="133"/>
      <c r="H42" s="133"/>
      <c r="I42" s="133"/>
      <c r="J42" s="134"/>
    </row>
    <row r="43" spans="1:10" x14ac:dyDescent="0.25">
      <c r="A43" s="149"/>
      <c r="B43" s="150"/>
      <c r="C43" s="150"/>
      <c r="D43" s="150"/>
      <c r="E43" s="150"/>
      <c r="F43" s="150"/>
      <c r="G43" s="150"/>
      <c r="H43" s="150"/>
      <c r="I43" s="150"/>
      <c r="J43" s="151"/>
    </row>
  </sheetData>
  <mergeCells count="6">
    <mergeCell ref="A40:J40"/>
    <mergeCell ref="B7:I7"/>
    <mergeCell ref="B38:C38"/>
    <mergeCell ref="B39:C39"/>
    <mergeCell ref="H2:J2"/>
    <mergeCell ref="A2:B2"/>
  </mergeCells>
  <phoneticPr fontId="0" type="noConversion"/>
  <printOptions horizontalCentered="1" verticalCentered="1"/>
  <pageMargins left="0.5" right="0.25" top="0.25" bottom="0.25" header="0.5" footer="0.5"/>
  <pageSetup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Q48"/>
  <sheetViews>
    <sheetView zoomScaleNormal="100" zoomScaleSheetLayoutView="75" workbookViewId="0"/>
  </sheetViews>
  <sheetFormatPr defaultColWidth="9.140625" defaultRowHeight="15.75" x14ac:dyDescent="0.25"/>
  <cols>
    <col min="1" max="1" width="10.42578125" style="125" customWidth="1"/>
    <col min="2" max="2" width="9.140625" style="125"/>
    <col min="3" max="3" width="9.7109375" style="125" bestFit="1" customWidth="1"/>
    <col min="4" max="16384" width="9.140625" style="125"/>
  </cols>
  <sheetData>
    <row r="1" spans="1:17" x14ac:dyDescent="0.25">
      <c r="A1" s="152"/>
      <c r="B1" s="153"/>
      <c r="C1" s="153"/>
      <c r="D1" s="153"/>
      <c r="E1" s="153"/>
      <c r="F1" s="153"/>
      <c r="G1" s="153"/>
      <c r="H1" s="153"/>
      <c r="I1" s="153"/>
      <c r="J1" s="154"/>
    </row>
    <row r="2" spans="1:17" x14ac:dyDescent="0.25">
      <c r="A2" s="982" t="str">
        <f>'Check Sheet, P2'!A2:B2</f>
        <v>Tariff No. 18</v>
      </c>
      <c r="B2" s="983"/>
      <c r="C2" s="133"/>
      <c r="D2" s="133"/>
      <c r="E2" s="133"/>
      <c r="F2" s="133"/>
      <c r="G2" s="133"/>
      <c r="H2" s="984" t="s">
        <v>803</v>
      </c>
      <c r="I2" s="984"/>
      <c r="J2" s="985"/>
    </row>
    <row r="3" spans="1:17" x14ac:dyDescent="0.25">
      <c r="A3" s="116" t="str">
        <f>+'Check Sheet, P2'!A4</f>
        <v>Company Name/Permit Number: Pullman Disposal Service, Inc. - G-42</v>
      </c>
      <c r="B3" s="133"/>
      <c r="C3" s="133"/>
      <c r="D3" s="133"/>
      <c r="E3" s="133"/>
      <c r="F3" s="133"/>
      <c r="G3" s="133"/>
      <c r="H3" s="133"/>
      <c r="I3" s="133"/>
      <c r="J3" s="134"/>
    </row>
    <row r="4" spans="1:17" x14ac:dyDescent="0.25">
      <c r="A4" s="149" t="str">
        <f>+'Check Sheet, P2'!A5</f>
        <v>Registered Trade Name:</v>
      </c>
      <c r="B4" s="150"/>
      <c r="C4" s="150"/>
      <c r="D4" s="150"/>
      <c r="E4" s="150"/>
      <c r="F4" s="150"/>
      <c r="G4" s="150"/>
      <c r="H4" s="150"/>
      <c r="I4" s="150"/>
      <c r="J4" s="151"/>
    </row>
    <row r="5" spans="1:17" x14ac:dyDescent="0.25">
      <c r="A5" s="116"/>
      <c r="B5" s="133"/>
      <c r="C5" s="133"/>
      <c r="D5" s="133"/>
      <c r="E5" s="133"/>
      <c r="F5" s="133"/>
      <c r="G5" s="133"/>
      <c r="H5" s="133"/>
      <c r="I5" s="133"/>
      <c r="J5" s="134"/>
    </row>
    <row r="6" spans="1:17" x14ac:dyDescent="0.25">
      <c r="A6" s="228"/>
      <c r="B6" s="992" t="s">
        <v>216</v>
      </c>
      <c r="C6" s="992"/>
      <c r="D6" s="992"/>
      <c r="E6" s="992"/>
      <c r="F6" s="992"/>
      <c r="G6" s="992"/>
      <c r="H6" s="992"/>
      <c r="I6" s="992"/>
      <c r="J6" s="173"/>
    </row>
    <row r="7" spans="1:17" x14ac:dyDescent="0.25">
      <c r="A7" s="116"/>
      <c r="B7" s="133"/>
      <c r="C7" s="133"/>
      <c r="D7" s="133"/>
      <c r="E7" s="133"/>
      <c r="F7" s="133"/>
      <c r="G7" s="133"/>
      <c r="H7" s="133"/>
      <c r="I7" s="133"/>
      <c r="J7" s="134"/>
    </row>
    <row r="8" spans="1:17" ht="87.75" customHeight="1" x14ac:dyDescent="0.25">
      <c r="A8" s="1153" t="s">
        <v>716</v>
      </c>
      <c r="B8" s="1154"/>
      <c r="C8" s="1154"/>
      <c r="D8" s="1154"/>
      <c r="E8" s="1154"/>
      <c r="F8" s="1154"/>
      <c r="G8" s="1154"/>
      <c r="H8" s="1154"/>
      <c r="I8" s="1154"/>
      <c r="J8" s="1155"/>
    </row>
    <row r="9" spans="1:17" x14ac:dyDescent="0.25">
      <c r="A9" s="116"/>
      <c r="B9" s="133"/>
      <c r="C9" s="133"/>
      <c r="D9" s="133"/>
      <c r="E9" s="133"/>
      <c r="F9" s="133"/>
      <c r="G9" s="133"/>
      <c r="H9" s="133"/>
      <c r="I9" s="133"/>
      <c r="J9" s="134"/>
      <c r="L9" s="270"/>
      <c r="M9" s="270"/>
      <c r="N9" s="270"/>
      <c r="O9" s="270"/>
      <c r="P9" s="270"/>
      <c r="Q9" s="270"/>
    </row>
    <row r="10" spans="1:17" x14ac:dyDescent="0.25">
      <c r="A10" s="116"/>
      <c r="B10" s="1051" t="s">
        <v>268</v>
      </c>
      <c r="C10" s="1187"/>
      <c r="D10" s="1187"/>
      <c r="E10" s="1052"/>
      <c r="F10" s="1156" t="s">
        <v>14</v>
      </c>
      <c r="G10" s="1157"/>
      <c r="H10" s="1157"/>
      <c r="I10" s="1158"/>
      <c r="J10" s="134"/>
      <c r="L10" s="270"/>
      <c r="M10" s="270"/>
      <c r="N10" s="270"/>
      <c r="O10" s="270"/>
      <c r="P10" s="270"/>
      <c r="Q10" s="270"/>
    </row>
    <row r="11" spans="1:17" x14ac:dyDescent="0.25">
      <c r="A11" s="116"/>
      <c r="B11" s="1188"/>
      <c r="C11" s="1189"/>
      <c r="D11" s="1189"/>
      <c r="E11" s="1190"/>
      <c r="F11" s="979" t="s">
        <v>15</v>
      </c>
      <c r="G11" s="980"/>
      <c r="H11" s="979" t="s">
        <v>16</v>
      </c>
      <c r="I11" s="980"/>
      <c r="J11" s="134"/>
      <c r="L11" s="270"/>
      <c r="M11" s="270"/>
      <c r="N11" s="270"/>
      <c r="O11" s="270"/>
      <c r="P11" s="270"/>
      <c r="Q11" s="270"/>
    </row>
    <row r="12" spans="1:17" x14ac:dyDescent="0.25">
      <c r="A12" s="116"/>
      <c r="B12" s="1191"/>
      <c r="C12" s="1192"/>
      <c r="D12" s="1192"/>
      <c r="E12" s="1193"/>
      <c r="F12" s="1162" t="s">
        <v>562</v>
      </c>
      <c r="G12" s="1163"/>
      <c r="H12" s="1162" t="s">
        <v>267</v>
      </c>
      <c r="I12" s="1163"/>
      <c r="J12" s="134"/>
      <c r="L12" s="270"/>
      <c r="M12" s="270"/>
      <c r="N12" s="270"/>
      <c r="O12" s="270"/>
      <c r="P12" s="270"/>
      <c r="Q12" s="270"/>
    </row>
    <row r="13" spans="1:17" x14ac:dyDescent="0.25">
      <c r="A13" s="116"/>
      <c r="B13" s="1147" t="s">
        <v>1028</v>
      </c>
      <c r="C13" s="1164"/>
      <c r="D13" s="1164"/>
      <c r="E13" s="1165"/>
      <c r="F13" s="1179" t="s">
        <v>847</v>
      </c>
      <c r="G13" s="1180"/>
      <c r="H13" s="1137" t="s">
        <v>849</v>
      </c>
      <c r="I13" s="1138"/>
      <c r="J13" s="760"/>
      <c r="K13" s="270"/>
      <c r="L13" s="270"/>
      <c r="M13" s="270"/>
      <c r="N13" s="270"/>
      <c r="O13" s="270"/>
      <c r="P13" s="270"/>
      <c r="Q13" s="270"/>
    </row>
    <row r="14" spans="1:17" x14ac:dyDescent="0.25">
      <c r="A14" s="116"/>
      <c r="B14" s="1166"/>
      <c r="C14" s="1154"/>
      <c r="D14" s="1154"/>
      <c r="E14" s="1155"/>
      <c r="F14" s="1181"/>
      <c r="G14" s="1182"/>
      <c r="H14" s="1185"/>
      <c r="I14" s="1186"/>
      <c r="J14" s="760"/>
      <c r="K14" s="270"/>
      <c r="L14" s="270"/>
      <c r="M14" s="270"/>
      <c r="N14" s="270"/>
      <c r="O14" s="270"/>
      <c r="P14" s="270"/>
      <c r="Q14" s="270"/>
    </row>
    <row r="15" spans="1:17" x14ac:dyDescent="0.25">
      <c r="A15" s="116"/>
      <c r="B15" s="1167"/>
      <c r="C15" s="1168"/>
      <c r="D15" s="1168"/>
      <c r="E15" s="1169"/>
      <c r="F15" s="1183"/>
      <c r="G15" s="1184"/>
      <c r="H15" s="1139"/>
      <c r="I15" s="1140"/>
      <c r="J15" s="760"/>
      <c r="K15" s="270"/>
      <c r="L15" s="270"/>
      <c r="M15" s="270"/>
      <c r="N15" s="270"/>
      <c r="O15" s="270"/>
      <c r="P15" s="270"/>
      <c r="Q15" s="270"/>
    </row>
    <row r="16" spans="1:17" x14ac:dyDescent="0.25">
      <c r="A16" s="116"/>
      <c r="B16" s="1147" t="s">
        <v>214</v>
      </c>
      <c r="C16" s="1164"/>
      <c r="D16" s="1164"/>
      <c r="E16" s="1165"/>
      <c r="F16" s="1137" t="s">
        <v>848</v>
      </c>
      <c r="G16" s="1138"/>
      <c r="H16" s="1137" t="s">
        <v>850</v>
      </c>
      <c r="I16" s="1138"/>
      <c r="J16" s="760"/>
      <c r="K16" s="270"/>
      <c r="L16" s="270"/>
      <c r="M16" s="270"/>
      <c r="N16" s="270"/>
      <c r="O16" s="270"/>
      <c r="P16" s="270"/>
      <c r="Q16" s="270"/>
    </row>
    <row r="17" spans="1:17" x14ac:dyDescent="0.25">
      <c r="A17" s="168"/>
      <c r="B17" s="1167"/>
      <c r="C17" s="1168"/>
      <c r="D17" s="1168"/>
      <c r="E17" s="1169"/>
      <c r="F17" s="1139"/>
      <c r="G17" s="1140"/>
      <c r="H17" s="1139"/>
      <c r="I17" s="1140"/>
      <c r="J17" s="769"/>
      <c r="K17" s="270"/>
      <c r="L17" s="270"/>
      <c r="M17" s="270"/>
      <c r="N17" s="270"/>
      <c r="O17" s="270"/>
      <c r="P17" s="270"/>
      <c r="Q17" s="270"/>
    </row>
    <row r="18" spans="1:17" x14ac:dyDescent="0.25">
      <c r="A18" s="116"/>
      <c r="B18" s="759"/>
      <c r="C18" s="759"/>
      <c r="D18" s="759"/>
      <c r="E18" s="759"/>
      <c r="F18" s="759"/>
      <c r="G18" s="759"/>
      <c r="H18" s="759"/>
      <c r="I18" s="759"/>
      <c r="J18" s="760"/>
      <c r="K18" s="270"/>
      <c r="L18" s="270"/>
      <c r="M18" s="270"/>
      <c r="N18" s="270"/>
      <c r="O18" s="270"/>
      <c r="P18" s="270"/>
      <c r="Q18" s="270"/>
    </row>
    <row r="19" spans="1:17" ht="13.5" customHeight="1" x14ac:dyDescent="0.25">
      <c r="A19" s="116"/>
      <c r="B19" s="1088" t="s">
        <v>1029</v>
      </c>
      <c r="C19" s="1088"/>
      <c r="D19" s="1088"/>
      <c r="E19" s="1088"/>
      <c r="F19" s="1088"/>
      <c r="G19" s="1088"/>
      <c r="H19" s="1088"/>
      <c r="I19" s="1088"/>
      <c r="J19" s="1115"/>
      <c r="K19" s="270"/>
    </row>
    <row r="20" spans="1:17" x14ac:dyDescent="0.25">
      <c r="A20" s="116"/>
      <c r="B20" s="1088"/>
      <c r="C20" s="1088"/>
      <c r="D20" s="1088"/>
      <c r="E20" s="1088"/>
      <c r="F20" s="1088"/>
      <c r="G20" s="1088"/>
      <c r="H20" s="1088"/>
      <c r="I20" s="1088"/>
      <c r="J20" s="1115"/>
      <c r="K20" s="270"/>
    </row>
    <row r="21" spans="1:17" x14ac:dyDescent="0.25">
      <c r="A21" s="116"/>
      <c r="B21" s="1088"/>
      <c r="C21" s="1088"/>
      <c r="D21" s="1088"/>
      <c r="E21" s="1088"/>
      <c r="F21" s="1088"/>
      <c r="G21" s="1088"/>
      <c r="H21" s="1088"/>
      <c r="I21" s="1088"/>
      <c r="J21" s="1115"/>
      <c r="K21" s="270"/>
    </row>
    <row r="22" spans="1:17" ht="24" customHeight="1" x14ac:dyDescent="0.25">
      <c r="A22" s="116"/>
      <c r="B22" s="1088"/>
      <c r="C22" s="1088"/>
      <c r="D22" s="1088"/>
      <c r="E22" s="1088"/>
      <c r="F22" s="1088"/>
      <c r="G22" s="1088"/>
      <c r="H22" s="1088"/>
      <c r="I22" s="1088"/>
      <c r="J22" s="1115"/>
      <c r="K22" s="270"/>
    </row>
    <row r="23" spans="1:17" x14ac:dyDescent="0.25">
      <c r="A23" s="116"/>
      <c r="B23" s="759"/>
      <c r="C23" s="759"/>
      <c r="D23" s="759"/>
      <c r="E23" s="759"/>
      <c r="F23" s="759"/>
      <c r="G23" s="759"/>
      <c r="H23" s="759"/>
      <c r="I23" s="759"/>
      <c r="J23" s="760"/>
      <c r="K23" s="270"/>
    </row>
    <row r="24" spans="1:17" x14ac:dyDescent="0.25">
      <c r="A24" s="116"/>
      <c r="B24" s="1170" t="s">
        <v>269</v>
      </c>
      <c r="C24" s="1171"/>
      <c r="D24" s="1171"/>
      <c r="E24" s="1172"/>
      <c r="F24" s="1159" t="s">
        <v>14</v>
      </c>
      <c r="G24" s="1160"/>
      <c r="H24" s="1160"/>
      <c r="I24" s="1161"/>
      <c r="J24" s="760"/>
      <c r="K24" s="270"/>
    </row>
    <row r="25" spans="1:17" x14ac:dyDescent="0.25">
      <c r="A25" s="116"/>
      <c r="B25" s="1173"/>
      <c r="C25" s="1174"/>
      <c r="D25" s="1174"/>
      <c r="E25" s="1175"/>
      <c r="F25" s="987" t="s">
        <v>15</v>
      </c>
      <c r="G25" s="989"/>
      <c r="H25" s="987" t="s">
        <v>16</v>
      </c>
      <c r="I25" s="989"/>
      <c r="J25" s="760"/>
      <c r="K25" s="270"/>
    </row>
    <row r="26" spans="1:17" x14ac:dyDescent="0.25">
      <c r="A26" s="116"/>
      <c r="B26" s="1176"/>
      <c r="C26" s="1177"/>
      <c r="D26" s="1177"/>
      <c r="E26" s="1178"/>
      <c r="F26" s="1162" t="s">
        <v>717</v>
      </c>
      <c r="G26" s="1163"/>
      <c r="H26" s="1162" t="s">
        <v>598</v>
      </c>
      <c r="I26" s="1163"/>
      <c r="J26" s="760"/>
      <c r="K26" s="270"/>
    </row>
    <row r="27" spans="1:17" x14ac:dyDescent="0.25">
      <c r="A27" s="116"/>
      <c r="B27" s="1147" t="s">
        <v>215</v>
      </c>
      <c r="C27" s="1164"/>
      <c r="D27" s="1164"/>
      <c r="E27" s="1165"/>
      <c r="F27" s="1137" t="s">
        <v>847</v>
      </c>
      <c r="G27" s="1138"/>
      <c r="H27" s="1137" t="s">
        <v>849</v>
      </c>
      <c r="I27" s="1138"/>
      <c r="J27" s="760"/>
      <c r="K27" s="270"/>
    </row>
    <row r="28" spans="1:17" x14ac:dyDescent="0.25">
      <c r="A28" s="116"/>
      <c r="B28" s="1167"/>
      <c r="C28" s="1168"/>
      <c r="D28" s="1168"/>
      <c r="E28" s="1169"/>
      <c r="F28" s="1139"/>
      <c r="G28" s="1140"/>
      <c r="H28" s="1139"/>
      <c r="I28" s="1140"/>
      <c r="J28" s="760"/>
      <c r="K28" s="270"/>
    </row>
    <row r="29" spans="1:17" x14ac:dyDescent="0.25">
      <c r="A29" s="116"/>
      <c r="B29" s="1147" t="s">
        <v>563</v>
      </c>
      <c r="C29" s="1148"/>
      <c r="D29" s="1148"/>
      <c r="E29" s="1149"/>
      <c r="F29" s="1141"/>
      <c r="G29" s="1142"/>
      <c r="H29" s="1141"/>
      <c r="I29" s="1142"/>
      <c r="J29" s="236"/>
      <c r="K29" s="270"/>
    </row>
    <row r="30" spans="1:17" x14ac:dyDescent="0.25">
      <c r="A30" s="168"/>
      <c r="B30" s="1150"/>
      <c r="C30" s="1151"/>
      <c r="D30" s="1151"/>
      <c r="E30" s="1152"/>
      <c r="F30" s="1143"/>
      <c r="G30" s="1144"/>
      <c r="H30" s="1143"/>
      <c r="I30" s="1144"/>
      <c r="J30" s="188"/>
      <c r="K30" s="270"/>
    </row>
    <row r="31" spans="1:17" x14ac:dyDescent="0.25">
      <c r="A31" s="116"/>
      <c r="B31" s="1000" t="s">
        <v>564</v>
      </c>
      <c r="C31" s="1010"/>
      <c r="D31" s="1010"/>
      <c r="E31" s="1001"/>
      <c r="F31" s="1145"/>
      <c r="G31" s="1146"/>
      <c r="H31" s="1145"/>
      <c r="I31" s="1146"/>
      <c r="J31" s="236"/>
      <c r="K31" s="270"/>
    </row>
    <row r="32" spans="1:17" x14ac:dyDescent="0.25">
      <c r="A32" s="116"/>
      <c r="B32" s="133"/>
      <c r="C32" s="133"/>
      <c r="D32" s="133"/>
      <c r="E32" s="133"/>
      <c r="F32" s="160"/>
      <c r="G32" s="160"/>
      <c r="H32" s="160"/>
      <c r="I32" s="160"/>
      <c r="J32" s="236"/>
      <c r="K32" s="270"/>
    </row>
    <row r="33" spans="1:11" ht="12.75" customHeight="1" x14ac:dyDescent="0.25">
      <c r="A33" s="1096" t="s">
        <v>718</v>
      </c>
      <c r="B33" s="1091"/>
      <c r="C33" s="1091"/>
      <c r="D33" s="1091"/>
      <c r="E33" s="1091"/>
      <c r="F33" s="1091"/>
      <c r="G33" s="1091"/>
      <c r="H33" s="1091"/>
      <c r="I33" s="1091"/>
      <c r="J33" s="1092"/>
      <c r="K33" s="270"/>
    </row>
    <row r="34" spans="1:11" x14ac:dyDescent="0.25">
      <c r="A34" s="1096"/>
      <c r="B34" s="1091"/>
      <c r="C34" s="1091"/>
      <c r="D34" s="1091"/>
      <c r="E34" s="1091"/>
      <c r="F34" s="1091"/>
      <c r="G34" s="1091"/>
      <c r="H34" s="1091"/>
      <c r="I34" s="1091"/>
      <c r="J34" s="1092"/>
      <c r="K34" s="270"/>
    </row>
    <row r="35" spans="1:11" ht="18.75" customHeight="1" x14ac:dyDescent="0.25">
      <c r="A35" s="1096"/>
      <c r="B35" s="1091"/>
      <c r="C35" s="1091"/>
      <c r="D35" s="1091"/>
      <c r="E35" s="1091"/>
      <c r="F35" s="1091"/>
      <c r="G35" s="1091"/>
      <c r="H35" s="1091"/>
      <c r="I35" s="1091"/>
      <c r="J35" s="1092"/>
    </row>
    <row r="36" spans="1:11" ht="18.75" customHeight="1" x14ac:dyDescent="0.25">
      <c r="A36" s="283"/>
      <c r="B36" s="178"/>
      <c r="C36" s="178"/>
      <c r="D36" s="178"/>
      <c r="E36" s="178"/>
      <c r="F36" s="178"/>
      <c r="G36" s="178"/>
      <c r="H36" s="178"/>
      <c r="I36" s="178"/>
      <c r="J36" s="179"/>
    </row>
    <row r="37" spans="1:11" ht="18.75" customHeight="1" x14ac:dyDescent="0.25">
      <c r="A37" s="283"/>
      <c r="B37" s="178"/>
      <c r="C37" s="178"/>
      <c r="D37" s="178"/>
      <c r="E37" s="178"/>
      <c r="F37" s="178"/>
      <c r="G37" s="178"/>
      <c r="H37" s="178"/>
      <c r="I37" s="178"/>
      <c r="J37" s="179"/>
    </row>
    <row r="38" spans="1:11" x14ac:dyDescent="0.25">
      <c r="A38" s="116"/>
      <c r="B38" s="133"/>
      <c r="C38" s="133"/>
      <c r="D38" s="133"/>
      <c r="E38" s="133"/>
      <c r="F38" s="133"/>
      <c r="G38" s="133"/>
      <c r="H38" s="133"/>
      <c r="I38" s="133"/>
      <c r="J38" s="134"/>
    </row>
    <row r="39" spans="1:11" x14ac:dyDescent="0.25">
      <c r="A39" s="116"/>
      <c r="B39" s="133"/>
      <c r="C39" s="133"/>
      <c r="D39" s="133"/>
      <c r="E39" s="133"/>
      <c r="F39" s="133"/>
      <c r="G39" s="133"/>
      <c r="H39" s="133"/>
      <c r="I39" s="133"/>
      <c r="J39" s="134"/>
    </row>
    <row r="40" spans="1:11" x14ac:dyDescent="0.25">
      <c r="A40" s="116"/>
      <c r="B40" s="133"/>
      <c r="C40" s="133"/>
      <c r="D40" s="133"/>
      <c r="E40" s="133"/>
      <c r="F40" s="133"/>
      <c r="G40" s="133"/>
      <c r="H40" s="133"/>
      <c r="I40" s="133"/>
      <c r="J40" s="134"/>
    </row>
    <row r="41" spans="1:11" x14ac:dyDescent="0.25">
      <c r="A41" s="149"/>
      <c r="B41" s="150"/>
      <c r="C41" s="150"/>
      <c r="D41" s="150"/>
      <c r="E41" s="150"/>
      <c r="F41" s="150"/>
      <c r="G41" s="150"/>
      <c r="H41" s="150"/>
      <c r="I41" s="150"/>
      <c r="J41" s="151"/>
    </row>
    <row r="42" spans="1:11" x14ac:dyDescent="0.25">
      <c r="A42" s="116" t="str">
        <f>+'Title Page, P1'!A46</f>
        <v>Issued by: Devon L. Felsted - President</v>
      </c>
      <c r="B42" s="133"/>
      <c r="C42" s="133"/>
      <c r="D42" s="133"/>
      <c r="E42" s="133"/>
      <c r="F42" s="133"/>
      <c r="G42" s="133"/>
      <c r="H42" s="133"/>
      <c r="I42" s="133"/>
      <c r="J42" s="134"/>
    </row>
    <row r="43" spans="1:11" x14ac:dyDescent="0.25">
      <c r="A43" s="116"/>
      <c r="B43" s="1135"/>
      <c r="C43" s="1136"/>
      <c r="D43" s="137"/>
      <c r="E43" s="137"/>
      <c r="F43" s="133"/>
      <c r="G43" s="133"/>
      <c r="H43" s="133"/>
      <c r="I43" s="133"/>
      <c r="J43" s="134"/>
    </row>
    <row r="44" spans="1:11" x14ac:dyDescent="0.25">
      <c r="A44" s="116" t="s">
        <v>115</v>
      </c>
      <c r="B44" s="1109">
        <f>+'Title Page, P1'!B48:C48</f>
        <v>43753</v>
      </c>
      <c r="C44" s="981"/>
      <c r="D44" s="215"/>
      <c r="E44" s="215"/>
      <c r="F44" s="759"/>
      <c r="G44" s="1110" t="str">
        <f>+'Title Page, P1'!G48:J48</f>
        <v>Effective Date: February 1, 2020</v>
      </c>
      <c r="H44" s="1111"/>
      <c r="I44" s="1111"/>
      <c r="J44" s="1112"/>
    </row>
    <row r="45" spans="1:11" x14ac:dyDescent="0.25">
      <c r="A45" s="979" t="s">
        <v>92</v>
      </c>
      <c r="B45" s="945"/>
      <c r="C45" s="945"/>
      <c r="D45" s="945"/>
      <c r="E45" s="945"/>
      <c r="F45" s="945"/>
      <c r="G45" s="945"/>
      <c r="H45" s="945"/>
      <c r="I45" s="945"/>
      <c r="J45" s="980"/>
    </row>
    <row r="46" spans="1:11" x14ac:dyDescent="0.25">
      <c r="A46" s="116"/>
      <c r="B46" s="133"/>
      <c r="C46" s="133"/>
      <c r="D46" s="133"/>
      <c r="E46" s="133"/>
      <c r="F46" s="133"/>
      <c r="G46" s="133"/>
      <c r="H46" s="133"/>
      <c r="I46" s="133"/>
      <c r="J46" s="134"/>
    </row>
    <row r="47" spans="1:11" x14ac:dyDescent="0.25">
      <c r="A47" s="116" t="s">
        <v>37</v>
      </c>
      <c r="B47" s="133"/>
      <c r="C47" s="133"/>
      <c r="D47" s="133"/>
      <c r="E47" s="133"/>
      <c r="F47" s="133"/>
      <c r="G47" s="133"/>
      <c r="H47" s="133"/>
      <c r="I47" s="133"/>
      <c r="J47" s="134"/>
    </row>
    <row r="48" spans="1:11" x14ac:dyDescent="0.25">
      <c r="A48" s="149"/>
      <c r="B48" s="150"/>
      <c r="C48" s="150"/>
      <c r="D48" s="150"/>
      <c r="E48" s="150"/>
      <c r="F48" s="150"/>
      <c r="G48" s="150"/>
      <c r="H48" s="150"/>
      <c r="I48" s="150"/>
      <c r="J48" s="151"/>
    </row>
  </sheetData>
  <mergeCells count="37">
    <mergeCell ref="H26:I26"/>
    <mergeCell ref="F26:G26"/>
    <mergeCell ref="B24:E26"/>
    <mergeCell ref="H2:J2"/>
    <mergeCell ref="A2:B2"/>
    <mergeCell ref="F13:G15"/>
    <mergeCell ref="F16:G17"/>
    <mergeCell ref="H16:I17"/>
    <mergeCell ref="H13:I15"/>
    <mergeCell ref="B6:I6"/>
    <mergeCell ref="B10:E12"/>
    <mergeCell ref="A45:J45"/>
    <mergeCell ref="A8:J8"/>
    <mergeCell ref="F10:I10"/>
    <mergeCell ref="F11:G11"/>
    <mergeCell ref="H11:I11"/>
    <mergeCell ref="B19:J22"/>
    <mergeCell ref="F24:I24"/>
    <mergeCell ref="F25:G25"/>
    <mergeCell ref="H25:I25"/>
    <mergeCell ref="B43:C43"/>
    <mergeCell ref="F12:G12"/>
    <mergeCell ref="H12:I12"/>
    <mergeCell ref="B13:E15"/>
    <mergeCell ref="B16:E17"/>
    <mergeCell ref="B44:C44"/>
    <mergeCell ref="B27:E28"/>
    <mergeCell ref="G44:J44"/>
    <mergeCell ref="A33:J35"/>
    <mergeCell ref="F27:G28"/>
    <mergeCell ref="H27:I28"/>
    <mergeCell ref="F29:G30"/>
    <mergeCell ref="H29:I30"/>
    <mergeCell ref="F31:G31"/>
    <mergeCell ref="H31:I31"/>
    <mergeCell ref="B29:E30"/>
    <mergeCell ref="B31:E31"/>
  </mergeCells>
  <phoneticPr fontId="0" type="noConversion"/>
  <printOptions horizontalCentered="1" verticalCentered="1"/>
  <pageMargins left="0.5" right="0.25" top="0.25" bottom="0.25" header="0.5" footer="0.5"/>
  <pageSetup scale="9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45"/>
  <sheetViews>
    <sheetView zoomScaleNormal="100" zoomScaleSheetLayoutView="75" workbookViewId="0">
      <selection activeCell="B11" sqref="B11"/>
    </sheetView>
  </sheetViews>
  <sheetFormatPr defaultColWidth="9.140625" defaultRowHeight="15.75" x14ac:dyDescent="0.25"/>
  <cols>
    <col min="1" max="1" width="10.140625" style="125" customWidth="1"/>
    <col min="2" max="2" width="9.140625" style="125"/>
    <col min="3" max="3" width="9.7109375" style="125" bestFit="1" customWidth="1"/>
    <col min="4" max="4" width="9.140625" style="125"/>
    <col min="5" max="5" width="16.5703125" style="125" customWidth="1"/>
    <col min="6" max="6" width="9.140625" style="125"/>
    <col min="7" max="7" width="10.42578125" style="125" customWidth="1"/>
    <col min="8" max="8" width="9.140625" style="125"/>
    <col min="9" max="9" width="10.28515625" style="125" customWidth="1"/>
    <col min="10" max="16384" width="9.140625" style="125"/>
  </cols>
  <sheetData>
    <row r="1" spans="1:10" x14ac:dyDescent="0.25">
      <c r="A1" s="152"/>
      <c r="B1" s="153"/>
      <c r="C1" s="153"/>
      <c r="D1" s="153"/>
      <c r="E1" s="153"/>
      <c r="F1" s="153"/>
      <c r="G1" s="153"/>
      <c r="H1" s="153"/>
      <c r="I1" s="153"/>
      <c r="J1" s="154"/>
    </row>
    <row r="2" spans="1:10" x14ac:dyDescent="0.25">
      <c r="A2" s="982" t="str">
        <f>'Check Sheet, P2'!A2:B2</f>
        <v>Tariff No. 18</v>
      </c>
      <c r="B2" s="983"/>
      <c r="C2" s="133"/>
      <c r="D2" s="133"/>
      <c r="E2" s="133"/>
      <c r="F2" s="133"/>
      <c r="G2" s="133"/>
      <c r="H2" s="984" t="s">
        <v>804</v>
      </c>
      <c r="I2" s="984"/>
      <c r="J2" s="985"/>
    </row>
    <row r="3" spans="1:10" x14ac:dyDescent="0.25">
      <c r="A3" s="116" t="str">
        <f>+'Check Sheet, P2'!A4</f>
        <v>Company Name/Permit Number: Pullman Disposal Service, Inc. - G-42</v>
      </c>
      <c r="B3" s="133"/>
      <c r="C3" s="133"/>
      <c r="D3" s="133"/>
      <c r="E3" s="133"/>
      <c r="F3" s="133"/>
      <c r="G3" s="133"/>
      <c r="H3" s="133"/>
      <c r="I3" s="133"/>
      <c r="J3" s="134"/>
    </row>
    <row r="4" spans="1:10" x14ac:dyDescent="0.25">
      <c r="A4" s="149" t="str">
        <f>+'Check Sheet, P2'!A5</f>
        <v>Registered Trade Name:</v>
      </c>
      <c r="B4" s="150"/>
      <c r="C4" s="150"/>
      <c r="D4" s="150"/>
      <c r="E4" s="150"/>
      <c r="F4" s="150"/>
      <c r="G4" s="150"/>
      <c r="H4" s="150"/>
      <c r="I4" s="150"/>
      <c r="J4" s="151"/>
    </row>
    <row r="5" spans="1:10" x14ac:dyDescent="0.25">
      <c r="A5" s="116"/>
      <c r="B5" s="133"/>
      <c r="C5" s="133"/>
      <c r="D5" s="133"/>
      <c r="E5" s="133"/>
      <c r="F5" s="133"/>
      <c r="G5" s="133"/>
      <c r="H5" s="133"/>
      <c r="I5" s="133"/>
      <c r="J5" s="134"/>
    </row>
    <row r="6" spans="1:10" x14ac:dyDescent="0.25">
      <c r="A6" s="228"/>
      <c r="B6" s="939" t="s">
        <v>722</v>
      </c>
      <c r="C6" s="939"/>
      <c r="D6" s="939"/>
      <c r="E6" s="939"/>
      <c r="F6" s="939"/>
      <c r="G6" s="939"/>
      <c r="H6" s="939"/>
      <c r="I6" s="939"/>
      <c r="J6" s="173"/>
    </row>
    <row r="7" spans="1:10" x14ac:dyDescent="0.25">
      <c r="A7" s="116"/>
      <c r="B7" s="133"/>
      <c r="C7" s="133"/>
      <c r="D7" s="133"/>
      <c r="E7" s="133"/>
      <c r="F7" s="133"/>
      <c r="G7" s="133"/>
      <c r="H7" s="133"/>
      <c r="I7" s="133"/>
      <c r="J7" s="134"/>
    </row>
    <row r="8" spans="1:10" x14ac:dyDescent="0.25">
      <c r="A8" s="116"/>
      <c r="B8" s="979"/>
      <c r="C8" s="945"/>
      <c r="D8" s="945"/>
      <c r="E8" s="980"/>
      <c r="F8" s="1156" t="s">
        <v>14</v>
      </c>
      <c r="G8" s="1157"/>
      <c r="H8" s="1157"/>
      <c r="I8" s="1158"/>
      <c r="J8" s="134"/>
    </row>
    <row r="9" spans="1:10" x14ac:dyDescent="0.25">
      <c r="A9" s="116"/>
      <c r="B9" s="938"/>
      <c r="C9" s="939"/>
      <c r="D9" s="939"/>
      <c r="E9" s="940"/>
      <c r="F9" s="979" t="s">
        <v>15</v>
      </c>
      <c r="G9" s="980"/>
      <c r="H9" s="979" t="s">
        <v>16</v>
      </c>
      <c r="I9" s="980"/>
      <c r="J9" s="134"/>
    </row>
    <row r="10" spans="1:10" x14ac:dyDescent="0.25">
      <c r="A10" s="116"/>
      <c r="B10" s="1053"/>
      <c r="C10" s="1209"/>
      <c r="D10" s="1209"/>
      <c r="E10" s="1054"/>
      <c r="F10" s="1162" t="s">
        <v>267</v>
      </c>
      <c r="G10" s="1163"/>
      <c r="H10" s="1162" t="s">
        <v>267</v>
      </c>
      <c r="I10" s="1163"/>
      <c r="J10" s="236"/>
    </row>
    <row r="11" spans="1:10" ht="22.5" customHeight="1" x14ac:dyDescent="0.25">
      <c r="A11" s="116"/>
      <c r="B11" s="185" t="s">
        <v>719</v>
      </c>
      <c r="C11" s="175"/>
      <c r="D11" s="175"/>
      <c r="E11" s="174"/>
      <c r="F11" s="1207" t="s">
        <v>851</v>
      </c>
      <c r="G11" s="1208"/>
      <c r="H11" s="1207" t="s">
        <v>852</v>
      </c>
      <c r="I11" s="1208"/>
      <c r="J11" s="236"/>
    </row>
    <row r="12" spans="1:10" x14ac:dyDescent="0.25">
      <c r="A12" s="116"/>
      <c r="B12" s="1147" t="s">
        <v>720</v>
      </c>
      <c r="C12" s="1200"/>
      <c r="D12" s="1200"/>
      <c r="E12" s="1201"/>
      <c r="F12" s="1194" t="s">
        <v>851</v>
      </c>
      <c r="G12" s="1195"/>
      <c r="H12" s="1194" t="s">
        <v>852</v>
      </c>
      <c r="I12" s="1195"/>
      <c r="J12" s="236"/>
    </row>
    <row r="13" spans="1:10" x14ac:dyDescent="0.25">
      <c r="A13" s="116"/>
      <c r="B13" s="1202"/>
      <c r="C13" s="1203"/>
      <c r="D13" s="1203"/>
      <c r="E13" s="1204"/>
      <c r="F13" s="1198"/>
      <c r="G13" s="1199"/>
      <c r="H13" s="1198"/>
      <c r="I13" s="1199"/>
      <c r="J13" s="236"/>
    </row>
    <row r="14" spans="1:10" x14ac:dyDescent="0.25">
      <c r="A14" s="116"/>
      <c r="B14" s="1205" t="s">
        <v>721</v>
      </c>
      <c r="C14" s="1200"/>
      <c r="D14" s="1200"/>
      <c r="E14" s="1201"/>
      <c r="F14" s="1194" t="s">
        <v>851</v>
      </c>
      <c r="G14" s="1195"/>
      <c r="H14" s="1137" t="s">
        <v>852</v>
      </c>
      <c r="I14" s="1138"/>
      <c r="J14" s="236"/>
    </row>
    <row r="15" spans="1:10" x14ac:dyDescent="0.25">
      <c r="A15" s="116"/>
      <c r="B15" s="1206"/>
      <c r="C15" s="1085"/>
      <c r="D15" s="1085"/>
      <c r="E15" s="1086"/>
      <c r="F15" s="1196"/>
      <c r="G15" s="1197"/>
      <c r="H15" s="1185"/>
      <c r="I15" s="1186"/>
      <c r="J15" s="236"/>
    </row>
    <row r="16" spans="1:10" x14ac:dyDescent="0.25">
      <c r="A16" s="116"/>
      <c r="B16" s="1206"/>
      <c r="C16" s="1085"/>
      <c r="D16" s="1085"/>
      <c r="E16" s="1086"/>
      <c r="F16" s="1196"/>
      <c r="G16" s="1197"/>
      <c r="H16" s="1185"/>
      <c r="I16" s="1186"/>
      <c r="J16" s="236"/>
    </row>
    <row r="17" spans="1:10" ht="25.5" customHeight="1" x14ac:dyDescent="0.25">
      <c r="A17" s="168"/>
      <c r="B17" s="1202"/>
      <c r="C17" s="1203"/>
      <c r="D17" s="1203"/>
      <c r="E17" s="1204"/>
      <c r="F17" s="1198"/>
      <c r="G17" s="1199"/>
      <c r="H17" s="1139"/>
      <c r="I17" s="1140"/>
      <c r="J17" s="188"/>
    </row>
    <row r="18" spans="1:10" x14ac:dyDescent="0.25">
      <c r="A18" s="116"/>
      <c r="B18" s="133"/>
      <c r="C18" s="133"/>
      <c r="D18" s="133"/>
      <c r="E18" s="133"/>
      <c r="F18" s="160"/>
      <c r="G18" s="160"/>
      <c r="H18" s="160"/>
      <c r="I18" s="160"/>
      <c r="J18" s="236"/>
    </row>
    <row r="19" spans="1:10" x14ac:dyDescent="0.25">
      <c r="A19" s="116"/>
      <c r="B19" s="133"/>
      <c r="C19" s="133"/>
      <c r="D19" s="133"/>
      <c r="E19" s="133"/>
      <c r="F19" s="160"/>
      <c r="G19" s="160"/>
      <c r="H19" s="160"/>
      <c r="I19" s="160"/>
      <c r="J19" s="236"/>
    </row>
    <row r="20" spans="1:10" x14ac:dyDescent="0.25">
      <c r="A20" s="116"/>
      <c r="B20" s="133"/>
      <c r="C20" s="133"/>
      <c r="D20" s="133"/>
      <c r="E20" s="133"/>
      <c r="F20" s="133"/>
      <c r="G20" s="133"/>
      <c r="H20" s="133"/>
      <c r="I20" s="133"/>
      <c r="J20" s="134"/>
    </row>
    <row r="21" spans="1:10" x14ac:dyDescent="0.25">
      <c r="A21" s="116"/>
      <c r="B21" s="133"/>
      <c r="C21" s="133"/>
      <c r="D21" s="133"/>
      <c r="E21" s="133"/>
      <c r="F21" s="133"/>
      <c r="G21" s="133"/>
      <c r="H21" s="133"/>
      <c r="I21" s="133"/>
      <c r="J21" s="134"/>
    </row>
    <row r="22" spans="1:10" x14ac:dyDescent="0.25">
      <c r="A22" s="116"/>
      <c r="B22" s="133"/>
      <c r="C22" s="133"/>
      <c r="D22" s="133"/>
      <c r="E22" s="133"/>
      <c r="F22" s="133"/>
      <c r="G22" s="133"/>
      <c r="H22" s="133"/>
      <c r="I22" s="133"/>
      <c r="J22" s="134"/>
    </row>
    <row r="23" spans="1:10" x14ac:dyDescent="0.25">
      <c r="A23" s="116"/>
      <c r="B23" s="133"/>
      <c r="C23" s="133"/>
      <c r="D23" s="133"/>
      <c r="E23" s="133"/>
      <c r="F23" s="133"/>
      <c r="G23" s="133"/>
      <c r="H23" s="133"/>
      <c r="I23" s="133"/>
      <c r="J23" s="134"/>
    </row>
    <row r="24" spans="1:10" x14ac:dyDescent="0.25">
      <c r="A24" s="168"/>
      <c r="B24" s="172"/>
      <c r="C24" s="172"/>
      <c r="D24" s="172"/>
      <c r="E24" s="172"/>
      <c r="F24" s="172"/>
      <c r="G24" s="172"/>
      <c r="H24" s="172"/>
      <c r="I24" s="172"/>
      <c r="J24" s="173"/>
    </row>
    <row r="25" spans="1:10" x14ac:dyDescent="0.25">
      <c r="A25" s="116"/>
      <c r="B25" s="133"/>
      <c r="C25" s="133"/>
      <c r="D25" s="133"/>
      <c r="E25" s="133"/>
      <c r="F25" s="133"/>
      <c r="G25" s="133"/>
      <c r="H25" s="133"/>
      <c r="I25" s="133"/>
      <c r="J25" s="134"/>
    </row>
    <row r="26" spans="1:10" x14ac:dyDescent="0.25">
      <c r="A26" s="116"/>
      <c r="B26" s="133"/>
      <c r="C26" s="133"/>
      <c r="D26" s="133"/>
      <c r="E26" s="133"/>
      <c r="F26" s="133"/>
      <c r="G26" s="133"/>
      <c r="H26" s="133"/>
      <c r="I26" s="133"/>
      <c r="J26" s="134"/>
    </row>
    <row r="27" spans="1:10" x14ac:dyDescent="0.25">
      <c r="A27" s="116"/>
      <c r="B27" s="133"/>
      <c r="C27" s="133"/>
      <c r="D27" s="133"/>
      <c r="E27" s="133"/>
      <c r="F27" s="133"/>
      <c r="G27" s="133"/>
      <c r="H27" s="133"/>
      <c r="I27" s="133"/>
      <c r="J27" s="134"/>
    </row>
    <row r="28" spans="1:10" x14ac:dyDescent="0.25">
      <c r="A28" s="116"/>
      <c r="B28" s="133"/>
      <c r="C28" s="133"/>
      <c r="D28" s="133"/>
      <c r="E28" s="133"/>
      <c r="F28" s="133"/>
      <c r="G28" s="133"/>
      <c r="H28" s="133"/>
      <c r="I28" s="133"/>
      <c r="J28" s="134"/>
    </row>
    <row r="29" spans="1:10" x14ac:dyDescent="0.25">
      <c r="A29" s="116"/>
      <c r="B29" s="133"/>
      <c r="C29" s="133"/>
      <c r="D29" s="133"/>
      <c r="E29" s="133"/>
      <c r="F29" s="133"/>
      <c r="G29" s="133"/>
      <c r="H29" s="133"/>
      <c r="I29" s="133"/>
      <c r="J29" s="134"/>
    </row>
    <row r="30" spans="1:10" x14ac:dyDescent="0.25">
      <c r="A30" s="116"/>
      <c r="B30" s="133"/>
      <c r="C30" s="133"/>
      <c r="D30" s="172"/>
      <c r="E30" s="172"/>
      <c r="F30" s="172"/>
      <c r="G30" s="172"/>
      <c r="H30" s="133"/>
      <c r="I30" s="133"/>
      <c r="J30" s="134"/>
    </row>
    <row r="31" spans="1:10" x14ac:dyDescent="0.25">
      <c r="A31" s="116"/>
      <c r="B31" s="133"/>
      <c r="C31" s="133"/>
      <c r="D31" s="133"/>
      <c r="E31" s="133"/>
      <c r="F31" s="133"/>
      <c r="G31" s="133"/>
      <c r="H31" s="133"/>
      <c r="I31" s="133"/>
      <c r="J31" s="134"/>
    </row>
    <row r="32" spans="1:10" x14ac:dyDescent="0.25">
      <c r="A32" s="116"/>
      <c r="B32" s="133"/>
      <c r="C32" s="133"/>
      <c r="D32" s="133"/>
      <c r="E32" s="133"/>
      <c r="F32" s="133"/>
      <c r="G32" s="133"/>
      <c r="H32" s="133"/>
      <c r="I32" s="133"/>
      <c r="J32" s="134"/>
    </row>
    <row r="33" spans="1:10" x14ac:dyDescent="0.25">
      <c r="A33" s="116"/>
      <c r="B33" s="133"/>
      <c r="C33" s="133"/>
      <c r="D33" s="133"/>
      <c r="E33" s="133"/>
      <c r="F33" s="133"/>
      <c r="G33" s="133"/>
      <c r="H33" s="133"/>
      <c r="I33" s="133"/>
      <c r="J33" s="134"/>
    </row>
    <row r="34" spans="1:10" x14ac:dyDescent="0.25">
      <c r="A34" s="116"/>
      <c r="B34" s="133"/>
      <c r="C34" s="133"/>
      <c r="D34" s="133"/>
      <c r="E34" s="133"/>
      <c r="F34" s="133"/>
      <c r="G34" s="133"/>
      <c r="H34" s="133"/>
      <c r="I34" s="133"/>
      <c r="J34" s="134"/>
    </row>
    <row r="35" spans="1:10" x14ac:dyDescent="0.25">
      <c r="A35" s="116"/>
      <c r="B35" s="133"/>
      <c r="C35" s="133"/>
      <c r="D35" s="133"/>
      <c r="E35" s="133"/>
      <c r="F35" s="133"/>
      <c r="G35" s="133"/>
      <c r="H35" s="133"/>
      <c r="I35" s="133"/>
      <c r="J35" s="134"/>
    </row>
    <row r="36" spans="1:10" x14ac:dyDescent="0.25">
      <c r="A36" s="116"/>
      <c r="B36" s="133"/>
      <c r="C36" s="133"/>
      <c r="D36" s="133"/>
      <c r="E36" s="133"/>
      <c r="F36" s="133"/>
      <c r="G36" s="133"/>
      <c r="H36" s="133"/>
      <c r="I36" s="133"/>
      <c r="J36" s="134"/>
    </row>
    <row r="37" spans="1:10" x14ac:dyDescent="0.25">
      <c r="A37" s="116"/>
      <c r="B37" s="133"/>
      <c r="C37" s="133"/>
      <c r="D37" s="133"/>
      <c r="E37" s="133"/>
      <c r="F37" s="133"/>
      <c r="G37" s="133"/>
      <c r="H37" s="133"/>
      <c r="I37" s="133"/>
      <c r="J37" s="134"/>
    </row>
    <row r="38" spans="1:10" x14ac:dyDescent="0.25">
      <c r="A38" s="149"/>
      <c r="B38" s="150"/>
      <c r="C38" s="150"/>
      <c r="D38" s="150"/>
      <c r="E38" s="150"/>
      <c r="F38" s="150"/>
      <c r="G38" s="150"/>
      <c r="H38" s="150"/>
      <c r="I38" s="150"/>
      <c r="J38" s="151"/>
    </row>
    <row r="39" spans="1:10" x14ac:dyDescent="0.25">
      <c r="A39" s="116" t="str">
        <f>+'Title Page, P1'!A46</f>
        <v>Issued by: Devon L. Felsted - President</v>
      </c>
      <c r="B39" s="133"/>
      <c r="C39" s="133"/>
      <c r="D39" s="133"/>
      <c r="E39" s="133"/>
      <c r="F39" s="133"/>
      <c r="G39" s="133"/>
      <c r="H39" s="133"/>
      <c r="I39" s="133"/>
      <c r="J39" s="134"/>
    </row>
    <row r="40" spans="1:10" x14ac:dyDescent="0.25">
      <c r="A40" s="116"/>
      <c r="B40" s="1135"/>
      <c r="C40" s="1136"/>
      <c r="D40" s="137"/>
      <c r="E40" s="137"/>
      <c r="F40" s="133"/>
      <c r="G40" s="133"/>
      <c r="H40" s="133"/>
      <c r="I40" s="133"/>
      <c r="J40" s="134"/>
    </row>
    <row r="41" spans="1:10" x14ac:dyDescent="0.25">
      <c r="A41" s="116" t="s">
        <v>115</v>
      </c>
      <c r="B41" s="1109">
        <f>+'Title Page, P1'!B48:C48</f>
        <v>43753</v>
      </c>
      <c r="C41" s="981"/>
      <c r="D41" s="215"/>
      <c r="E41" s="215"/>
      <c r="F41" s="133"/>
      <c r="G41" s="1110" t="str">
        <f>+'Title Page, P1'!G48:J48</f>
        <v>Effective Date: February 1, 2020</v>
      </c>
      <c r="H41" s="1111"/>
      <c r="I41" s="1111"/>
      <c r="J41" s="1112"/>
    </row>
    <row r="42" spans="1:10" x14ac:dyDescent="0.25">
      <c r="A42" s="979" t="s">
        <v>92</v>
      </c>
      <c r="B42" s="945"/>
      <c r="C42" s="945"/>
      <c r="D42" s="945"/>
      <c r="E42" s="945"/>
      <c r="F42" s="945"/>
      <c r="G42" s="945"/>
      <c r="H42" s="945"/>
      <c r="I42" s="945"/>
      <c r="J42" s="980"/>
    </row>
    <row r="43" spans="1:10" x14ac:dyDescent="0.25">
      <c r="A43" s="116"/>
      <c r="B43" s="133"/>
      <c r="C43" s="133"/>
      <c r="D43" s="133"/>
      <c r="E43" s="133"/>
      <c r="F43" s="133"/>
      <c r="G43" s="133"/>
      <c r="H43" s="133"/>
      <c r="I43" s="133"/>
      <c r="J43" s="134"/>
    </row>
    <row r="44" spans="1:10" x14ac:dyDescent="0.25">
      <c r="A44" s="116" t="s">
        <v>37</v>
      </c>
      <c r="B44" s="133"/>
      <c r="C44" s="133"/>
      <c r="D44" s="133"/>
      <c r="E44" s="133"/>
      <c r="F44" s="133"/>
      <c r="G44" s="133"/>
      <c r="H44" s="133"/>
      <c r="I44" s="133"/>
      <c r="J44" s="134"/>
    </row>
    <row r="45" spans="1:10" x14ac:dyDescent="0.25">
      <c r="A45" s="149"/>
      <c r="B45" s="150"/>
      <c r="C45" s="150"/>
      <c r="D45" s="150"/>
      <c r="E45" s="150"/>
      <c r="F45" s="150"/>
      <c r="G45" s="150"/>
      <c r="H45" s="150"/>
      <c r="I45" s="150"/>
      <c r="J45" s="151"/>
    </row>
  </sheetData>
  <mergeCells count="21">
    <mergeCell ref="H2:J2"/>
    <mergeCell ref="A2:B2"/>
    <mergeCell ref="H12:I13"/>
    <mergeCell ref="F12:G13"/>
    <mergeCell ref="F11:G11"/>
    <mergeCell ref="F14:G17"/>
    <mergeCell ref="H14:I17"/>
    <mergeCell ref="B6:I6"/>
    <mergeCell ref="A42:J42"/>
    <mergeCell ref="F8:I8"/>
    <mergeCell ref="F9:G9"/>
    <mergeCell ref="H9:I9"/>
    <mergeCell ref="F10:G10"/>
    <mergeCell ref="H10:I10"/>
    <mergeCell ref="B40:C40"/>
    <mergeCell ref="B41:C41"/>
    <mergeCell ref="B12:E13"/>
    <mergeCell ref="B14:E17"/>
    <mergeCell ref="H11:I11"/>
    <mergeCell ref="B8:E10"/>
    <mergeCell ref="G41:J41"/>
  </mergeCells>
  <phoneticPr fontId="0" type="noConversion"/>
  <printOptions horizontalCentered="1" verticalCentered="1"/>
  <pageMargins left="0.5" right="0.25" top="0.25" bottom="0.25" header="0.5" footer="0.5"/>
  <pageSetup scale="97"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L55"/>
  <sheetViews>
    <sheetView zoomScaleNormal="100" zoomScaleSheetLayoutView="75" workbookViewId="0"/>
  </sheetViews>
  <sheetFormatPr defaultColWidth="10.7109375" defaultRowHeight="12.75" x14ac:dyDescent="0.2"/>
  <cols>
    <col min="2" max="2" width="17" bestFit="1" customWidth="1"/>
  </cols>
  <sheetData>
    <row r="1" spans="1:11" x14ac:dyDescent="0.2">
      <c r="A1" s="567"/>
      <c r="B1" s="568"/>
      <c r="C1" s="568"/>
      <c r="D1" s="568"/>
      <c r="E1" s="568"/>
      <c r="F1" s="568"/>
      <c r="G1" s="568"/>
      <c r="H1" s="568"/>
      <c r="I1" s="568"/>
      <c r="J1" s="568"/>
      <c r="K1" s="569"/>
    </row>
    <row r="2" spans="1:11" ht="15.75" x14ac:dyDescent="0.25">
      <c r="A2" s="1213" t="s">
        <v>835</v>
      </c>
      <c r="B2" s="1214"/>
      <c r="C2" s="570"/>
      <c r="D2" s="570"/>
      <c r="E2" s="570"/>
      <c r="F2" s="570"/>
      <c r="G2" s="624"/>
      <c r="H2" s="624"/>
      <c r="I2" s="984" t="s">
        <v>805</v>
      </c>
      <c r="J2" s="984"/>
      <c r="K2" s="985"/>
    </row>
    <row r="3" spans="1:11" ht="15.75" x14ac:dyDescent="0.25">
      <c r="A3" s="571" t="s">
        <v>287</v>
      </c>
      <c r="B3" s="570"/>
      <c r="C3" s="570"/>
      <c r="D3" s="570"/>
      <c r="E3" s="570"/>
      <c r="F3" s="570"/>
      <c r="G3" s="570"/>
      <c r="H3" s="570"/>
      <c r="I3" s="570"/>
      <c r="J3" s="570"/>
      <c r="K3" s="572"/>
    </row>
    <row r="4" spans="1:11" ht="15.75" x14ac:dyDescent="0.25">
      <c r="A4" s="573" t="s">
        <v>286</v>
      </c>
      <c r="B4" s="574"/>
      <c r="C4" s="574"/>
      <c r="D4" s="574"/>
      <c r="E4" s="574"/>
      <c r="F4" s="574"/>
      <c r="G4" s="574"/>
      <c r="H4" s="574"/>
      <c r="I4" s="574"/>
      <c r="J4" s="574"/>
      <c r="K4" s="575"/>
    </row>
    <row r="5" spans="1:11" x14ac:dyDescent="0.2">
      <c r="A5" s="576"/>
      <c r="B5" s="577"/>
      <c r="C5" s="577"/>
      <c r="D5" s="577"/>
      <c r="E5" s="577"/>
      <c r="F5" s="577"/>
      <c r="G5" s="577"/>
      <c r="H5" s="577"/>
      <c r="I5" s="577"/>
      <c r="J5" s="577"/>
      <c r="K5" s="578"/>
    </row>
    <row r="6" spans="1:11" ht="15.75" x14ac:dyDescent="0.25">
      <c r="A6" s="1215" t="s">
        <v>659</v>
      </c>
      <c r="B6" s="1216"/>
      <c r="C6" s="1216"/>
      <c r="D6" s="1216"/>
      <c r="E6" s="1216"/>
      <c r="F6" s="1216"/>
      <c r="G6" s="1216"/>
      <c r="H6" s="1216"/>
      <c r="I6" s="1216"/>
      <c r="J6" s="1216"/>
      <c r="K6" s="1217"/>
    </row>
    <row r="7" spans="1:11" ht="15.75" x14ac:dyDescent="0.25">
      <c r="A7" s="625" t="s">
        <v>18</v>
      </c>
      <c r="B7" s="579"/>
      <c r="C7" s="579"/>
      <c r="D7" s="579"/>
      <c r="E7" s="579"/>
      <c r="F7" s="579"/>
      <c r="G7" s="579"/>
      <c r="H7" s="579"/>
      <c r="I7" s="579"/>
      <c r="J7" s="579"/>
      <c r="K7" s="580"/>
    </row>
    <row r="8" spans="1:11" x14ac:dyDescent="0.2">
      <c r="A8" s="1218" t="s">
        <v>660</v>
      </c>
      <c r="B8" s="1219"/>
      <c r="C8" s="1219"/>
      <c r="D8" s="1219"/>
      <c r="E8" s="1219"/>
      <c r="F8" s="1219"/>
      <c r="G8" s="1219"/>
      <c r="H8" s="1219"/>
      <c r="I8" s="1219"/>
      <c r="J8" s="1219"/>
      <c r="K8" s="1220"/>
    </row>
    <row r="9" spans="1:11" x14ac:dyDescent="0.2">
      <c r="A9" s="1218"/>
      <c r="B9" s="1219"/>
      <c r="C9" s="1219"/>
      <c r="D9" s="1219"/>
      <c r="E9" s="1219"/>
      <c r="F9" s="1219"/>
      <c r="G9" s="1219"/>
      <c r="H9" s="1219"/>
      <c r="I9" s="1219"/>
      <c r="J9" s="1219"/>
      <c r="K9" s="1220"/>
    </row>
    <row r="10" spans="1:11" x14ac:dyDescent="0.2">
      <c r="A10" s="1218"/>
      <c r="B10" s="1219"/>
      <c r="C10" s="1219"/>
      <c r="D10" s="1219"/>
      <c r="E10" s="1219"/>
      <c r="F10" s="1219"/>
      <c r="G10" s="1219"/>
      <c r="H10" s="1219"/>
      <c r="I10" s="1219"/>
      <c r="J10" s="1219"/>
      <c r="K10" s="1220"/>
    </row>
    <row r="11" spans="1:11" x14ac:dyDescent="0.2">
      <c r="A11" s="1218"/>
      <c r="B11" s="1219"/>
      <c r="C11" s="1219"/>
      <c r="D11" s="1219"/>
      <c r="E11" s="1219"/>
      <c r="F11" s="1219"/>
      <c r="G11" s="1219"/>
      <c r="H11" s="1219"/>
      <c r="I11" s="1219"/>
      <c r="J11" s="1219"/>
      <c r="K11" s="1220"/>
    </row>
    <row r="12" spans="1:11" x14ac:dyDescent="0.2">
      <c r="A12" s="1221" t="s">
        <v>781</v>
      </c>
      <c r="B12" s="1222"/>
      <c r="C12" s="1222"/>
      <c r="D12" s="1222"/>
      <c r="E12" s="1222"/>
      <c r="F12" s="1222"/>
      <c r="G12" s="1222"/>
      <c r="H12" s="1222"/>
      <c r="I12" s="1222"/>
      <c r="J12" s="1222"/>
      <c r="K12" s="1223"/>
    </row>
    <row r="13" spans="1:11" x14ac:dyDescent="0.2">
      <c r="A13" s="1221"/>
      <c r="B13" s="1222"/>
      <c r="C13" s="1222"/>
      <c r="D13" s="1222"/>
      <c r="E13" s="1222"/>
      <c r="F13" s="1222"/>
      <c r="G13" s="1222"/>
      <c r="H13" s="1222"/>
      <c r="I13" s="1222"/>
      <c r="J13" s="1222"/>
      <c r="K13" s="1223"/>
    </row>
    <row r="14" spans="1:11" x14ac:dyDescent="0.2">
      <c r="A14" s="1221"/>
      <c r="B14" s="1222"/>
      <c r="C14" s="1222"/>
      <c r="D14" s="1222"/>
      <c r="E14" s="1222"/>
      <c r="F14" s="1222"/>
      <c r="G14" s="1222"/>
      <c r="H14" s="1222"/>
      <c r="I14" s="1222"/>
      <c r="J14" s="1222"/>
      <c r="K14" s="1223"/>
    </row>
    <row r="15" spans="1:11" x14ac:dyDescent="0.2">
      <c r="A15" s="1221"/>
      <c r="B15" s="1222"/>
      <c r="C15" s="1222"/>
      <c r="D15" s="1222"/>
      <c r="E15" s="1222"/>
      <c r="F15" s="1222"/>
      <c r="G15" s="1222"/>
      <c r="H15" s="1222"/>
      <c r="I15" s="1222"/>
      <c r="J15" s="1222"/>
      <c r="K15" s="1223"/>
    </row>
    <row r="16" spans="1:11" x14ac:dyDescent="0.2">
      <c r="A16" s="1224" t="s">
        <v>661</v>
      </c>
      <c r="B16" s="1225"/>
      <c r="C16" s="1225"/>
      <c r="D16" s="1225"/>
      <c r="E16" s="1225"/>
      <c r="F16" s="1225"/>
      <c r="G16" s="1225"/>
      <c r="H16" s="1225"/>
      <c r="I16" s="1225"/>
      <c r="J16" s="1225"/>
      <c r="K16" s="1226"/>
    </row>
    <row r="17" spans="1:12" ht="21.75" customHeight="1" x14ac:dyDescent="0.2">
      <c r="A17" s="1224"/>
      <c r="B17" s="1225"/>
      <c r="C17" s="1225"/>
      <c r="D17" s="1225"/>
      <c r="E17" s="1225"/>
      <c r="F17" s="1225"/>
      <c r="G17" s="1225"/>
      <c r="H17" s="1225"/>
      <c r="I17" s="1225"/>
      <c r="J17" s="1225"/>
      <c r="K17" s="1226"/>
      <c r="L17" s="581"/>
    </row>
    <row r="18" spans="1:12" x14ac:dyDescent="0.2">
      <c r="A18" s="582"/>
      <c r="B18" s="579"/>
      <c r="C18" s="579"/>
      <c r="D18" s="579"/>
      <c r="E18" s="579"/>
      <c r="F18" s="579"/>
      <c r="G18" s="579"/>
      <c r="H18" s="579"/>
      <c r="I18" s="579"/>
      <c r="J18" s="579"/>
      <c r="K18" s="580"/>
      <c r="L18" s="581"/>
    </row>
    <row r="19" spans="1:12" x14ac:dyDescent="0.2">
      <c r="A19" s="583" t="s">
        <v>19</v>
      </c>
      <c r="B19" s="583" t="s">
        <v>21</v>
      </c>
      <c r="C19" s="583" t="s">
        <v>22</v>
      </c>
      <c r="D19" s="583" t="s">
        <v>23</v>
      </c>
      <c r="E19" s="583" t="s">
        <v>24</v>
      </c>
      <c r="F19" s="584"/>
      <c r="G19" s="656" t="s">
        <v>19</v>
      </c>
      <c r="H19" s="656" t="s">
        <v>21</v>
      </c>
      <c r="I19" s="656" t="s">
        <v>22</v>
      </c>
      <c r="J19" s="656" t="s">
        <v>23</v>
      </c>
      <c r="K19" s="656" t="s">
        <v>24</v>
      </c>
      <c r="L19" s="581"/>
    </row>
    <row r="20" spans="1:12" x14ac:dyDescent="0.2">
      <c r="A20" s="585" t="s">
        <v>20</v>
      </c>
      <c r="B20" s="585" t="s">
        <v>94</v>
      </c>
      <c r="C20" s="585" t="s">
        <v>17</v>
      </c>
      <c r="D20" s="585" t="s">
        <v>17</v>
      </c>
      <c r="E20" s="585" t="s">
        <v>17</v>
      </c>
      <c r="F20" s="584"/>
      <c r="G20" s="657" t="s">
        <v>20</v>
      </c>
      <c r="H20" s="657" t="s">
        <v>94</v>
      </c>
      <c r="I20" s="657" t="s">
        <v>17</v>
      </c>
      <c r="J20" s="657" t="s">
        <v>17</v>
      </c>
      <c r="K20" s="657" t="s">
        <v>17</v>
      </c>
      <c r="L20" s="581"/>
    </row>
    <row r="21" spans="1:12" x14ac:dyDescent="0.2">
      <c r="A21" s="586" t="s">
        <v>662</v>
      </c>
      <c r="B21" s="586" t="s">
        <v>17</v>
      </c>
      <c r="C21" s="586" t="s">
        <v>14</v>
      </c>
      <c r="D21" s="586" t="s">
        <v>14</v>
      </c>
      <c r="E21" s="586" t="s">
        <v>14</v>
      </c>
      <c r="F21" s="584"/>
      <c r="G21" s="658" t="s">
        <v>662</v>
      </c>
      <c r="H21" s="658" t="s">
        <v>17</v>
      </c>
      <c r="I21" s="658" t="s">
        <v>14</v>
      </c>
      <c r="J21" s="658" t="s">
        <v>14</v>
      </c>
      <c r="K21" s="658" t="s">
        <v>14</v>
      </c>
      <c r="L21" s="581"/>
    </row>
    <row r="22" spans="1:12" ht="15.75" x14ac:dyDescent="0.25">
      <c r="A22" s="587" t="s">
        <v>565</v>
      </c>
      <c r="B22" s="588" t="s">
        <v>568</v>
      </c>
      <c r="C22" s="589" t="s">
        <v>853</v>
      </c>
      <c r="D22" s="589" t="s">
        <v>861</v>
      </c>
      <c r="E22" s="590"/>
      <c r="F22" s="591"/>
      <c r="G22" s="588" t="s">
        <v>570</v>
      </c>
      <c r="H22" s="588" t="s">
        <v>568</v>
      </c>
      <c r="I22" s="795" t="s">
        <v>880</v>
      </c>
      <c r="J22" s="589" t="s">
        <v>861</v>
      </c>
      <c r="K22" s="592"/>
      <c r="L22" s="593"/>
    </row>
    <row r="23" spans="1:12" ht="15.75" x14ac:dyDescent="0.25">
      <c r="A23" s="594" t="s">
        <v>32</v>
      </c>
      <c r="B23" s="588" t="s">
        <v>568</v>
      </c>
      <c r="C23" s="589" t="s">
        <v>854</v>
      </c>
      <c r="D23" s="589" t="s">
        <v>862</v>
      </c>
      <c r="E23" s="595"/>
      <c r="F23" s="591"/>
      <c r="G23" s="588" t="s">
        <v>571</v>
      </c>
      <c r="H23" s="588" t="s">
        <v>568</v>
      </c>
      <c r="I23" s="795" t="s">
        <v>855</v>
      </c>
      <c r="J23" s="589" t="s">
        <v>862</v>
      </c>
      <c r="K23" s="595"/>
      <c r="L23" s="593"/>
    </row>
    <row r="24" spans="1:12" ht="15.75" x14ac:dyDescent="0.25">
      <c r="A24" s="594">
        <v>1</v>
      </c>
      <c r="B24" s="588" t="s">
        <v>568</v>
      </c>
      <c r="C24" s="589" t="s">
        <v>855</v>
      </c>
      <c r="D24" s="589" t="s">
        <v>862</v>
      </c>
      <c r="E24" s="595"/>
      <c r="F24" s="591"/>
      <c r="G24" s="588" t="s">
        <v>572</v>
      </c>
      <c r="H24" s="588" t="s">
        <v>568</v>
      </c>
      <c r="I24" s="795" t="s">
        <v>856</v>
      </c>
      <c r="J24" s="589" t="s">
        <v>862</v>
      </c>
      <c r="K24" s="590"/>
      <c r="L24" s="593"/>
    </row>
    <row r="25" spans="1:12" ht="15.75" x14ac:dyDescent="0.25">
      <c r="A25" s="594">
        <v>2</v>
      </c>
      <c r="B25" s="588" t="s">
        <v>568</v>
      </c>
      <c r="C25" s="589" t="s">
        <v>856</v>
      </c>
      <c r="D25" s="589" t="s">
        <v>862</v>
      </c>
      <c r="E25" s="595"/>
      <c r="F25" s="591"/>
      <c r="G25" s="588" t="s">
        <v>573</v>
      </c>
      <c r="H25" s="588" t="s">
        <v>568</v>
      </c>
      <c r="I25" s="795" t="s">
        <v>857</v>
      </c>
      <c r="J25" s="589" t="s">
        <v>862</v>
      </c>
      <c r="K25" s="590"/>
      <c r="L25" s="593"/>
    </row>
    <row r="26" spans="1:12" ht="15.75" x14ac:dyDescent="0.25">
      <c r="A26" s="594">
        <v>3</v>
      </c>
      <c r="B26" s="588" t="s">
        <v>568</v>
      </c>
      <c r="C26" s="589" t="s">
        <v>857</v>
      </c>
      <c r="D26" s="589" t="s">
        <v>862</v>
      </c>
      <c r="E26" s="595"/>
      <c r="F26" s="591"/>
      <c r="G26" s="596"/>
      <c r="H26" s="597"/>
      <c r="I26" s="598"/>
      <c r="J26" s="598"/>
      <c r="K26" s="599"/>
      <c r="L26" s="593"/>
    </row>
    <row r="27" spans="1:12" ht="15.75" x14ac:dyDescent="0.25">
      <c r="A27" s="594">
        <v>4</v>
      </c>
      <c r="B27" s="588" t="s">
        <v>568</v>
      </c>
      <c r="C27" s="589" t="s">
        <v>858</v>
      </c>
      <c r="D27" s="589" t="s">
        <v>862</v>
      </c>
      <c r="E27" s="595"/>
      <c r="F27" s="591"/>
      <c r="G27" s="596"/>
      <c r="H27" s="598"/>
      <c r="I27" s="598"/>
      <c r="J27" s="598"/>
      <c r="K27" s="598"/>
      <c r="L27" s="593"/>
    </row>
    <row r="28" spans="1:12" ht="15.75" x14ac:dyDescent="0.25">
      <c r="A28" s="594">
        <v>5</v>
      </c>
      <c r="B28" s="588" t="s">
        <v>568</v>
      </c>
      <c r="C28" s="589" t="s">
        <v>859</v>
      </c>
      <c r="D28" s="589" t="s">
        <v>862</v>
      </c>
      <c r="E28" s="595"/>
      <c r="F28" s="600"/>
      <c r="G28" s="601"/>
      <c r="H28" s="602"/>
      <c r="I28" s="602"/>
      <c r="J28" s="602"/>
      <c r="K28" s="602"/>
      <c r="L28" s="593"/>
    </row>
    <row r="29" spans="1:12" ht="15.75" x14ac:dyDescent="0.25">
      <c r="A29" s="594">
        <v>6</v>
      </c>
      <c r="B29" s="588" t="s">
        <v>568</v>
      </c>
      <c r="C29" s="589" t="s">
        <v>860</v>
      </c>
      <c r="D29" s="589" t="s">
        <v>862</v>
      </c>
      <c r="E29" s="592"/>
      <c r="F29" s="591"/>
      <c r="G29" s="596"/>
      <c r="H29" s="598"/>
      <c r="I29" s="598"/>
      <c r="J29" s="598"/>
      <c r="K29" s="598"/>
      <c r="L29" s="593"/>
    </row>
    <row r="30" spans="1:12" ht="15.75" x14ac:dyDescent="0.25">
      <c r="A30" s="594" t="s">
        <v>566</v>
      </c>
      <c r="B30" s="594" t="s">
        <v>569</v>
      </c>
      <c r="C30" s="598"/>
      <c r="D30" s="592"/>
      <c r="E30" s="589" t="s">
        <v>861</v>
      </c>
      <c r="F30" s="591"/>
      <c r="G30" s="596"/>
      <c r="H30" s="598"/>
      <c r="I30" s="598"/>
      <c r="J30" s="598"/>
      <c r="K30" s="598"/>
      <c r="L30" s="593"/>
    </row>
    <row r="31" spans="1:12" ht="15.75" x14ac:dyDescent="0.25">
      <c r="A31" s="594" t="s">
        <v>567</v>
      </c>
      <c r="B31" s="594" t="s">
        <v>569</v>
      </c>
      <c r="C31" s="598"/>
      <c r="D31" s="592"/>
      <c r="E31" s="589" t="s">
        <v>863</v>
      </c>
      <c r="F31" s="591"/>
      <c r="G31" s="596"/>
      <c r="H31" s="598"/>
      <c r="I31" s="598"/>
      <c r="J31" s="598"/>
      <c r="K31" s="598"/>
      <c r="L31" s="593"/>
    </row>
    <row r="32" spans="1:12" ht="15.75" x14ac:dyDescent="0.25">
      <c r="A32" s="603"/>
      <c r="B32" s="604"/>
      <c r="C32" s="598"/>
      <c r="D32" s="592"/>
      <c r="E32" s="589"/>
      <c r="F32" s="591"/>
      <c r="G32" s="596"/>
      <c r="H32" s="598"/>
      <c r="I32" s="598"/>
      <c r="J32" s="598"/>
      <c r="K32" s="598"/>
      <c r="L32" s="593"/>
    </row>
    <row r="33" spans="1:12" x14ac:dyDescent="0.2">
      <c r="A33" s="576"/>
      <c r="B33" s="577"/>
      <c r="C33" s="591"/>
      <c r="D33" s="591"/>
      <c r="E33" s="591"/>
      <c r="F33" s="591"/>
      <c r="G33" s="605"/>
      <c r="H33" s="591"/>
      <c r="I33" s="591"/>
      <c r="J33" s="591"/>
      <c r="K33" s="606"/>
      <c r="L33" s="593"/>
    </row>
    <row r="34" spans="1:12" x14ac:dyDescent="0.2">
      <c r="A34" s="1227" t="s">
        <v>575</v>
      </c>
      <c r="B34" s="1228"/>
      <c r="C34" s="1229" t="s">
        <v>576</v>
      </c>
      <c r="D34" s="1229"/>
      <c r="E34" s="1229"/>
      <c r="F34" s="1229"/>
      <c r="G34" s="1229"/>
      <c r="H34" s="1229"/>
      <c r="I34" s="1229"/>
      <c r="J34" s="1229"/>
      <c r="K34" s="1230"/>
      <c r="L34" s="581"/>
    </row>
    <row r="35" spans="1:12" x14ac:dyDescent="0.2">
      <c r="A35" s="607"/>
      <c r="B35" s="577"/>
      <c r="C35" s="1229"/>
      <c r="D35" s="1229"/>
      <c r="E35" s="1229"/>
      <c r="F35" s="1229"/>
      <c r="G35" s="1229"/>
      <c r="H35" s="1229"/>
      <c r="I35" s="1229"/>
      <c r="J35" s="1229"/>
      <c r="K35" s="1230"/>
      <c r="L35" s="581"/>
    </row>
    <row r="36" spans="1:12" x14ac:dyDescent="0.2">
      <c r="A36" s="607"/>
      <c r="B36" s="577"/>
      <c r="C36" s="577" t="s">
        <v>648</v>
      </c>
      <c r="D36" s="577"/>
      <c r="E36" s="577"/>
      <c r="F36" s="577"/>
      <c r="G36" s="577"/>
      <c r="H36" s="577"/>
      <c r="I36" s="577"/>
      <c r="J36" s="577"/>
      <c r="K36" s="578"/>
      <c r="L36" s="581"/>
    </row>
    <row r="37" spans="1:12" x14ac:dyDescent="0.2">
      <c r="A37" s="607"/>
      <c r="B37" s="577"/>
      <c r="C37" s="608"/>
      <c r="D37" s="577"/>
      <c r="E37" s="577"/>
      <c r="F37" s="577"/>
      <c r="G37" s="577"/>
      <c r="H37" s="577"/>
      <c r="I37" s="577"/>
      <c r="J37" s="577"/>
      <c r="K37" s="578"/>
      <c r="L37" s="581"/>
    </row>
    <row r="38" spans="1:12" ht="15.75" x14ac:dyDescent="0.25">
      <c r="A38" s="571" t="s">
        <v>663</v>
      </c>
      <c r="B38" s="577"/>
      <c r="C38" s="577"/>
      <c r="D38" s="577"/>
      <c r="E38" s="577"/>
      <c r="F38" s="577"/>
      <c r="G38" s="577"/>
      <c r="H38" s="577"/>
      <c r="I38" s="577"/>
      <c r="J38" s="577"/>
      <c r="K38" s="578"/>
      <c r="L38" s="581"/>
    </row>
    <row r="39" spans="1:12" ht="15.75" x14ac:dyDescent="0.25">
      <c r="A39" s="609" t="s">
        <v>664</v>
      </c>
      <c r="B39" s="577"/>
      <c r="C39" s="577"/>
      <c r="D39" s="577"/>
      <c r="E39" s="577"/>
      <c r="F39" s="577"/>
      <c r="G39" s="577"/>
      <c r="H39" s="577"/>
      <c r="I39" s="577"/>
      <c r="J39" s="577"/>
      <c r="K39" s="578"/>
      <c r="L39" s="581"/>
    </row>
    <row r="40" spans="1:12" ht="15.75" x14ac:dyDescent="0.25">
      <c r="A40" s="609"/>
      <c r="B40" s="577"/>
      <c r="C40" s="577"/>
      <c r="D40" s="577"/>
      <c r="E40" s="577"/>
      <c r="F40" s="577"/>
      <c r="G40" s="577"/>
      <c r="H40" s="577"/>
      <c r="I40" s="577"/>
      <c r="J40" s="577"/>
      <c r="K40" s="578"/>
      <c r="L40" s="581"/>
    </row>
    <row r="41" spans="1:12" ht="15.75" x14ac:dyDescent="0.25">
      <c r="A41" s="610" t="s">
        <v>784</v>
      </c>
      <c r="B41" s="577"/>
      <c r="C41" s="577"/>
      <c r="D41" s="577"/>
      <c r="E41" s="577"/>
      <c r="F41" s="577"/>
      <c r="G41" s="577"/>
      <c r="H41" s="577"/>
      <c r="I41" s="577"/>
      <c r="J41" s="577"/>
      <c r="K41" s="578"/>
      <c r="L41" s="581"/>
    </row>
    <row r="42" spans="1:12" ht="15.75" x14ac:dyDescent="0.25">
      <c r="A42" s="609"/>
      <c r="B42" s="577"/>
      <c r="C42" s="577"/>
      <c r="D42" s="577"/>
      <c r="E42" s="577"/>
      <c r="F42" s="577"/>
      <c r="G42" s="577"/>
      <c r="H42" s="577"/>
      <c r="I42" s="577"/>
      <c r="J42" s="577"/>
      <c r="K42" s="578"/>
      <c r="L42" s="581"/>
    </row>
    <row r="43" spans="1:12" ht="15.75" x14ac:dyDescent="0.25">
      <c r="A43" s="610" t="s">
        <v>574</v>
      </c>
      <c r="B43" s="577"/>
      <c r="C43" s="577"/>
      <c r="D43" s="577"/>
      <c r="E43" s="577"/>
      <c r="F43" s="577"/>
      <c r="G43" s="577"/>
      <c r="H43" s="591"/>
      <c r="I43" s="577"/>
      <c r="J43" s="577"/>
      <c r="K43" s="578"/>
      <c r="L43" s="581"/>
    </row>
    <row r="44" spans="1:12" x14ac:dyDescent="0.2">
      <c r="A44" s="607"/>
      <c r="B44" s="577"/>
      <c r="C44" s="577"/>
      <c r="D44" s="579"/>
      <c r="E44" s="579"/>
      <c r="F44" s="579"/>
      <c r="G44" s="579"/>
      <c r="H44" s="579"/>
      <c r="I44" s="577"/>
      <c r="J44" s="577"/>
      <c r="K44" s="578"/>
      <c r="L44" s="581"/>
    </row>
    <row r="45" spans="1:12" x14ac:dyDescent="0.2">
      <c r="A45" s="607"/>
      <c r="B45" s="577"/>
      <c r="C45" s="577"/>
      <c r="D45" s="577"/>
      <c r="E45" s="577"/>
      <c r="F45" s="577"/>
      <c r="G45" s="577"/>
      <c r="H45" s="577"/>
      <c r="I45" s="577"/>
      <c r="J45" s="577"/>
      <c r="K45" s="578"/>
      <c r="L45" s="581"/>
    </row>
    <row r="46" spans="1:12" x14ac:dyDescent="0.2">
      <c r="A46" s="607"/>
      <c r="B46" s="577"/>
      <c r="C46" s="577"/>
      <c r="D46" s="577"/>
      <c r="E46" s="577"/>
      <c r="F46" s="577"/>
      <c r="G46" s="577"/>
      <c r="H46" s="577"/>
      <c r="I46" s="577"/>
      <c r="J46" s="577"/>
      <c r="K46" s="578"/>
      <c r="L46" s="581"/>
    </row>
    <row r="47" spans="1:12" x14ac:dyDescent="0.2">
      <c r="A47" s="607"/>
      <c r="B47" s="577"/>
      <c r="C47" s="577"/>
      <c r="D47" s="577"/>
      <c r="E47" s="577"/>
      <c r="F47" s="577"/>
      <c r="G47" s="577"/>
      <c r="H47" s="577"/>
      <c r="I47" s="577"/>
      <c r="J47" s="577"/>
      <c r="K47" s="611"/>
      <c r="L47" s="581"/>
    </row>
    <row r="48" spans="1:12" x14ac:dyDescent="0.2">
      <c r="A48" s="607"/>
      <c r="B48" s="577"/>
      <c r="C48" s="577"/>
      <c r="D48" s="577"/>
      <c r="E48" s="577"/>
      <c r="F48" s="577"/>
      <c r="G48" s="577"/>
      <c r="H48" s="577"/>
      <c r="I48" s="577"/>
      <c r="J48" s="577"/>
      <c r="K48" s="578"/>
      <c r="L48" s="581"/>
    </row>
    <row r="49" spans="1:11" ht="13.5" thickBot="1" x14ac:dyDescent="0.25">
      <c r="A49" s="612"/>
      <c r="B49" s="613"/>
      <c r="C49" s="613"/>
      <c r="D49" s="613"/>
      <c r="E49" s="613"/>
      <c r="F49" s="613"/>
      <c r="G49" s="613"/>
      <c r="H49" s="613"/>
      <c r="I49" s="613"/>
      <c r="J49" s="613"/>
      <c r="K49" s="614"/>
    </row>
    <row r="50" spans="1:11" ht="15.75" x14ac:dyDescent="0.25">
      <c r="A50" s="571" t="s">
        <v>275</v>
      </c>
      <c r="B50" s="570"/>
      <c r="C50" s="570"/>
      <c r="D50" s="570"/>
      <c r="E50" s="570"/>
      <c r="F50" s="570"/>
      <c r="G50" s="570"/>
      <c r="H50" s="570"/>
      <c r="I50" s="570"/>
      <c r="J50" s="570"/>
      <c r="K50" s="572"/>
    </row>
    <row r="51" spans="1:11" ht="16.5" thickBot="1" x14ac:dyDescent="0.3">
      <c r="A51" s="627" t="s">
        <v>115</v>
      </c>
      <c r="B51" s="628">
        <f>+'Title Page, P1'!B48:C48</f>
        <v>43753</v>
      </c>
      <c r="C51" s="629"/>
      <c r="D51" s="615"/>
      <c r="E51" s="615"/>
      <c r="F51" s="616"/>
      <c r="G51" s="1231" t="str">
        <f>+'Title Page, P1'!G48:J48</f>
        <v>Effective Date: February 1, 2020</v>
      </c>
      <c r="H51" s="1232"/>
      <c r="I51" s="1232"/>
      <c r="J51" s="1232"/>
      <c r="K51" s="799"/>
    </row>
    <row r="52" spans="1:11" ht="15.75" x14ac:dyDescent="0.25">
      <c r="A52" s="1210" t="s">
        <v>92</v>
      </c>
      <c r="B52" s="1211"/>
      <c r="C52" s="1211"/>
      <c r="D52" s="1211"/>
      <c r="E52" s="1211"/>
      <c r="F52" s="1211"/>
      <c r="G52" s="1211"/>
      <c r="H52" s="1211"/>
      <c r="I52" s="1211"/>
      <c r="J52" s="1211"/>
      <c r="K52" s="1212"/>
    </row>
    <row r="53" spans="1:11" x14ac:dyDescent="0.2">
      <c r="A53" s="607"/>
      <c r="B53" s="577"/>
      <c r="C53" s="577"/>
      <c r="D53" s="577"/>
      <c r="E53" s="577"/>
      <c r="F53" s="577"/>
      <c r="G53" s="577"/>
      <c r="H53" s="577"/>
      <c r="I53" s="577"/>
      <c r="J53" s="577"/>
      <c r="K53" s="578"/>
    </row>
    <row r="54" spans="1:11" ht="15.75" x14ac:dyDescent="0.25">
      <c r="A54" s="571" t="s">
        <v>117</v>
      </c>
      <c r="B54" s="577"/>
      <c r="C54" s="577"/>
      <c r="D54" s="577"/>
      <c r="E54" s="577"/>
      <c r="F54" s="577"/>
      <c r="G54" s="577"/>
      <c r="H54" s="577"/>
      <c r="I54" s="577"/>
      <c r="J54" s="577"/>
      <c r="K54" s="578"/>
    </row>
    <row r="55" spans="1:11" x14ac:dyDescent="0.2">
      <c r="A55" s="617"/>
      <c r="B55" s="618"/>
      <c r="C55" s="618"/>
      <c r="D55" s="618"/>
      <c r="E55" s="618"/>
      <c r="F55" s="618"/>
      <c r="G55" s="618"/>
      <c r="H55" s="618"/>
      <c r="I55" s="618"/>
      <c r="J55" s="618"/>
      <c r="K55" s="619"/>
    </row>
  </sheetData>
  <mergeCells count="10">
    <mergeCell ref="A52:K52"/>
    <mergeCell ref="I2:K2"/>
    <mergeCell ref="A2:B2"/>
    <mergeCell ref="A6:K6"/>
    <mergeCell ref="A8:K11"/>
    <mergeCell ref="A12:K15"/>
    <mergeCell ref="A16:K17"/>
    <mergeCell ref="A34:B34"/>
    <mergeCell ref="C34:K35"/>
    <mergeCell ref="G51:J51"/>
  </mergeCells>
  <phoneticPr fontId="0" type="noConversion"/>
  <printOptions horizontalCentered="1" verticalCentered="1"/>
  <pageMargins left="0.5" right="0.25" top="0.25" bottom="0.25" header="0.5" footer="0.5"/>
  <pageSetup scale="7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L50"/>
  <sheetViews>
    <sheetView zoomScaleNormal="100" workbookViewId="0"/>
  </sheetViews>
  <sheetFormatPr defaultColWidth="9.140625" defaultRowHeight="15.75" x14ac:dyDescent="0.25"/>
  <cols>
    <col min="1" max="1" width="12" style="125" customWidth="1"/>
    <col min="2" max="2" width="9.42578125" style="125" customWidth="1"/>
    <col min="3" max="3" width="9.7109375" style="125" bestFit="1" customWidth="1"/>
    <col min="4" max="5" width="9.140625" style="125"/>
    <col min="6" max="6" width="10.5703125" style="125" customWidth="1"/>
    <col min="7" max="16384" width="9.140625" style="125"/>
  </cols>
  <sheetData>
    <row r="1" spans="1:10" x14ac:dyDescent="0.25">
      <c r="A1" s="152"/>
      <c r="B1" s="153"/>
      <c r="C1" s="153"/>
      <c r="D1" s="153"/>
      <c r="E1" s="153"/>
      <c r="F1" s="153"/>
      <c r="G1" s="153"/>
      <c r="H1" s="153"/>
      <c r="I1" s="153"/>
      <c r="J1" s="154"/>
    </row>
    <row r="2" spans="1:10" x14ac:dyDescent="0.25">
      <c r="A2" s="983" t="str">
        <f>'Check Sheet, P2'!A2:B2</f>
        <v>Tariff No. 18</v>
      </c>
      <c r="B2" s="983"/>
      <c r="C2" s="223"/>
      <c r="D2" s="223"/>
      <c r="E2" s="223"/>
      <c r="F2" s="193"/>
      <c r="G2" s="193"/>
      <c r="H2" s="984" t="s">
        <v>806</v>
      </c>
      <c r="I2" s="984"/>
      <c r="J2" s="985"/>
    </row>
    <row r="3" spans="1:10" x14ac:dyDescent="0.25">
      <c r="A3" s="116" t="str">
        <f>+'Check Sheet, P2'!A4</f>
        <v>Company Name/Permit Number: Pullman Disposal Service, Inc. - G-42</v>
      </c>
      <c r="B3" s="223"/>
      <c r="C3" s="223"/>
      <c r="D3" s="223"/>
      <c r="E3" s="223"/>
      <c r="F3" s="223"/>
      <c r="G3" s="223"/>
      <c r="H3" s="223"/>
      <c r="I3" s="223"/>
      <c r="J3" s="224"/>
    </row>
    <row r="4" spans="1:10" x14ac:dyDescent="0.25">
      <c r="A4" s="149" t="str">
        <f>+'Check Sheet, P2'!A5</f>
        <v>Registered Trade Name:</v>
      </c>
      <c r="B4" s="150"/>
      <c r="C4" s="150"/>
      <c r="D4" s="150"/>
      <c r="E4" s="150"/>
      <c r="F4" s="150"/>
      <c r="G4" s="150"/>
      <c r="H4" s="150"/>
      <c r="I4" s="150"/>
      <c r="J4" s="151"/>
    </row>
    <row r="5" spans="1:10" x14ac:dyDescent="0.25">
      <c r="A5" s="116"/>
      <c r="B5" s="223"/>
      <c r="C5" s="223"/>
      <c r="D5" s="223"/>
      <c r="E5" s="223"/>
      <c r="F5" s="223"/>
      <c r="G5" s="223"/>
      <c r="H5" s="223"/>
      <c r="I5" s="223"/>
      <c r="J5" s="211"/>
    </row>
    <row r="6" spans="1:10" x14ac:dyDescent="0.25">
      <c r="A6" s="228"/>
      <c r="B6" s="937" t="s">
        <v>723</v>
      </c>
      <c r="C6" s="937"/>
      <c r="D6" s="937"/>
      <c r="E6" s="937"/>
      <c r="F6" s="937"/>
      <c r="G6" s="937"/>
      <c r="H6" s="937"/>
      <c r="I6" s="937"/>
      <c r="J6" s="202"/>
    </row>
    <row r="7" spans="1:10" x14ac:dyDescent="0.25">
      <c r="A7" s="200"/>
      <c r="B7" s="196"/>
      <c r="C7" s="196"/>
      <c r="D7" s="196"/>
      <c r="E7" s="196"/>
      <c r="F7" s="196"/>
      <c r="G7" s="196"/>
      <c r="H7" s="196"/>
      <c r="I7" s="196"/>
      <c r="J7" s="202"/>
    </row>
    <row r="8" spans="1:10" ht="16.5" customHeight="1" x14ac:dyDescent="0.25">
      <c r="A8" s="284" t="s">
        <v>40</v>
      </c>
      <c r="B8" s="1064" t="s">
        <v>236</v>
      </c>
      <c r="C8" s="1064"/>
      <c r="D8" s="1064"/>
      <c r="E8" s="1064"/>
      <c r="F8" s="1064"/>
      <c r="G8" s="1064"/>
      <c r="H8" s="1064"/>
      <c r="I8" s="1064"/>
      <c r="J8" s="1048"/>
    </row>
    <row r="9" spans="1:10" ht="12.75" customHeight="1" x14ac:dyDescent="0.25">
      <c r="A9" s="116"/>
      <c r="B9" s="1064"/>
      <c r="C9" s="1064"/>
      <c r="D9" s="1064"/>
      <c r="E9" s="1064"/>
      <c r="F9" s="1064"/>
      <c r="G9" s="1064"/>
      <c r="H9" s="1064"/>
      <c r="I9" s="1064"/>
      <c r="J9" s="1048"/>
    </row>
    <row r="10" spans="1:10" ht="29.25" customHeight="1" x14ac:dyDescent="0.25">
      <c r="A10" s="285"/>
      <c r="B10" s="1064"/>
      <c r="C10" s="1064"/>
      <c r="D10" s="1064"/>
      <c r="E10" s="1064"/>
      <c r="F10" s="1064"/>
      <c r="G10" s="1064"/>
      <c r="H10" s="1064"/>
      <c r="I10" s="1064"/>
      <c r="J10" s="1048"/>
    </row>
    <row r="11" spans="1:10" x14ac:dyDescent="0.25">
      <c r="A11" s="285"/>
      <c r="B11" s="267"/>
      <c r="C11" s="267"/>
      <c r="D11" s="267"/>
      <c r="E11" s="267"/>
      <c r="F11" s="267"/>
      <c r="G11" s="267"/>
      <c r="H11" s="267"/>
      <c r="I11" s="267"/>
      <c r="J11" s="286"/>
    </row>
    <row r="12" spans="1:10" ht="15" customHeight="1" x14ac:dyDescent="0.25">
      <c r="A12" s="284" t="s">
        <v>41</v>
      </c>
      <c r="B12" s="1091" t="s">
        <v>864</v>
      </c>
      <c r="C12" s="1091"/>
      <c r="D12" s="1091"/>
      <c r="E12" s="1091"/>
      <c r="F12" s="1091"/>
      <c r="G12" s="1091"/>
      <c r="H12" s="1091"/>
      <c r="I12" s="1091"/>
      <c r="J12" s="1092"/>
    </row>
    <row r="13" spans="1:10" ht="12.75" customHeight="1" x14ac:dyDescent="0.25">
      <c r="A13" s="116"/>
      <c r="B13" s="1091"/>
      <c r="C13" s="1091"/>
      <c r="D13" s="1091"/>
      <c r="E13" s="1091"/>
      <c r="F13" s="1091"/>
      <c r="G13" s="1091"/>
      <c r="H13" s="1091"/>
      <c r="I13" s="1091"/>
      <c r="J13" s="1092"/>
    </row>
    <row r="14" spans="1:10" x14ac:dyDescent="0.25">
      <c r="A14" s="287"/>
      <c r="B14" s="1091"/>
      <c r="C14" s="1091"/>
      <c r="D14" s="1091"/>
      <c r="E14" s="1091"/>
      <c r="F14" s="1091"/>
      <c r="G14" s="1091"/>
      <c r="H14" s="1091"/>
      <c r="I14" s="1091"/>
      <c r="J14" s="1092"/>
    </row>
    <row r="15" spans="1:10" ht="43.5" customHeight="1" x14ac:dyDescent="0.25">
      <c r="A15" s="287"/>
      <c r="B15" s="1091"/>
      <c r="C15" s="1091"/>
      <c r="D15" s="1091"/>
      <c r="E15" s="1091"/>
      <c r="F15" s="1091"/>
      <c r="G15" s="1091"/>
      <c r="H15" s="1091"/>
      <c r="I15" s="1091"/>
      <c r="J15" s="1092"/>
    </row>
    <row r="16" spans="1:10" x14ac:dyDescent="0.25">
      <c r="A16" s="200"/>
      <c r="B16" s="270"/>
      <c r="C16" s="270"/>
      <c r="D16" s="270"/>
      <c r="E16" s="270"/>
      <c r="F16" s="270"/>
      <c r="G16" s="270"/>
      <c r="H16" s="270"/>
      <c r="I16" s="270"/>
      <c r="J16" s="236"/>
    </row>
    <row r="17" spans="1:10" x14ac:dyDescent="0.25">
      <c r="A17" s="200" t="s">
        <v>42</v>
      </c>
      <c r="B17" s="1129" t="s">
        <v>1031</v>
      </c>
      <c r="C17" s="1129"/>
      <c r="D17" s="1129"/>
      <c r="E17" s="1129"/>
      <c r="F17" s="1129"/>
      <c r="G17" s="1129"/>
      <c r="H17" s="1129"/>
      <c r="I17" s="1129"/>
      <c r="J17" s="1130"/>
    </row>
    <row r="18" spans="1:10" ht="21" customHeight="1" x14ac:dyDescent="0.25">
      <c r="A18" s="200"/>
      <c r="B18" s="1129"/>
      <c r="C18" s="1129"/>
      <c r="D18" s="1129"/>
      <c r="E18" s="1129"/>
      <c r="F18" s="1129"/>
      <c r="G18" s="1129"/>
      <c r="H18" s="1129"/>
      <c r="I18" s="1129"/>
      <c r="J18" s="1130"/>
    </row>
    <row r="19" spans="1:10" x14ac:dyDescent="0.25">
      <c r="A19" s="116"/>
      <c r="B19" s="234"/>
      <c r="C19" s="234"/>
      <c r="D19" s="234"/>
      <c r="E19" s="234"/>
      <c r="F19" s="234"/>
      <c r="G19" s="234"/>
      <c r="H19" s="234"/>
      <c r="I19" s="234"/>
      <c r="J19" s="236"/>
    </row>
    <row r="20" spans="1:10" x14ac:dyDescent="0.25">
      <c r="A20" s="116"/>
      <c r="B20" s="234"/>
      <c r="C20" s="1233" t="s">
        <v>6</v>
      </c>
      <c r="D20" s="1233"/>
      <c r="E20" s="1233" t="s">
        <v>243</v>
      </c>
      <c r="F20" s="1233"/>
      <c r="G20" s="234"/>
      <c r="H20" s="234"/>
      <c r="I20" s="234"/>
      <c r="J20" s="236"/>
    </row>
    <row r="21" spans="1:10" x14ac:dyDescent="0.25">
      <c r="A21" s="116"/>
      <c r="B21" s="234"/>
      <c r="C21" s="1233"/>
      <c r="D21" s="1233"/>
      <c r="E21" s="1233"/>
      <c r="F21" s="1233"/>
      <c r="G21" s="234"/>
      <c r="H21" s="234"/>
      <c r="I21" s="234"/>
      <c r="J21" s="236"/>
    </row>
    <row r="22" spans="1:10" x14ac:dyDescent="0.25">
      <c r="A22" s="116"/>
      <c r="B22" s="234"/>
      <c r="C22" s="1234" t="s">
        <v>31</v>
      </c>
      <c r="D22" s="1234"/>
      <c r="E22" s="1235" t="s">
        <v>1047</v>
      </c>
      <c r="F22" s="1234"/>
      <c r="G22" s="234"/>
      <c r="H22" s="234"/>
      <c r="I22" s="234"/>
      <c r="J22" s="236"/>
    </row>
    <row r="23" spans="1:10" x14ac:dyDescent="0.25">
      <c r="A23" s="116"/>
      <c r="B23" s="234"/>
      <c r="C23" s="1234" t="s">
        <v>32</v>
      </c>
      <c r="D23" s="1234"/>
      <c r="E23" s="1235" t="s">
        <v>1047</v>
      </c>
      <c r="F23" s="1234"/>
      <c r="G23" s="234"/>
      <c r="H23" s="234"/>
      <c r="I23" s="234"/>
      <c r="J23" s="236"/>
    </row>
    <row r="24" spans="1:10" x14ac:dyDescent="0.25">
      <c r="A24" s="116"/>
      <c r="B24" s="234"/>
      <c r="C24" s="1234" t="s">
        <v>1030</v>
      </c>
      <c r="D24" s="1234"/>
      <c r="E24" s="1235" t="s">
        <v>1047</v>
      </c>
      <c r="F24" s="1234"/>
      <c r="G24" s="234"/>
      <c r="H24" s="234"/>
      <c r="I24" s="234"/>
      <c r="J24" s="236"/>
    </row>
    <row r="25" spans="1:10" x14ac:dyDescent="0.25">
      <c r="A25" s="116"/>
      <c r="B25" s="234"/>
      <c r="C25" s="1234" t="s">
        <v>33</v>
      </c>
      <c r="D25" s="1234"/>
      <c r="E25" s="1235" t="s">
        <v>1047</v>
      </c>
      <c r="F25" s="1234"/>
      <c r="G25" s="234"/>
      <c r="H25" s="234"/>
      <c r="I25" s="234"/>
      <c r="J25" s="236"/>
    </row>
    <row r="26" spans="1:10" x14ac:dyDescent="0.25">
      <c r="A26" s="116"/>
      <c r="B26" s="234"/>
      <c r="C26" s="1234" t="s">
        <v>577</v>
      </c>
      <c r="D26" s="1234"/>
      <c r="E26" s="1235" t="s">
        <v>865</v>
      </c>
      <c r="F26" s="1234"/>
      <c r="G26" s="234"/>
      <c r="H26" s="234"/>
      <c r="I26" s="234"/>
      <c r="J26" s="236"/>
    </row>
    <row r="27" spans="1:10" x14ac:dyDescent="0.25">
      <c r="A27" s="116"/>
      <c r="B27" s="234"/>
      <c r="C27" s="1234" t="s">
        <v>578</v>
      </c>
      <c r="D27" s="1234"/>
      <c r="E27" s="1235" t="s">
        <v>866</v>
      </c>
      <c r="F27" s="1234"/>
      <c r="G27" s="234"/>
      <c r="H27" s="234"/>
      <c r="I27" s="234"/>
      <c r="J27" s="236"/>
    </row>
    <row r="28" spans="1:10" x14ac:dyDescent="0.25">
      <c r="A28" s="116"/>
      <c r="B28" s="234"/>
      <c r="C28" s="1234" t="s">
        <v>579</v>
      </c>
      <c r="D28" s="1234"/>
      <c r="E28" s="1235" t="s">
        <v>867</v>
      </c>
      <c r="F28" s="1234"/>
      <c r="G28" s="234"/>
      <c r="H28" s="234"/>
      <c r="I28" s="234"/>
      <c r="J28" s="236"/>
    </row>
    <row r="29" spans="1:10" x14ac:dyDescent="0.25">
      <c r="A29" s="116"/>
      <c r="B29" s="234"/>
      <c r="C29" s="234"/>
      <c r="D29" s="234"/>
      <c r="E29" s="234"/>
      <c r="F29" s="234"/>
      <c r="G29" s="234"/>
      <c r="H29" s="234"/>
      <c r="I29" s="234"/>
      <c r="J29" s="236"/>
    </row>
    <row r="30" spans="1:10" ht="15" customHeight="1" x14ac:dyDescent="0.25">
      <c r="A30" s="116" t="s">
        <v>28</v>
      </c>
      <c r="B30" s="1091" t="s">
        <v>868</v>
      </c>
      <c r="C30" s="1091"/>
      <c r="D30" s="1091"/>
      <c r="E30" s="1091"/>
      <c r="F30" s="1091"/>
      <c r="G30" s="1091"/>
      <c r="H30" s="1091"/>
      <c r="I30" s="1091"/>
      <c r="J30" s="1092"/>
    </row>
    <row r="31" spans="1:10" x14ac:dyDescent="0.25">
      <c r="A31" s="116"/>
      <c r="B31" s="1091"/>
      <c r="C31" s="1091"/>
      <c r="D31" s="1091"/>
      <c r="E31" s="1091"/>
      <c r="F31" s="1091"/>
      <c r="G31" s="1091"/>
      <c r="H31" s="1091"/>
      <c r="I31" s="1091"/>
      <c r="J31" s="1092"/>
    </row>
    <row r="32" spans="1:10" x14ac:dyDescent="0.25">
      <c r="A32" s="116"/>
      <c r="B32" s="1091"/>
      <c r="C32" s="1091"/>
      <c r="D32" s="1091"/>
      <c r="E32" s="1091"/>
      <c r="F32" s="1091"/>
      <c r="G32" s="1091"/>
      <c r="H32" s="1091"/>
      <c r="I32" s="1091"/>
      <c r="J32" s="1092"/>
    </row>
    <row r="33" spans="1:12" ht="36" customHeight="1" x14ac:dyDescent="0.25">
      <c r="A33" s="116"/>
      <c r="B33" s="1091"/>
      <c r="C33" s="1091"/>
      <c r="D33" s="1091"/>
      <c r="E33" s="1091"/>
      <c r="F33" s="1091"/>
      <c r="G33" s="1091"/>
      <c r="H33" s="1091"/>
      <c r="I33" s="1091"/>
      <c r="J33" s="1092"/>
    </row>
    <row r="34" spans="1:12" ht="19.5" customHeight="1" x14ac:dyDescent="0.25">
      <c r="A34" s="264" t="s">
        <v>29</v>
      </c>
      <c r="B34" s="759" t="s">
        <v>869</v>
      </c>
      <c r="C34" s="759"/>
      <c r="D34" s="759"/>
      <c r="E34" s="759"/>
      <c r="F34" s="759"/>
      <c r="G34" s="759"/>
      <c r="H34" s="234"/>
      <c r="I34" s="234"/>
      <c r="J34" s="236"/>
    </row>
    <row r="35" spans="1:12" ht="36" customHeight="1" x14ac:dyDescent="0.25">
      <c r="A35" s="116" t="s">
        <v>30</v>
      </c>
      <c r="B35" s="1129" t="s">
        <v>580</v>
      </c>
      <c r="C35" s="1129"/>
      <c r="D35" s="1129"/>
      <c r="E35" s="1129"/>
      <c r="F35" s="1129"/>
      <c r="G35" s="1129"/>
      <c r="H35" s="1129"/>
      <c r="I35" s="1129"/>
      <c r="J35" s="1130"/>
    </row>
    <row r="36" spans="1:12" x14ac:dyDescent="0.25">
      <c r="A36" s="119"/>
      <c r="B36" s="1129"/>
      <c r="C36" s="1129"/>
      <c r="D36" s="1129"/>
      <c r="E36" s="1129"/>
      <c r="F36" s="1129"/>
      <c r="G36" s="1129"/>
      <c r="H36" s="1129"/>
      <c r="I36" s="1129"/>
      <c r="J36" s="1130"/>
    </row>
    <row r="37" spans="1:12" x14ac:dyDescent="0.25">
      <c r="A37" s="116"/>
      <c r="B37" s="1129"/>
      <c r="C37" s="1129"/>
      <c r="D37" s="1129"/>
      <c r="E37" s="1129"/>
      <c r="F37" s="1129"/>
      <c r="G37" s="1129"/>
      <c r="H37" s="1129"/>
      <c r="I37" s="1129"/>
      <c r="J37" s="1130"/>
    </row>
    <row r="38" spans="1:12" x14ac:dyDescent="0.25">
      <c r="A38" s="116"/>
      <c r="B38" s="223"/>
      <c r="C38" s="223"/>
      <c r="D38" s="196"/>
      <c r="E38" s="196"/>
      <c r="F38" s="196"/>
      <c r="G38" s="196"/>
      <c r="H38" s="223"/>
      <c r="I38" s="223"/>
      <c r="J38" s="224"/>
    </row>
    <row r="39" spans="1:12" x14ac:dyDescent="0.25">
      <c r="A39" s="116"/>
      <c r="B39" s="223"/>
      <c r="C39" s="223"/>
      <c r="D39" s="223"/>
      <c r="E39" s="223"/>
      <c r="F39" s="223"/>
      <c r="G39" s="223"/>
      <c r="H39" s="223"/>
      <c r="I39" s="223"/>
      <c r="J39" s="224"/>
    </row>
    <row r="40" spans="1:12" x14ac:dyDescent="0.25">
      <c r="A40" s="116"/>
      <c r="B40" s="223"/>
      <c r="C40" s="223"/>
      <c r="D40" s="223"/>
      <c r="E40" s="223"/>
      <c r="F40" s="223"/>
      <c r="G40" s="223"/>
      <c r="H40" s="223"/>
      <c r="I40" s="223"/>
      <c r="J40" s="224"/>
    </row>
    <row r="41" spans="1:12" x14ac:dyDescent="0.25">
      <c r="A41" s="116"/>
      <c r="B41" s="223"/>
      <c r="C41" s="223"/>
      <c r="D41" s="223"/>
      <c r="E41" s="223"/>
      <c r="F41" s="223"/>
      <c r="G41" s="223"/>
      <c r="H41" s="223"/>
      <c r="I41" s="223"/>
      <c r="J41" s="195"/>
    </row>
    <row r="42" spans="1:12" x14ac:dyDescent="0.25">
      <c r="A42" s="116"/>
      <c r="B42" s="223"/>
      <c r="C42" s="223"/>
      <c r="D42" s="223"/>
      <c r="E42" s="223"/>
      <c r="F42" s="223"/>
      <c r="G42" s="223"/>
      <c r="H42" s="223"/>
      <c r="I42" s="223"/>
      <c r="J42" s="195"/>
    </row>
    <row r="43" spans="1:12" x14ac:dyDescent="0.25">
      <c r="A43" s="116"/>
      <c r="B43" s="223"/>
      <c r="C43" s="223"/>
      <c r="D43" s="223"/>
      <c r="E43" s="223"/>
      <c r="F43" s="223"/>
      <c r="G43" s="223"/>
      <c r="H43" s="223"/>
      <c r="I43" s="223"/>
      <c r="J43" s="224"/>
    </row>
    <row r="44" spans="1:12" x14ac:dyDescent="0.25">
      <c r="A44" s="149"/>
      <c r="B44" s="150"/>
      <c r="C44" s="150"/>
      <c r="D44" s="150"/>
      <c r="E44" s="150"/>
      <c r="F44" s="150"/>
      <c r="G44" s="150"/>
      <c r="H44" s="150"/>
      <c r="I44" s="150"/>
      <c r="J44" s="151"/>
    </row>
    <row r="45" spans="1:12" x14ac:dyDescent="0.25">
      <c r="A45" s="116" t="str">
        <f>+'Title Page, P1'!A46</f>
        <v>Issued by: Devon L. Felsted - President</v>
      </c>
      <c r="B45" s="223"/>
      <c r="C45" s="223"/>
      <c r="D45" s="223"/>
      <c r="E45" s="223"/>
      <c r="F45" s="223"/>
      <c r="G45" s="223"/>
      <c r="H45" s="223"/>
      <c r="I45" s="223"/>
      <c r="J45" s="224"/>
    </row>
    <row r="46" spans="1:12" x14ac:dyDescent="0.25">
      <c r="A46" s="116" t="s">
        <v>115</v>
      </c>
      <c r="B46" s="1109">
        <f>+'Title Page, P1'!B48:C48</f>
        <v>43753</v>
      </c>
      <c r="C46" s="981"/>
      <c r="D46" s="215"/>
      <c r="E46" s="215"/>
      <c r="F46" s="223"/>
      <c r="G46" s="759" t="str">
        <f>+'Title Page, P1'!G48:J48</f>
        <v>Effective Date: February 1, 2020</v>
      </c>
      <c r="H46" s="270"/>
      <c r="I46" s="759"/>
      <c r="J46" s="760"/>
      <c r="K46" s="270"/>
      <c r="L46" s="270"/>
    </row>
    <row r="47" spans="1:12" x14ac:dyDescent="0.25">
      <c r="A47" s="979" t="s">
        <v>92</v>
      </c>
      <c r="B47" s="945"/>
      <c r="C47" s="945"/>
      <c r="D47" s="945"/>
      <c r="E47" s="945"/>
      <c r="F47" s="945"/>
      <c r="G47" s="945"/>
      <c r="H47" s="945"/>
      <c r="I47" s="945"/>
      <c r="J47" s="980"/>
    </row>
    <row r="48" spans="1:12" x14ac:dyDescent="0.25">
      <c r="A48" s="116"/>
      <c r="B48" s="223"/>
      <c r="C48" s="223"/>
      <c r="D48" s="223"/>
      <c r="E48" s="223"/>
      <c r="F48" s="223"/>
      <c r="G48" s="223"/>
      <c r="H48" s="223"/>
      <c r="I48" s="223"/>
      <c r="J48" s="224"/>
    </row>
    <row r="49" spans="1:10" x14ac:dyDescent="0.25">
      <c r="A49" s="116" t="s">
        <v>164</v>
      </c>
      <c r="B49" s="223"/>
      <c r="C49" s="223"/>
      <c r="D49" s="223"/>
      <c r="E49" s="223"/>
      <c r="F49" s="223"/>
      <c r="G49" s="223"/>
      <c r="H49" s="223"/>
      <c r="I49" s="223"/>
      <c r="J49" s="224"/>
    </row>
    <row r="50" spans="1:10" x14ac:dyDescent="0.25">
      <c r="A50" s="149"/>
      <c r="B50" s="150"/>
      <c r="C50" s="150"/>
      <c r="D50" s="150"/>
      <c r="E50" s="150"/>
      <c r="F50" s="150"/>
      <c r="G50" s="150"/>
      <c r="H50" s="150"/>
      <c r="I50" s="150"/>
      <c r="J50" s="151"/>
    </row>
  </sheetData>
  <mergeCells count="26">
    <mergeCell ref="H2:J2"/>
    <mergeCell ref="A2:B2"/>
    <mergeCell ref="B35:J37"/>
    <mergeCell ref="C27:D27"/>
    <mergeCell ref="C28:D28"/>
    <mergeCell ref="E27:F27"/>
    <mergeCell ref="E28:F28"/>
    <mergeCell ref="E23:F23"/>
    <mergeCell ref="E24:F24"/>
    <mergeCell ref="E25:F25"/>
    <mergeCell ref="E26:F26"/>
    <mergeCell ref="B30:J33"/>
    <mergeCell ref="A47:J47"/>
    <mergeCell ref="B6:I6"/>
    <mergeCell ref="B46:C46"/>
    <mergeCell ref="B12:J15"/>
    <mergeCell ref="B8:J10"/>
    <mergeCell ref="B17:J18"/>
    <mergeCell ref="C20:D21"/>
    <mergeCell ref="E20:F21"/>
    <mergeCell ref="C22:D22"/>
    <mergeCell ref="C23:D23"/>
    <mergeCell ref="C24:D24"/>
    <mergeCell ref="C25:D25"/>
    <mergeCell ref="C26:D26"/>
    <mergeCell ref="E22:F22"/>
  </mergeCells>
  <phoneticPr fontId="0" type="noConversion"/>
  <printOptions horizontalCentered="1" verticalCentered="1"/>
  <pageMargins left="0.5" right="0.25" top="0.25" bottom="0.25" header="0.5" footer="0.5"/>
  <pageSetup scale="9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J48"/>
  <sheetViews>
    <sheetView zoomScaleNormal="100" zoomScaleSheetLayoutView="75" workbookViewId="0"/>
  </sheetViews>
  <sheetFormatPr defaultColWidth="9.140625" defaultRowHeight="15.75" x14ac:dyDescent="0.25"/>
  <cols>
    <col min="1" max="1" width="12" style="125" customWidth="1"/>
    <col min="2" max="2" width="9.42578125" style="125" customWidth="1"/>
    <col min="3" max="3" width="9.7109375" style="125" bestFit="1" customWidth="1"/>
    <col min="4" max="5" width="9.140625" style="125"/>
    <col min="6" max="6" width="10.7109375" style="125" customWidth="1"/>
    <col min="7" max="16384" width="9.140625" style="125"/>
  </cols>
  <sheetData>
    <row r="1" spans="1:10" x14ac:dyDescent="0.25">
      <c r="A1" s="152"/>
      <c r="B1" s="153"/>
      <c r="C1" s="153"/>
      <c r="D1" s="153"/>
      <c r="E1" s="153"/>
      <c r="F1" s="153"/>
      <c r="G1" s="153"/>
      <c r="H1" s="153"/>
      <c r="I1" s="153"/>
      <c r="J1" s="154"/>
    </row>
    <row r="2" spans="1:10" x14ac:dyDescent="0.25">
      <c r="A2" s="982" t="str">
        <f>'Check Sheet, P2'!A2:B2</f>
        <v>Tariff No. 18</v>
      </c>
      <c r="B2" s="983"/>
      <c r="C2" s="223"/>
      <c r="D2" s="223"/>
      <c r="E2" s="223"/>
      <c r="F2" s="193"/>
      <c r="G2" s="193"/>
      <c r="H2" s="984" t="s">
        <v>807</v>
      </c>
      <c r="I2" s="984"/>
      <c r="J2" s="985"/>
    </row>
    <row r="3" spans="1:10" x14ac:dyDescent="0.25">
      <c r="A3" s="116" t="str">
        <f>+'Check Sheet, P2'!A4</f>
        <v>Company Name/Permit Number: Pullman Disposal Service, Inc. - G-42</v>
      </c>
      <c r="B3" s="223"/>
      <c r="C3" s="223"/>
      <c r="D3" s="223"/>
      <c r="E3" s="223"/>
      <c r="F3" s="223"/>
      <c r="G3" s="223"/>
      <c r="H3" s="223"/>
      <c r="I3" s="223"/>
      <c r="J3" s="224"/>
    </row>
    <row r="4" spans="1:10" x14ac:dyDescent="0.25">
      <c r="A4" s="149" t="str">
        <f>+'Check Sheet, P2'!A5</f>
        <v>Registered Trade Name:</v>
      </c>
      <c r="B4" s="150"/>
      <c r="C4" s="150"/>
      <c r="D4" s="150"/>
      <c r="E4" s="150"/>
      <c r="F4" s="150"/>
      <c r="G4" s="150"/>
      <c r="H4" s="150"/>
      <c r="I4" s="150"/>
      <c r="J4" s="151"/>
    </row>
    <row r="5" spans="1:10" x14ac:dyDescent="0.25">
      <c r="A5" s="116"/>
      <c r="B5" s="223"/>
      <c r="C5" s="223"/>
      <c r="D5" s="223"/>
      <c r="E5" s="223"/>
      <c r="F5" s="223"/>
      <c r="G5" s="223"/>
      <c r="H5" s="223"/>
      <c r="I5" s="223"/>
      <c r="J5" s="224"/>
    </row>
    <row r="6" spans="1:10" x14ac:dyDescent="0.25">
      <c r="A6" s="116"/>
      <c r="B6" s="223"/>
      <c r="C6" s="223"/>
      <c r="D6" s="223"/>
      <c r="E6" s="223"/>
      <c r="F6" s="223"/>
      <c r="G6" s="223"/>
      <c r="H6" s="223"/>
      <c r="I6" s="223"/>
      <c r="J6" s="224"/>
    </row>
    <row r="7" spans="1:10" x14ac:dyDescent="0.25">
      <c r="A7" s="228"/>
      <c r="B7" s="937" t="s">
        <v>724</v>
      </c>
      <c r="C7" s="937"/>
      <c r="D7" s="937"/>
      <c r="E7" s="937"/>
      <c r="F7" s="937"/>
      <c r="G7" s="937"/>
      <c r="H7" s="937"/>
      <c r="I7" s="937"/>
      <c r="J7" s="202"/>
    </row>
    <row r="8" spans="1:10" x14ac:dyDescent="0.25">
      <c r="A8" s="200"/>
      <c r="B8" s="196"/>
      <c r="C8" s="196"/>
      <c r="D8" s="196"/>
      <c r="E8" s="196"/>
      <c r="F8" s="196"/>
      <c r="G8" s="196"/>
      <c r="H8" s="196"/>
      <c r="I8" s="196"/>
      <c r="J8" s="202"/>
    </row>
    <row r="9" spans="1:10" ht="12.75" customHeight="1" x14ac:dyDescent="0.25">
      <c r="A9" s="1239" t="s">
        <v>582</v>
      </c>
      <c r="B9" s="1240"/>
      <c r="C9" s="1240"/>
      <c r="D9" s="1240"/>
      <c r="E9" s="1240"/>
      <c r="F9" s="1240"/>
      <c r="G9" s="1240"/>
      <c r="H9" s="1240"/>
      <c r="I9" s="1240"/>
      <c r="J9" s="1241"/>
    </row>
    <row r="10" spans="1:10" ht="12.75" customHeight="1" x14ac:dyDescent="0.25">
      <c r="A10" s="1239"/>
      <c r="B10" s="1240"/>
      <c r="C10" s="1240"/>
      <c r="D10" s="1240"/>
      <c r="E10" s="1240"/>
      <c r="F10" s="1240"/>
      <c r="G10" s="1240"/>
      <c r="H10" s="1240"/>
      <c r="I10" s="1240"/>
      <c r="J10" s="1241"/>
    </row>
    <row r="11" spans="1:10" ht="12.75" customHeight="1" x14ac:dyDescent="0.25">
      <c r="A11" s="1239"/>
      <c r="B11" s="1240"/>
      <c r="C11" s="1240"/>
      <c r="D11" s="1240"/>
      <c r="E11" s="1240"/>
      <c r="F11" s="1240"/>
      <c r="G11" s="1240"/>
      <c r="H11" s="1240"/>
      <c r="I11" s="1240"/>
      <c r="J11" s="1241"/>
    </row>
    <row r="12" spans="1:10" ht="15.75" customHeight="1" x14ac:dyDescent="0.25">
      <c r="A12" s="1239"/>
      <c r="B12" s="1240"/>
      <c r="C12" s="1240"/>
      <c r="D12" s="1240"/>
      <c r="E12" s="1240"/>
      <c r="F12" s="1240"/>
      <c r="G12" s="1240"/>
      <c r="H12" s="1240"/>
      <c r="I12" s="1240"/>
      <c r="J12" s="1241"/>
    </row>
    <row r="13" spans="1:10" x14ac:dyDescent="0.25">
      <c r="A13" s="200"/>
      <c r="B13" s="288"/>
      <c r="C13" s="288"/>
      <c r="D13" s="288"/>
      <c r="E13" s="288"/>
      <c r="F13" s="288"/>
      <c r="G13" s="288"/>
      <c r="H13" s="288"/>
      <c r="I13" s="288"/>
      <c r="J13" s="244"/>
    </row>
    <row r="14" spans="1:10" ht="12.75" customHeight="1" x14ac:dyDescent="0.25">
      <c r="A14" s="1236" t="s">
        <v>725</v>
      </c>
      <c r="B14" s="1237"/>
      <c r="C14" s="1237"/>
      <c r="D14" s="1237"/>
      <c r="E14" s="1237"/>
      <c r="F14" s="1237"/>
      <c r="G14" s="1237"/>
      <c r="H14" s="1237"/>
      <c r="I14" s="1237"/>
      <c r="J14" s="1238"/>
    </row>
    <row r="15" spans="1:10" ht="12.75" customHeight="1" x14ac:dyDescent="0.25">
      <c r="A15" s="1236"/>
      <c r="B15" s="1237"/>
      <c r="C15" s="1237"/>
      <c r="D15" s="1237"/>
      <c r="E15" s="1237"/>
      <c r="F15" s="1237"/>
      <c r="G15" s="1237"/>
      <c r="H15" s="1237"/>
      <c r="I15" s="1237"/>
      <c r="J15" s="1238"/>
    </row>
    <row r="16" spans="1:10" x14ac:dyDescent="0.25">
      <c r="A16" s="1236"/>
      <c r="B16" s="1237"/>
      <c r="C16" s="1237"/>
      <c r="D16" s="1237"/>
      <c r="E16" s="1237"/>
      <c r="F16" s="1237"/>
      <c r="G16" s="1237"/>
      <c r="H16" s="1237"/>
      <c r="I16" s="1237"/>
      <c r="J16" s="1238"/>
    </row>
    <row r="17" spans="1:10" ht="30" customHeight="1" x14ac:dyDescent="0.25">
      <c r="A17" s="200"/>
      <c r="B17" s="238"/>
      <c r="C17" s="238"/>
      <c r="D17" s="238"/>
      <c r="E17" s="238"/>
      <c r="F17" s="238"/>
      <c r="G17" s="238"/>
      <c r="H17" s="238"/>
      <c r="I17" s="238"/>
      <c r="J17" s="138"/>
    </row>
    <row r="18" spans="1:10" x14ac:dyDescent="0.25">
      <c r="A18" s="200" t="s">
        <v>35</v>
      </c>
      <c r="B18" s="238"/>
      <c r="C18" s="238"/>
      <c r="D18" s="238"/>
      <c r="E18" s="238"/>
      <c r="F18" s="238"/>
      <c r="G18" s="238"/>
      <c r="H18" s="238"/>
      <c r="I18" s="238"/>
      <c r="J18" s="138"/>
    </row>
    <row r="19" spans="1:10" x14ac:dyDescent="0.25">
      <c r="A19" s="200"/>
      <c r="B19" s="238"/>
      <c r="C19" s="238"/>
      <c r="D19" s="238"/>
      <c r="E19" s="238"/>
      <c r="F19" s="238"/>
      <c r="G19" s="238"/>
      <c r="H19" s="238"/>
      <c r="I19" s="238"/>
      <c r="J19" s="138"/>
    </row>
    <row r="20" spans="1:10" ht="16.5" customHeight="1" x14ac:dyDescent="0.25">
      <c r="A20" s="121" t="s">
        <v>581</v>
      </c>
      <c r="B20" s="267"/>
      <c r="C20" s="267"/>
      <c r="D20" s="267"/>
      <c r="E20" s="267"/>
      <c r="F20" s="267"/>
      <c r="G20" s="267"/>
      <c r="H20" s="267"/>
      <c r="I20" s="267"/>
      <c r="J20" s="286"/>
    </row>
    <row r="21" spans="1:10" ht="12.75" customHeight="1" x14ac:dyDescent="0.25">
      <c r="A21" s="1047" t="s">
        <v>1032</v>
      </c>
      <c r="B21" s="1064"/>
      <c r="C21" s="1064"/>
      <c r="D21" s="1064"/>
      <c r="E21" s="1064"/>
      <c r="F21" s="1064"/>
      <c r="G21" s="1064"/>
      <c r="H21" s="1064"/>
      <c r="I21" s="1064"/>
      <c r="J21" s="1048"/>
    </row>
    <row r="22" spans="1:10" ht="12.75" customHeight="1" x14ac:dyDescent="0.25">
      <c r="A22" s="1047"/>
      <c r="B22" s="1064"/>
      <c r="C22" s="1064"/>
      <c r="D22" s="1064"/>
      <c r="E22" s="1064"/>
      <c r="F22" s="1064"/>
      <c r="G22" s="1064"/>
      <c r="H22" s="1064"/>
      <c r="I22" s="1064"/>
      <c r="J22" s="1048"/>
    </row>
    <row r="23" spans="1:10" x14ac:dyDescent="0.25">
      <c r="A23" s="1047"/>
      <c r="B23" s="1064"/>
      <c r="C23" s="1064"/>
      <c r="D23" s="1064"/>
      <c r="E23" s="1064"/>
      <c r="F23" s="1064"/>
      <c r="G23" s="1064"/>
      <c r="H23" s="1064"/>
      <c r="I23" s="1064"/>
      <c r="J23" s="1048"/>
    </row>
    <row r="24" spans="1:10" x14ac:dyDescent="0.25">
      <c r="A24" s="200"/>
      <c r="B24" s="238"/>
      <c r="C24" s="238"/>
      <c r="D24" s="238"/>
      <c r="E24" s="238"/>
      <c r="F24" s="238"/>
      <c r="G24" s="238"/>
      <c r="H24" s="238"/>
      <c r="I24" s="238"/>
      <c r="J24" s="138"/>
    </row>
    <row r="25" spans="1:10" ht="12.75" customHeight="1" x14ac:dyDescent="0.25">
      <c r="A25" s="1047" t="s">
        <v>785</v>
      </c>
      <c r="B25" s="1064"/>
      <c r="C25" s="1064"/>
      <c r="D25" s="1064"/>
      <c r="E25" s="1064"/>
      <c r="F25" s="1064"/>
      <c r="G25" s="1064"/>
      <c r="H25" s="1064"/>
      <c r="I25" s="1064"/>
      <c r="J25" s="1048"/>
    </row>
    <row r="26" spans="1:10" ht="12.75" customHeight="1" x14ac:dyDescent="0.25">
      <c r="A26" s="1047"/>
      <c r="B26" s="1064"/>
      <c r="C26" s="1064"/>
      <c r="D26" s="1064"/>
      <c r="E26" s="1064"/>
      <c r="F26" s="1064"/>
      <c r="G26" s="1064"/>
      <c r="H26" s="1064"/>
      <c r="I26" s="1064"/>
      <c r="J26" s="1048"/>
    </row>
    <row r="27" spans="1:10" ht="15.75" customHeight="1" x14ac:dyDescent="0.25">
      <c r="A27" s="1047"/>
      <c r="B27" s="1064"/>
      <c r="C27" s="1064"/>
      <c r="D27" s="1064"/>
      <c r="E27" s="1064"/>
      <c r="F27" s="1064"/>
      <c r="G27" s="1064"/>
      <c r="H27" s="1064"/>
      <c r="I27" s="1064"/>
      <c r="J27" s="1048"/>
    </row>
    <row r="28" spans="1:10" x14ac:dyDescent="0.25">
      <c r="A28" s="263"/>
      <c r="B28" s="238"/>
      <c r="C28" s="238"/>
      <c r="D28" s="238"/>
      <c r="E28" s="238"/>
      <c r="F28" s="238"/>
      <c r="G28" s="238"/>
      <c r="H28" s="238"/>
      <c r="I28" s="238"/>
      <c r="J28" s="138"/>
    </row>
    <row r="29" spans="1:10" x14ac:dyDescent="0.25">
      <c r="A29" s="424" t="s">
        <v>967</v>
      </c>
      <c r="B29" s="333"/>
      <c r="C29" s="333"/>
      <c r="D29" s="333"/>
      <c r="E29" s="333"/>
      <c r="F29" s="333"/>
      <c r="G29" s="238"/>
      <c r="H29" s="238"/>
      <c r="I29" s="238"/>
      <c r="J29" s="138"/>
    </row>
    <row r="30" spans="1:10" x14ac:dyDescent="0.25">
      <c r="A30" s="263"/>
      <c r="B30" s="238"/>
      <c r="C30" s="238"/>
      <c r="D30" s="238"/>
      <c r="E30" s="238"/>
      <c r="F30" s="238"/>
      <c r="G30" s="238"/>
      <c r="H30" s="238"/>
      <c r="I30" s="238"/>
      <c r="J30" s="138"/>
    </row>
    <row r="31" spans="1:10" x14ac:dyDescent="0.25">
      <c r="A31" s="116"/>
      <c r="B31" s="223"/>
      <c r="C31" s="223"/>
      <c r="D31" s="223"/>
      <c r="E31" s="223"/>
      <c r="F31" s="223"/>
      <c r="G31" s="223"/>
      <c r="H31" s="223"/>
      <c r="I31" s="223"/>
      <c r="J31" s="224"/>
    </row>
    <row r="32" spans="1:10" x14ac:dyDescent="0.25">
      <c r="A32" s="119"/>
      <c r="B32" s="223"/>
      <c r="C32" s="223"/>
      <c r="D32" s="223"/>
      <c r="E32" s="223"/>
      <c r="F32" s="223"/>
      <c r="G32" s="223"/>
      <c r="H32" s="223"/>
      <c r="I32" s="223"/>
      <c r="J32" s="224"/>
    </row>
    <row r="33" spans="1:10" x14ac:dyDescent="0.25">
      <c r="A33" s="116"/>
      <c r="B33" s="223"/>
      <c r="C33" s="223"/>
      <c r="D33" s="223"/>
      <c r="E33" s="223"/>
      <c r="F33" s="223"/>
      <c r="G33" s="223"/>
      <c r="H33" s="223"/>
      <c r="I33" s="223"/>
      <c r="J33" s="224"/>
    </row>
    <row r="34" spans="1:10" x14ac:dyDescent="0.25">
      <c r="A34" s="116"/>
      <c r="B34" s="223"/>
      <c r="C34" s="223"/>
      <c r="D34" s="223"/>
      <c r="E34" s="223"/>
      <c r="F34" s="223"/>
      <c r="G34" s="223"/>
      <c r="H34" s="223"/>
      <c r="I34" s="223"/>
      <c r="J34" s="224"/>
    </row>
    <row r="35" spans="1:10" x14ac:dyDescent="0.25">
      <c r="A35" s="116"/>
      <c r="B35" s="223"/>
      <c r="C35" s="223"/>
      <c r="D35" s="196"/>
      <c r="E35" s="196"/>
      <c r="F35" s="196"/>
      <c r="G35" s="196"/>
      <c r="H35" s="223"/>
      <c r="I35" s="223"/>
      <c r="J35" s="224"/>
    </row>
    <row r="36" spans="1:10" x14ac:dyDescent="0.25">
      <c r="A36" s="116"/>
      <c r="B36" s="223"/>
      <c r="C36" s="223"/>
      <c r="D36" s="223"/>
      <c r="E36" s="223"/>
      <c r="F36" s="223"/>
      <c r="G36" s="223"/>
      <c r="H36" s="223"/>
      <c r="I36" s="223"/>
      <c r="J36" s="224"/>
    </row>
    <row r="37" spans="1:10" x14ac:dyDescent="0.25">
      <c r="A37" s="116"/>
      <c r="B37" s="223"/>
      <c r="C37" s="223"/>
      <c r="D37" s="223"/>
      <c r="E37" s="223"/>
      <c r="F37" s="223"/>
      <c r="G37" s="223"/>
      <c r="H37" s="223"/>
      <c r="I37" s="223"/>
      <c r="J37" s="224"/>
    </row>
    <row r="38" spans="1:10" x14ac:dyDescent="0.25">
      <c r="A38" s="116"/>
      <c r="B38" s="223"/>
      <c r="C38" s="223"/>
      <c r="D38" s="223"/>
      <c r="E38" s="223"/>
      <c r="F38" s="223"/>
      <c r="G38" s="223"/>
      <c r="H38" s="223"/>
      <c r="I38" s="223"/>
      <c r="J38" s="289"/>
    </row>
    <row r="39" spans="1:10" x14ac:dyDescent="0.25">
      <c r="A39" s="116"/>
      <c r="B39" s="223"/>
      <c r="C39" s="223"/>
      <c r="D39" s="223"/>
      <c r="E39" s="223"/>
      <c r="F39" s="223"/>
      <c r="G39" s="223"/>
      <c r="H39" s="223"/>
      <c r="I39" s="223"/>
      <c r="J39" s="289"/>
    </row>
    <row r="40" spans="1:10" x14ac:dyDescent="0.25">
      <c r="A40" s="116"/>
      <c r="B40" s="223"/>
      <c r="C40" s="223"/>
      <c r="D40" s="223"/>
      <c r="E40" s="223"/>
      <c r="F40" s="223"/>
      <c r="G40" s="223"/>
      <c r="H40" s="223"/>
      <c r="I40" s="223"/>
      <c r="J40" s="289"/>
    </row>
    <row r="41" spans="1:10" x14ac:dyDescent="0.25">
      <c r="A41" s="116"/>
      <c r="B41" s="223"/>
      <c r="C41" s="223"/>
      <c r="D41" s="223"/>
      <c r="E41" s="223"/>
      <c r="F41" s="223"/>
      <c r="G41" s="223"/>
      <c r="H41" s="223"/>
      <c r="I41" s="223"/>
      <c r="J41" s="224"/>
    </row>
    <row r="42" spans="1:10" x14ac:dyDescent="0.25">
      <c r="A42" s="149"/>
      <c r="B42" s="150"/>
      <c r="C42" s="150"/>
      <c r="D42" s="150"/>
      <c r="E42" s="150"/>
      <c r="F42" s="150"/>
      <c r="G42" s="150"/>
      <c r="H42" s="150"/>
      <c r="I42" s="150"/>
      <c r="J42" s="151"/>
    </row>
    <row r="43" spans="1:10" x14ac:dyDescent="0.25">
      <c r="A43" s="116" t="str">
        <f>+'Title Page, P1'!A46</f>
        <v>Issued by: Devon L. Felsted - President</v>
      </c>
      <c r="B43" s="223"/>
      <c r="C43" s="223"/>
      <c r="D43" s="223"/>
      <c r="E43" s="223"/>
      <c r="F43" s="223"/>
      <c r="G43" s="223"/>
      <c r="H43" s="223"/>
      <c r="I43" s="223"/>
      <c r="J43" s="224"/>
    </row>
    <row r="44" spans="1:10" x14ac:dyDescent="0.25">
      <c r="A44" s="116" t="s">
        <v>115</v>
      </c>
      <c r="B44" s="1109">
        <f>+'Title Page, P1'!B48:C48</f>
        <v>43753</v>
      </c>
      <c r="C44" s="981"/>
      <c r="D44" s="215"/>
      <c r="E44" s="215"/>
      <c r="F44" s="223"/>
      <c r="G44" s="759" t="str">
        <f>+'Title Page, P1'!G48:J48</f>
        <v>Effective Date: February 1, 2020</v>
      </c>
      <c r="H44" s="270"/>
      <c r="I44" s="759"/>
      <c r="J44" s="760"/>
    </row>
    <row r="45" spans="1:10" x14ac:dyDescent="0.25">
      <c r="A45" s="979" t="s">
        <v>92</v>
      </c>
      <c r="B45" s="945"/>
      <c r="C45" s="945"/>
      <c r="D45" s="945"/>
      <c r="E45" s="945"/>
      <c r="F45" s="945"/>
      <c r="G45" s="945"/>
      <c r="H45" s="945"/>
      <c r="I45" s="945"/>
      <c r="J45" s="980"/>
    </row>
    <row r="46" spans="1:10" x14ac:dyDescent="0.25">
      <c r="A46" s="116"/>
      <c r="B46" s="223"/>
      <c r="C46" s="223"/>
      <c r="D46" s="223"/>
      <c r="E46" s="223"/>
      <c r="F46" s="223"/>
      <c r="G46" s="223"/>
      <c r="H46" s="223"/>
      <c r="I46" s="223"/>
      <c r="J46" s="224"/>
    </row>
    <row r="47" spans="1:10" x14ac:dyDescent="0.25">
      <c r="A47" s="116" t="s">
        <v>164</v>
      </c>
      <c r="B47" s="223"/>
      <c r="C47" s="223"/>
      <c r="D47" s="223"/>
      <c r="E47" s="223"/>
      <c r="F47" s="223"/>
      <c r="G47" s="223"/>
      <c r="H47" s="223"/>
      <c r="I47" s="223"/>
      <c r="J47" s="224"/>
    </row>
    <row r="48" spans="1:10" x14ac:dyDescent="0.25">
      <c r="A48" s="149"/>
      <c r="B48" s="150"/>
      <c r="C48" s="150"/>
      <c r="D48" s="150"/>
      <c r="E48" s="150"/>
      <c r="F48" s="150"/>
      <c r="G48" s="150"/>
      <c r="H48" s="150"/>
      <c r="I48" s="150"/>
      <c r="J48" s="151"/>
    </row>
  </sheetData>
  <mergeCells count="9">
    <mergeCell ref="A2:B2"/>
    <mergeCell ref="B44:C44"/>
    <mergeCell ref="A45:J45"/>
    <mergeCell ref="B7:I7"/>
    <mergeCell ref="A21:J23"/>
    <mergeCell ref="A14:J16"/>
    <mergeCell ref="A9:J12"/>
    <mergeCell ref="A25:J27"/>
    <mergeCell ref="H2:J2"/>
  </mergeCells>
  <phoneticPr fontId="0" type="noConversion"/>
  <printOptions horizontalCentered="1" verticalCentered="1"/>
  <pageMargins left="0.5" right="0.25" top="0.25" bottom="0.25"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J47"/>
  <sheetViews>
    <sheetView zoomScaleNormal="100" zoomScaleSheetLayoutView="75" workbookViewId="0"/>
  </sheetViews>
  <sheetFormatPr defaultColWidth="9.140625" defaultRowHeight="15.75" x14ac:dyDescent="0.25"/>
  <cols>
    <col min="1" max="1" width="10.140625" style="125" customWidth="1"/>
    <col min="2" max="2" width="9.140625" style="125"/>
    <col min="3" max="3" width="9.7109375" style="125" bestFit="1" customWidth="1"/>
    <col min="4" max="4" width="9.140625" style="125"/>
    <col min="5" max="5" width="9.140625" style="125" customWidth="1"/>
    <col min="6" max="9" width="9.140625" style="125"/>
    <col min="10" max="10" width="10.42578125" style="125" customWidth="1"/>
    <col min="11" max="16384" width="9.140625" style="125"/>
  </cols>
  <sheetData>
    <row r="1" spans="1:10" x14ac:dyDescent="0.25">
      <c r="A1" s="152"/>
      <c r="B1" s="153"/>
      <c r="C1" s="153"/>
      <c r="D1" s="153"/>
      <c r="E1" s="153"/>
      <c r="F1" s="153"/>
      <c r="G1" s="153"/>
      <c r="H1" s="153"/>
      <c r="I1" s="153"/>
      <c r="J1" s="154"/>
    </row>
    <row r="2" spans="1:10" x14ac:dyDescent="0.25">
      <c r="A2" s="982" t="str">
        <f>'Check Sheet, P2'!A2:B2</f>
        <v>Tariff No. 18</v>
      </c>
      <c r="B2" s="983"/>
      <c r="C2" s="223"/>
      <c r="D2" s="223"/>
      <c r="E2" s="223"/>
      <c r="F2" s="223"/>
      <c r="G2" s="223"/>
      <c r="H2" s="984" t="s">
        <v>638</v>
      </c>
      <c r="I2" s="984"/>
      <c r="J2" s="985"/>
    </row>
    <row r="3" spans="1:10" x14ac:dyDescent="0.25">
      <c r="A3" s="116"/>
      <c r="B3" s="223"/>
      <c r="C3" s="223"/>
      <c r="D3" s="223"/>
      <c r="E3" s="223"/>
      <c r="F3" s="223"/>
      <c r="G3" s="223"/>
      <c r="H3" s="223"/>
      <c r="I3" s="223"/>
      <c r="J3" s="224"/>
    </row>
    <row r="4" spans="1:10" x14ac:dyDescent="0.25">
      <c r="A4" s="116" t="str">
        <f>+'Check Sheet, P2'!A4</f>
        <v>Company Name/Permit Number: Pullman Disposal Service, Inc. - G-42</v>
      </c>
      <c r="B4" s="223"/>
      <c r="C4" s="223"/>
      <c r="D4" s="223"/>
      <c r="E4" s="223"/>
      <c r="F4" s="223"/>
      <c r="G4" s="223"/>
      <c r="H4" s="223"/>
      <c r="I4" s="223"/>
      <c r="J4" s="224"/>
    </row>
    <row r="5" spans="1:10" x14ac:dyDescent="0.25">
      <c r="A5" s="149" t="str">
        <f>+'Check Sheet, P2'!A5</f>
        <v>Registered Trade Name:</v>
      </c>
      <c r="B5" s="150"/>
      <c r="C5" s="150"/>
      <c r="D5" s="150"/>
      <c r="E5" s="150"/>
      <c r="F5" s="150"/>
      <c r="G5" s="150"/>
      <c r="H5" s="150"/>
      <c r="I5" s="150"/>
      <c r="J5" s="151"/>
    </row>
    <row r="6" spans="1:10" x14ac:dyDescent="0.25">
      <c r="A6" s="152"/>
      <c r="B6" s="153"/>
      <c r="C6" s="153"/>
      <c r="D6" s="153"/>
      <c r="E6" s="153"/>
      <c r="F6" s="153"/>
      <c r="G6" s="153"/>
      <c r="H6" s="153"/>
      <c r="I6" s="153"/>
      <c r="J6" s="154"/>
    </row>
    <row r="7" spans="1:10" x14ac:dyDescent="0.25">
      <c r="A7" s="978" t="s">
        <v>637</v>
      </c>
      <c r="B7" s="937"/>
      <c r="C7" s="937"/>
      <c r="D7" s="937"/>
      <c r="E7" s="937"/>
      <c r="F7" s="937"/>
      <c r="G7" s="937"/>
      <c r="H7" s="937"/>
      <c r="I7" s="937"/>
      <c r="J7" s="990"/>
    </row>
    <row r="8" spans="1:10" x14ac:dyDescent="0.25">
      <c r="A8" s="116"/>
      <c r="B8" s="223"/>
      <c r="C8" s="223"/>
      <c r="D8" s="223"/>
      <c r="E8" s="223"/>
      <c r="F8" s="223"/>
      <c r="G8" s="223"/>
      <c r="H8" s="223"/>
      <c r="I8" s="223"/>
      <c r="J8" s="224"/>
    </row>
    <row r="9" spans="1:10" x14ac:dyDescent="0.25">
      <c r="A9" s="1242" t="s">
        <v>726</v>
      </c>
      <c r="B9" s="1243"/>
      <c r="C9" s="1243"/>
      <c r="D9" s="1243"/>
      <c r="E9" s="1243"/>
      <c r="F9" s="1243"/>
      <c r="G9" s="1243"/>
      <c r="H9" s="1243"/>
      <c r="I9" s="1243"/>
      <c r="J9" s="1244"/>
    </row>
    <row r="10" spans="1:10" x14ac:dyDescent="0.25">
      <c r="A10" s="1242"/>
      <c r="B10" s="1243"/>
      <c r="C10" s="1243"/>
      <c r="D10" s="1243"/>
      <c r="E10" s="1243"/>
      <c r="F10" s="1243"/>
      <c r="G10" s="1243"/>
      <c r="H10" s="1243"/>
      <c r="I10" s="1243"/>
      <c r="J10" s="1244"/>
    </row>
    <row r="11" spans="1:10" x14ac:dyDescent="0.25">
      <c r="A11" s="290"/>
      <c r="B11" s="291"/>
      <c r="C11" s="291"/>
      <c r="D11" s="291"/>
      <c r="E11" s="291"/>
      <c r="F11" s="291"/>
      <c r="G11" s="291"/>
      <c r="H11" s="291"/>
      <c r="I11" s="291"/>
      <c r="J11" s="292"/>
    </row>
    <row r="12" spans="1:10" ht="25.5" customHeight="1" x14ac:dyDescent="0.25">
      <c r="A12" s="1047" t="s">
        <v>639</v>
      </c>
      <c r="B12" s="1064"/>
      <c r="C12" s="1064" t="s">
        <v>640</v>
      </c>
      <c r="D12" s="1064"/>
      <c r="E12" s="1064"/>
      <c r="F12" s="1064"/>
      <c r="G12" s="1064"/>
      <c r="H12" s="1064"/>
      <c r="I12" s="1064"/>
      <c r="J12" s="1048"/>
    </row>
    <row r="13" spans="1:10" x14ac:dyDescent="0.25">
      <c r="A13" s="208"/>
      <c r="B13" s="293"/>
      <c r="C13" s="1064"/>
      <c r="D13" s="1064"/>
      <c r="E13" s="1064"/>
      <c r="F13" s="1064"/>
      <c r="G13" s="1064"/>
      <c r="H13" s="1064"/>
      <c r="I13" s="1064"/>
      <c r="J13" s="1048"/>
    </row>
    <row r="14" spans="1:10" x14ac:dyDescent="0.25">
      <c r="A14" s="208"/>
      <c r="B14" s="293"/>
      <c r="C14" s="1064"/>
      <c r="D14" s="1064"/>
      <c r="E14" s="1064"/>
      <c r="F14" s="1064"/>
      <c r="G14" s="1064"/>
      <c r="H14" s="1064"/>
      <c r="I14" s="1064"/>
      <c r="J14" s="1048"/>
    </row>
    <row r="15" spans="1:10" ht="9.75" customHeight="1" x14ac:dyDescent="0.25">
      <c r="A15" s="208"/>
      <c r="B15" s="293"/>
      <c r="C15" s="1064"/>
      <c r="D15" s="1064"/>
      <c r="E15" s="1064"/>
      <c r="F15" s="1064"/>
      <c r="G15" s="1064"/>
      <c r="H15" s="1064"/>
      <c r="I15" s="1064"/>
      <c r="J15" s="1048"/>
    </row>
    <row r="16" spans="1:10" ht="25.5" customHeight="1" x14ac:dyDescent="0.25">
      <c r="A16" s="1126" t="s">
        <v>642</v>
      </c>
      <c r="B16" s="1127"/>
      <c r="C16" s="1127"/>
      <c r="D16" s="1127"/>
      <c r="E16" s="1127"/>
      <c r="F16" s="1127"/>
      <c r="G16" s="1127"/>
      <c r="H16" s="1127"/>
      <c r="I16" s="1127"/>
      <c r="J16" s="1247"/>
    </row>
    <row r="17" spans="1:10" ht="12.75" customHeight="1" x14ac:dyDescent="0.25">
      <c r="A17" s="1248" t="s">
        <v>643</v>
      </c>
      <c r="B17" s="1249"/>
      <c r="C17" s="1064" t="s">
        <v>641</v>
      </c>
      <c r="D17" s="1064"/>
      <c r="E17" s="1064"/>
      <c r="F17" s="1064"/>
      <c r="G17" s="1064"/>
      <c r="H17" s="1064"/>
      <c r="I17" s="1064"/>
      <c r="J17" s="1048"/>
    </row>
    <row r="18" spans="1:10" x14ac:dyDescent="0.25">
      <c r="A18" s="208"/>
      <c r="B18" s="293"/>
      <c r="C18" s="1064"/>
      <c r="D18" s="1064"/>
      <c r="E18" s="1064"/>
      <c r="F18" s="1064"/>
      <c r="G18" s="1064"/>
      <c r="H18" s="1064"/>
      <c r="I18" s="1064"/>
      <c r="J18" s="1048"/>
    </row>
    <row r="19" spans="1:10" ht="24.75" customHeight="1" x14ac:dyDescent="0.25">
      <c r="A19" s="208"/>
      <c r="B19" s="293"/>
      <c r="C19" s="1064"/>
      <c r="D19" s="1064"/>
      <c r="E19" s="1064"/>
      <c r="F19" s="1064"/>
      <c r="G19" s="1064"/>
      <c r="H19" s="1064"/>
      <c r="I19" s="1064"/>
      <c r="J19" s="1048"/>
    </row>
    <row r="20" spans="1:10" ht="24.75" customHeight="1" x14ac:dyDescent="0.25">
      <c r="A20" s="208"/>
      <c r="B20" s="293"/>
      <c r="C20" s="206"/>
      <c r="D20" s="206"/>
      <c r="E20" s="206"/>
      <c r="F20" s="206"/>
      <c r="G20" s="206"/>
      <c r="H20" s="206"/>
      <c r="I20" s="206"/>
      <c r="J20" s="207"/>
    </row>
    <row r="21" spans="1:10" x14ac:dyDescent="0.25">
      <c r="A21" s="1245" t="s">
        <v>727</v>
      </c>
      <c r="B21" s="1246"/>
      <c r="C21" s="1246"/>
      <c r="D21" s="1246"/>
      <c r="E21" s="1246"/>
      <c r="F21" s="1246"/>
      <c r="G21" s="1246"/>
      <c r="H21" s="1246"/>
      <c r="I21" s="1246"/>
      <c r="J21" s="1086"/>
    </row>
    <row r="22" spans="1:10" x14ac:dyDescent="0.25">
      <c r="A22" s="1206"/>
      <c r="B22" s="1246"/>
      <c r="C22" s="1246"/>
      <c r="D22" s="1246"/>
      <c r="E22" s="1246"/>
      <c r="F22" s="1246"/>
      <c r="G22" s="1246"/>
      <c r="H22" s="1246"/>
      <c r="I22" s="1246"/>
      <c r="J22" s="1086"/>
    </row>
    <row r="23" spans="1:10" x14ac:dyDescent="0.25">
      <c r="A23" s="116"/>
      <c r="B23" s="223"/>
      <c r="C23" s="223"/>
      <c r="D23" s="223"/>
      <c r="E23" s="223"/>
      <c r="F23" s="223"/>
      <c r="G23" s="223"/>
      <c r="H23" s="223"/>
      <c r="I23" s="223"/>
      <c r="J23" s="224"/>
    </row>
    <row r="24" spans="1:10" x14ac:dyDescent="0.25">
      <c r="A24" s="693" t="s">
        <v>644</v>
      </c>
      <c r="B24" s="680"/>
      <c r="C24" s="680"/>
      <c r="D24" s="680"/>
      <c r="E24" s="680"/>
      <c r="F24" s="680"/>
      <c r="G24" s="680"/>
      <c r="H24" s="680"/>
      <c r="I24" s="680"/>
      <c r="J24" s="681"/>
    </row>
    <row r="25" spans="1:10" ht="12.75" customHeight="1" x14ac:dyDescent="0.25">
      <c r="A25" s="1096" t="s">
        <v>827</v>
      </c>
      <c r="B25" s="1091"/>
      <c r="C25" s="1091"/>
      <c r="D25" s="1091"/>
      <c r="E25" s="1091"/>
      <c r="F25" s="1091"/>
      <c r="G25" s="1091"/>
      <c r="H25" s="1091"/>
      <c r="I25" s="1091"/>
      <c r="J25" s="1092"/>
    </row>
    <row r="26" spans="1:10" ht="12.75" customHeight="1" x14ac:dyDescent="0.25">
      <c r="A26" s="1096"/>
      <c r="B26" s="1091"/>
      <c r="C26" s="1091"/>
      <c r="D26" s="1091"/>
      <c r="E26" s="1091"/>
      <c r="F26" s="1091"/>
      <c r="G26" s="1091"/>
      <c r="H26" s="1091"/>
      <c r="I26" s="1091"/>
      <c r="J26" s="1092"/>
    </row>
    <row r="27" spans="1:10" ht="12.75" customHeight="1" x14ac:dyDescent="0.25">
      <c r="A27" s="1096"/>
      <c r="B27" s="1091"/>
      <c r="C27" s="1091"/>
      <c r="D27" s="1091"/>
      <c r="E27" s="1091"/>
      <c r="F27" s="1091"/>
      <c r="G27" s="1091"/>
      <c r="H27" s="1091"/>
      <c r="I27" s="1091"/>
      <c r="J27" s="1092"/>
    </row>
    <row r="28" spans="1:10" x14ac:dyDescent="0.25">
      <c r="A28" s="1096"/>
      <c r="B28" s="1091"/>
      <c r="C28" s="1091"/>
      <c r="D28" s="1091"/>
      <c r="E28" s="1091"/>
      <c r="F28" s="1091"/>
      <c r="G28" s="1091"/>
      <c r="H28" s="1091"/>
      <c r="I28" s="1091"/>
      <c r="J28" s="1092"/>
    </row>
    <row r="29" spans="1:10" x14ac:dyDescent="0.25">
      <c r="A29" s="116"/>
      <c r="B29" s="206"/>
      <c r="C29" s="206"/>
      <c r="D29" s="206"/>
      <c r="E29" s="206"/>
      <c r="F29" s="206"/>
      <c r="G29" s="206"/>
      <c r="H29" s="206"/>
      <c r="I29" s="206"/>
      <c r="J29" s="207"/>
    </row>
    <row r="30" spans="1:10" x14ac:dyDescent="0.25">
      <c r="A30" s="116"/>
      <c r="B30" s="223"/>
      <c r="C30" s="223"/>
      <c r="D30" s="223"/>
      <c r="E30" s="223"/>
      <c r="F30" s="223"/>
      <c r="G30" s="223"/>
      <c r="H30" s="223"/>
      <c r="I30" s="223"/>
      <c r="J30" s="224"/>
    </row>
    <row r="31" spans="1:10" x14ac:dyDescent="0.25">
      <c r="A31" s="200" t="s">
        <v>645</v>
      </c>
      <c r="B31" s="223"/>
      <c r="C31" s="223"/>
      <c r="D31" s="223"/>
      <c r="E31" s="223"/>
      <c r="F31" s="223"/>
      <c r="G31" s="223"/>
      <c r="H31" s="223"/>
      <c r="I31" s="223"/>
      <c r="J31" s="224"/>
    </row>
    <row r="32" spans="1:10" x14ac:dyDescent="0.25">
      <c r="A32" s="218"/>
      <c r="B32" s="219"/>
      <c r="C32" s="219"/>
      <c r="D32" s="219"/>
      <c r="E32" s="219"/>
      <c r="F32" s="219"/>
      <c r="G32" s="219"/>
      <c r="H32" s="219"/>
      <c r="I32" s="219"/>
      <c r="J32" s="217"/>
    </row>
    <row r="33" spans="1:10" x14ac:dyDescent="0.25">
      <c r="A33" s="218"/>
      <c r="B33" s="219"/>
      <c r="C33" s="219"/>
      <c r="D33" s="219"/>
      <c r="E33" s="219"/>
      <c r="F33" s="219"/>
      <c r="G33" s="219"/>
      <c r="H33" s="219"/>
      <c r="I33" s="219"/>
      <c r="J33" s="217"/>
    </row>
    <row r="34" spans="1:10" x14ac:dyDescent="0.25">
      <c r="A34" s="116"/>
      <c r="B34" s="223"/>
      <c r="C34" s="223"/>
      <c r="D34" s="223"/>
      <c r="E34" s="223"/>
      <c r="F34" s="223"/>
      <c r="G34" s="223"/>
      <c r="H34" s="223"/>
      <c r="I34" s="223"/>
      <c r="J34" s="224"/>
    </row>
    <row r="35" spans="1:10" x14ac:dyDescent="0.25">
      <c r="A35" s="116"/>
      <c r="B35" s="223"/>
      <c r="C35" s="223"/>
      <c r="D35" s="223"/>
      <c r="E35" s="223"/>
      <c r="F35" s="223"/>
      <c r="G35" s="223"/>
      <c r="H35" s="223"/>
      <c r="I35" s="223"/>
      <c r="J35" s="224"/>
    </row>
    <row r="36" spans="1:10" x14ac:dyDescent="0.25">
      <c r="A36" s="116"/>
      <c r="B36" s="223"/>
      <c r="C36" s="223"/>
      <c r="D36" s="223"/>
      <c r="E36" s="223"/>
      <c r="F36" s="223"/>
      <c r="G36" s="223"/>
      <c r="H36" s="223"/>
      <c r="I36" s="223"/>
      <c r="J36" s="224"/>
    </row>
    <row r="37" spans="1:10" x14ac:dyDescent="0.25">
      <c r="A37" s="116"/>
      <c r="B37" s="223"/>
      <c r="C37" s="223"/>
      <c r="D37" s="223"/>
      <c r="E37" s="223"/>
      <c r="F37" s="223"/>
      <c r="G37" s="223"/>
      <c r="H37" s="223"/>
      <c r="I37" s="223"/>
      <c r="J37" s="224"/>
    </row>
    <row r="38" spans="1:10" x14ac:dyDescent="0.25">
      <c r="A38" s="116"/>
      <c r="B38" s="223"/>
      <c r="C38" s="223"/>
      <c r="D38" s="223"/>
      <c r="E38" s="223"/>
      <c r="F38" s="223"/>
      <c r="G38" s="223"/>
      <c r="H38" s="223"/>
      <c r="I38" s="223"/>
      <c r="J38" s="224"/>
    </row>
    <row r="39" spans="1:10" x14ac:dyDescent="0.25">
      <c r="A39" s="116"/>
      <c r="B39" s="223"/>
      <c r="C39" s="223"/>
      <c r="D39" s="223"/>
      <c r="E39" s="223"/>
      <c r="F39" s="223"/>
      <c r="G39" s="223"/>
      <c r="H39" s="223"/>
      <c r="I39" s="223"/>
      <c r="J39" s="224"/>
    </row>
    <row r="40" spans="1:10" x14ac:dyDescent="0.25">
      <c r="A40" s="149"/>
      <c r="B40" s="150"/>
      <c r="C40" s="150"/>
      <c r="D40" s="150"/>
      <c r="E40" s="150"/>
      <c r="F40" s="150"/>
      <c r="G40" s="150"/>
      <c r="H40" s="150"/>
      <c r="I40" s="150"/>
      <c r="J40" s="151"/>
    </row>
    <row r="41" spans="1:10" x14ac:dyDescent="0.25">
      <c r="A41" s="116" t="str">
        <f>+'Title Page, P1'!A46</f>
        <v>Issued by: Devon L. Felsted - President</v>
      </c>
      <c r="B41" s="223"/>
      <c r="C41" s="223"/>
      <c r="D41" s="223"/>
      <c r="E41" s="223"/>
      <c r="F41" s="223"/>
      <c r="G41" s="223"/>
      <c r="H41" s="223"/>
      <c r="I41" s="223"/>
      <c r="J41" s="224"/>
    </row>
    <row r="42" spans="1:10" x14ac:dyDescent="0.25">
      <c r="A42" s="116"/>
      <c r="B42" s="1135"/>
      <c r="C42" s="1136"/>
      <c r="D42" s="238"/>
      <c r="E42" s="238"/>
      <c r="F42" s="223"/>
      <c r="G42" s="759"/>
      <c r="H42" s="759"/>
      <c r="I42" s="759"/>
      <c r="J42" s="760"/>
    </row>
    <row r="43" spans="1:10" x14ac:dyDescent="0.25">
      <c r="A43" s="116" t="s">
        <v>115</v>
      </c>
      <c r="B43" s="981">
        <f>+'Title Page, P1'!B48:C48</f>
        <v>43753</v>
      </c>
      <c r="C43" s="981"/>
      <c r="D43" s="215"/>
      <c r="E43" s="215"/>
      <c r="F43" s="223"/>
      <c r="G43" s="759" t="str">
        <f>+'Title Page, P1'!G48</f>
        <v>Effective Date: February 1, 2020</v>
      </c>
      <c r="H43" s="270"/>
      <c r="I43" s="759"/>
      <c r="J43" s="760"/>
    </row>
    <row r="44" spans="1:10" x14ac:dyDescent="0.25">
      <c r="A44" s="979" t="s">
        <v>92</v>
      </c>
      <c r="B44" s="945"/>
      <c r="C44" s="945"/>
      <c r="D44" s="945"/>
      <c r="E44" s="945"/>
      <c r="F44" s="945"/>
      <c r="G44" s="945"/>
      <c r="H44" s="945"/>
      <c r="I44" s="945"/>
      <c r="J44" s="980"/>
    </row>
    <row r="45" spans="1:10" x14ac:dyDescent="0.25">
      <c r="A45" s="116"/>
      <c r="B45" s="223"/>
      <c r="C45" s="223"/>
      <c r="D45" s="223"/>
      <c r="E45" s="223"/>
      <c r="F45" s="223"/>
      <c r="G45" s="223"/>
      <c r="H45" s="223"/>
      <c r="I45" s="223"/>
      <c r="J45" s="224"/>
    </row>
    <row r="46" spans="1:10" x14ac:dyDescent="0.25">
      <c r="A46" s="116" t="s">
        <v>37</v>
      </c>
      <c r="B46" s="223"/>
      <c r="C46" s="223"/>
      <c r="D46" s="223"/>
      <c r="E46" s="223"/>
      <c r="F46" s="223"/>
      <c r="G46" s="223"/>
      <c r="H46" s="223"/>
      <c r="I46" s="223"/>
      <c r="J46" s="224"/>
    </row>
    <row r="47" spans="1:10" x14ac:dyDescent="0.25">
      <c r="A47" s="149"/>
      <c r="B47" s="150"/>
      <c r="C47" s="150"/>
      <c r="D47" s="150"/>
      <c r="E47" s="150"/>
      <c r="F47" s="150"/>
      <c r="G47" s="150"/>
      <c r="H47" s="150"/>
      <c r="I47" s="150"/>
      <c r="J47" s="151"/>
    </row>
  </sheetData>
  <mergeCells count="14">
    <mergeCell ref="H2:J2"/>
    <mergeCell ref="A2:B2"/>
    <mergeCell ref="A9:J10"/>
    <mergeCell ref="A7:J7"/>
    <mergeCell ref="A44:J44"/>
    <mergeCell ref="B42:C42"/>
    <mergeCell ref="A21:J22"/>
    <mergeCell ref="B43:C43"/>
    <mergeCell ref="A16:J16"/>
    <mergeCell ref="C17:J19"/>
    <mergeCell ref="C12:J15"/>
    <mergeCell ref="A12:B12"/>
    <mergeCell ref="A17:B17"/>
    <mergeCell ref="A25:J28"/>
  </mergeCells>
  <phoneticPr fontId="0" type="noConversion"/>
  <printOptions horizontalCentered="1" verticalCentered="1"/>
  <pageMargins left="0.75" right="0.25" top="0.5" bottom="0.64" header="0.25" footer="0.5"/>
  <pageSetup scale="9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zoomScaleNormal="100" workbookViewId="0"/>
  </sheetViews>
  <sheetFormatPr defaultRowHeight="12.75" x14ac:dyDescent="0.2"/>
  <cols>
    <col min="1" max="3" width="10.85546875" style="96" customWidth="1"/>
    <col min="4" max="5" width="9.85546875" style="96" customWidth="1"/>
    <col min="6" max="6" width="2.28515625" style="96" customWidth="1"/>
    <col min="7" max="7" width="10.85546875" style="96" customWidth="1"/>
    <col min="8" max="8" width="9.140625" style="96"/>
    <col min="9" max="9" width="10" style="96" customWidth="1"/>
    <col min="10" max="10" width="9.85546875" style="96" bestFit="1" customWidth="1"/>
    <col min="11" max="11" width="9.140625" style="96"/>
    <col min="12" max="12" width="3.85546875" style="96" customWidth="1"/>
    <col min="13" max="16384" width="9.140625" style="96"/>
  </cols>
  <sheetData>
    <row r="1" spans="1:12" ht="15.75" x14ac:dyDescent="0.2">
      <c r="A1" s="301" t="s">
        <v>835</v>
      </c>
      <c r="B1" s="295"/>
      <c r="C1" s="295"/>
      <c r="D1" s="295"/>
      <c r="E1" s="295"/>
      <c r="F1" s="295"/>
      <c r="G1" s="295"/>
      <c r="H1" s="295"/>
      <c r="I1" s="302"/>
      <c r="J1" s="303"/>
      <c r="K1" s="565"/>
      <c r="L1" s="566" t="s">
        <v>808</v>
      </c>
    </row>
    <row r="2" spans="1:12" ht="15.75" x14ac:dyDescent="0.2">
      <c r="A2" s="304" t="s">
        <v>646</v>
      </c>
      <c r="L2" s="297"/>
    </row>
    <row r="3" spans="1:12" ht="15.75" x14ac:dyDescent="0.2">
      <c r="A3" s="553" t="s">
        <v>286</v>
      </c>
      <c r="B3" s="143"/>
      <c r="C3" s="143"/>
      <c r="D3" s="143"/>
      <c r="E3" s="143"/>
      <c r="F3" s="143"/>
      <c r="G3" s="143"/>
      <c r="H3" s="143"/>
      <c r="I3" s="143"/>
      <c r="J3" s="143"/>
      <c r="K3" s="143"/>
      <c r="L3" s="305"/>
    </row>
    <row r="4" spans="1:12" ht="15.75" x14ac:dyDescent="0.2">
      <c r="A4" s="301"/>
      <c r="B4" s="295"/>
      <c r="C4" s="295"/>
      <c r="D4" s="295"/>
      <c r="E4" s="295"/>
      <c r="F4" s="295"/>
      <c r="G4" s="295"/>
      <c r="H4" s="295"/>
      <c r="I4" s="295"/>
      <c r="J4" s="295"/>
      <c r="K4" s="295"/>
      <c r="L4" s="296"/>
    </row>
    <row r="5" spans="1:12" ht="15.75" x14ac:dyDescent="0.2">
      <c r="A5" s="1250" t="s">
        <v>728</v>
      </c>
      <c r="B5" s="1251"/>
      <c r="C5" s="1251"/>
      <c r="D5" s="1251"/>
      <c r="E5" s="1251"/>
      <c r="F5" s="1251"/>
      <c r="G5" s="1251"/>
      <c r="H5" s="1251"/>
      <c r="I5" s="1251"/>
      <c r="J5" s="1251"/>
      <c r="K5" s="1251"/>
      <c r="L5" s="297"/>
    </row>
    <row r="6" spans="1:12" ht="15.75" x14ac:dyDescent="0.2">
      <c r="A6" s="563" t="s">
        <v>18</v>
      </c>
      <c r="L6" s="297"/>
    </row>
    <row r="7" spans="1:12" ht="15.75" customHeight="1" x14ac:dyDescent="0.2">
      <c r="A7" s="1096" t="s">
        <v>531</v>
      </c>
      <c r="B7" s="1091"/>
      <c r="C7" s="1091"/>
      <c r="D7" s="1091"/>
      <c r="E7" s="1091"/>
      <c r="F7" s="1091"/>
      <c r="G7" s="1091"/>
      <c r="H7" s="1091"/>
      <c r="I7" s="1091"/>
      <c r="J7" s="1091"/>
      <c r="K7" s="1091"/>
      <c r="L7" s="297"/>
    </row>
    <row r="8" spans="1:12" ht="15.75" customHeight="1" x14ac:dyDescent="0.2">
      <c r="A8" s="1096"/>
      <c r="B8" s="1091"/>
      <c r="C8" s="1091"/>
      <c r="D8" s="1091"/>
      <c r="E8" s="1091"/>
      <c r="F8" s="1091"/>
      <c r="G8" s="1091"/>
      <c r="H8" s="1091"/>
      <c r="I8" s="1091"/>
      <c r="J8" s="1091"/>
      <c r="K8" s="1091"/>
      <c r="L8" s="297"/>
    </row>
    <row r="9" spans="1:12" ht="15.75" customHeight="1" x14ac:dyDescent="0.2">
      <c r="A9" s="1096"/>
      <c r="B9" s="1091"/>
      <c r="C9" s="1091"/>
      <c r="D9" s="1091"/>
      <c r="E9" s="1091"/>
      <c r="F9" s="1091"/>
      <c r="G9" s="1091"/>
      <c r="H9" s="1091"/>
      <c r="I9" s="1091"/>
      <c r="J9" s="1091"/>
      <c r="K9" s="1091"/>
      <c r="L9" s="297"/>
    </row>
    <row r="10" spans="1:12" ht="15.75" customHeight="1" x14ac:dyDescent="0.2">
      <c r="A10" s="1096" t="s">
        <v>532</v>
      </c>
      <c r="B10" s="1091"/>
      <c r="C10" s="1091"/>
      <c r="D10" s="1091"/>
      <c r="E10" s="1091"/>
      <c r="F10" s="1091"/>
      <c r="G10" s="1091"/>
      <c r="H10" s="1091"/>
      <c r="I10" s="1091"/>
      <c r="J10" s="1091"/>
      <c r="K10" s="1091"/>
      <c r="L10" s="297"/>
    </row>
    <row r="11" spans="1:12" ht="15.75" customHeight="1" x14ac:dyDescent="0.2">
      <c r="A11" s="1096"/>
      <c r="B11" s="1091"/>
      <c r="C11" s="1091"/>
      <c r="D11" s="1091"/>
      <c r="E11" s="1091"/>
      <c r="F11" s="1091"/>
      <c r="G11" s="1091"/>
      <c r="H11" s="1091"/>
      <c r="I11" s="1091"/>
      <c r="J11" s="1091"/>
      <c r="K11" s="1091"/>
      <c r="L11" s="297"/>
    </row>
    <row r="12" spans="1:12" ht="15.75" customHeight="1" x14ac:dyDescent="0.2">
      <c r="A12" s="1096"/>
      <c r="B12" s="1091"/>
      <c r="C12" s="1091"/>
      <c r="D12" s="1091"/>
      <c r="E12" s="1091"/>
      <c r="F12" s="1091"/>
      <c r="G12" s="1091"/>
      <c r="H12" s="1091"/>
      <c r="I12" s="1091"/>
      <c r="J12" s="1091"/>
      <c r="K12" s="1091"/>
      <c r="L12" s="297"/>
    </row>
    <row r="13" spans="1:12" ht="15.75" customHeight="1" x14ac:dyDescent="0.2">
      <c r="A13" s="1096"/>
      <c r="B13" s="1091"/>
      <c r="C13" s="1091"/>
      <c r="D13" s="1091"/>
      <c r="E13" s="1091"/>
      <c r="F13" s="1091"/>
      <c r="G13" s="1091"/>
      <c r="H13" s="1091"/>
      <c r="I13" s="1091"/>
      <c r="J13" s="1091"/>
      <c r="K13" s="1091"/>
      <c r="L13" s="297"/>
    </row>
    <row r="14" spans="1:12" ht="15.75" customHeight="1" x14ac:dyDescent="0.2">
      <c r="A14" s="1252" t="s">
        <v>533</v>
      </c>
      <c r="B14" s="1253"/>
      <c r="C14" s="1253"/>
      <c r="D14" s="1253"/>
      <c r="E14" s="1253"/>
      <c r="F14" s="1253"/>
      <c r="G14" s="1253"/>
      <c r="H14" s="1253"/>
      <c r="I14" s="1253"/>
      <c r="J14" s="1253"/>
      <c r="K14" s="1253"/>
      <c r="L14" s="297"/>
    </row>
    <row r="15" spans="1:12" ht="17.25" customHeight="1" x14ac:dyDescent="0.2">
      <c r="A15" s="1252"/>
      <c r="B15" s="1253"/>
      <c r="C15" s="1253"/>
      <c r="D15" s="1253"/>
      <c r="E15" s="1253"/>
      <c r="F15" s="1253"/>
      <c r="G15" s="1253"/>
      <c r="H15" s="1253"/>
      <c r="I15" s="1253"/>
      <c r="J15" s="1253"/>
      <c r="K15" s="1253"/>
      <c r="L15" s="297"/>
    </row>
    <row r="16" spans="1:12" x14ac:dyDescent="0.2">
      <c r="A16" s="298"/>
      <c r="L16" s="297"/>
    </row>
    <row r="17" spans="1:12" ht="54" customHeight="1" x14ac:dyDescent="0.2">
      <c r="A17" s="315" t="s">
        <v>731</v>
      </c>
      <c r="B17" s="316" t="s">
        <v>585</v>
      </c>
      <c r="C17" s="314" t="s">
        <v>732</v>
      </c>
      <c r="D17" s="314" t="s">
        <v>733</v>
      </c>
      <c r="E17" s="314" t="s">
        <v>734</v>
      </c>
      <c r="G17" s="313" t="s">
        <v>731</v>
      </c>
      <c r="H17" s="313" t="s">
        <v>585</v>
      </c>
      <c r="I17" s="314" t="s">
        <v>732</v>
      </c>
      <c r="J17" s="314" t="s">
        <v>733</v>
      </c>
      <c r="K17" s="314" t="s">
        <v>734</v>
      </c>
      <c r="L17" s="297"/>
    </row>
    <row r="18" spans="1:12" ht="15.75" customHeight="1" x14ac:dyDescent="0.25">
      <c r="A18" s="306" t="s">
        <v>565</v>
      </c>
      <c r="B18" s="307" t="s">
        <v>568</v>
      </c>
      <c r="C18" s="589" t="s">
        <v>872</v>
      </c>
      <c r="D18" s="589" t="s">
        <v>870</v>
      </c>
      <c r="E18" s="308"/>
      <c r="G18" s="307" t="s">
        <v>570</v>
      </c>
      <c r="H18" s="307" t="s">
        <v>568</v>
      </c>
      <c r="I18" s="795" t="s">
        <v>873</v>
      </c>
      <c r="J18" s="589" t="s">
        <v>870</v>
      </c>
      <c r="K18" s="308"/>
      <c r="L18" s="297"/>
    </row>
    <row r="19" spans="1:12" ht="15.75" x14ac:dyDescent="0.25">
      <c r="A19" s="306" t="s">
        <v>32</v>
      </c>
      <c r="B19" s="307" t="s">
        <v>568</v>
      </c>
      <c r="C19" s="589" t="s">
        <v>873</v>
      </c>
      <c r="D19" s="589" t="s">
        <v>871</v>
      </c>
      <c r="E19" s="308"/>
      <c r="G19" s="307" t="s">
        <v>571</v>
      </c>
      <c r="H19" s="307" t="s">
        <v>568</v>
      </c>
      <c r="I19" s="795" t="s">
        <v>874</v>
      </c>
      <c r="J19" s="589" t="s">
        <v>871</v>
      </c>
      <c r="K19" s="308"/>
      <c r="L19" s="297"/>
    </row>
    <row r="20" spans="1:12" ht="15.75" x14ac:dyDescent="0.25">
      <c r="A20" s="306">
        <v>1</v>
      </c>
      <c r="B20" s="307" t="s">
        <v>568</v>
      </c>
      <c r="C20" s="589" t="s">
        <v>874</v>
      </c>
      <c r="D20" s="589" t="s">
        <v>871</v>
      </c>
      <c r="E20" s="308"/>
      <c r="G20" s="307" t="s">
        <v>572</v>
      </c>
      <c r="H20" s="307" t="s">
        <v>568</v>
      </c>
      <c r="I20" s="795" t="s">
        <v>875</v>
      </c>
      <c r="J20" s="589" t="s">
        <v>871</v>
      </c>
      <c r="K20" s="308"/>
      <c r="L20" s="297"/>
    </row>
    <row r="21" spans="1:12" ht="15.75" x14ac:dyDescent="0.25">
      <c r="A21" s="309">
        <v>2</v>
      </c>
      <c r="B21" s="307" t="s">
        <v>568</v>
      </c>
      <c r="C21" s="589" t="s">
        <v>875</v>
      </c>
      <c r="D21" s="589" t="s">
        <v>871</v>
      </c>
      <c r="E21" s="308"/>
      <c r="G21" s="317" t="s">
        <v>573</v>
      </c>
      <c r="H21" s="307" t="s">
        <v>568</v>
      </c>
      <c r="I21" s="795" t="s">
        <v>876</v>
      </c>
      <c r="J21" s="589" t="s">
        <v>871</v>
      </c>
      <c r="K21" s="308"/>
      <c r="L21" s="297"/>
    </row>
    <row r="22" spans="1:12" ht="15.75" x14ac:dyDescent="0.25">
      <c r="A22" s="309">
        <v>3</v>
      </c>
      <c r="B22" s="307" t="s">
        <v>568</v>
      </c>
      <c r="C22" s="589" t="s">
        <v>876</v>
      </c>
      <c r="D22" s="589" t="s">
        <v>871</v>
      </c>
      <c r="E22" s="308"/>
      <c r="G22" s="317"/>
      <c r="H22" s="307"/>
      <c r="I22" s="307"/>
      <c r="J22" s="307"/>
      <c r="K22" s="308"/>
      <c r="L22" s="297"/>
    </row>
    <row r="23" spans="1:12" ht="15.75" x14ac:dyDescent="0.25">
      <c r="A23" s="309">
        <v>4</v>
      </c>
      <c r="B23" s="307" t="s">
        <v>568</v>
      </c>
      <c r="C23" s="589" t="s">
        <v>877</v>
      </c>
      <c r="D23" s="589" t="s">
        <v>871</v>
      </c>
      <c r="E23" s="308"/>
      <c r="G23" s="317"/>
      <c r="H23" s="307"/>
      <c r="I23" s="307"/>
      <c r="J23" s="307"/>
      <c r="K23" s="308"/>
      <c r="L23" s="297"/>
    </row>
    <row r="24" spans="1:12" ht="15.75" x14ac:dyDescent="0.25">
      <c r="A24" s="309">
        <v>5</v>
      </c>
      <c r="B24" s="307" t="s">
        <v>568</v>
      </c>
      <c r="C24" s="589" t="s">
        <v>878</v>
      </c>
      <c r="D24" s="589" t="s">
        <v>871</v>
      </c>
      <c r="E24" s="308"/>
      <c r="G24" s="317"/>
      <c r="H24" s="307"/>
      <c r="I24" s="307"/>
      <c r="J24" s="307"/>
      <c r="K24" s="308"/>
      <c r="L24" s="297"/>
    </row>
    <row r="25" spans="1:12" ht="15.75" x14ac:dyDescent="0.25">
      <c r="A25" s="309">
        <v>6</v>
      </c>
      <c r="B25" s="307" t="s">
        <v>568</v>
      </c>
      <c r="C25" s="589" t="s">
        <v>879</v>
      </c>
      <c r="D25" s="589" t="s">
        <v>871</v>
      </c>
      <c r="E25" s="308"/>
      <c r="G25" s="317"/>
      <c r="H25" s="307"/>
      <c r="I25" s="307"/>
      <c r="J25" s="307"/>
      <c r="K25" s="308"/>
      <c r="L25" s="297"/>
    </row>
    <row r="26" spans="1:12" ht="15" x14ac:dyDescent="0.2">
      <c r="A26" s="306" t="s">
        <v>566</v>
      </c>
      <c r="B26" s="307" t="s">
        <v>569</v>
      </c>
      <c r="C26" s="308"/>
      <c r="D26" s="308"/>
      <c r="E26" s="310" t="s">
        <v>861</v>
      </c>
      <c r="G26" s="307"/>
      <c r="H26" s="307"/>
      <c r="I26" s="308"/>
      <c r="J26" s="308"/>
      <c r="K26" s="310"/>
      <c r="L26" s="297"/>
    </row>
    <row r="27" spans="1:12" ht="15" x14ac:dyDescent="0.2">
      <c r="A27" s="318" t="s">
        <v>567</v>
      </c>
      <c r="B27" s="319" t="s">
        <v>569</v>
      </c>
      <c r="C27" s="320"/>
      <c r="D27" s="320"/>
      <c r="E27" s="321" t="s">
        <v>863</v>
      </c>
      <c r="G27" s="319"/>
      <c r="H27" s="319"/>
      <c r="I27" s="320"/>
      <c r="J27" s="320"/>
      <c r="K27" s="321"/>
      <c r="L27" s="297"/>
    </row>
    <row r="28" spans="1:12" ht="15" x14ac:dyDescent="0.2">
      <c r="A28" s="322"/>
      <c r="B28" s="322"/>
      <c r="C28" s="323"/>
      <c r="D28" s="323"/>
      <c r="E28" s="324"/>
      <c r="G28" s="322"/>
      <c r="H28" s="322"/>
      <c r="I28" s="323"/>
      <c r="J28" s="323"/>
      <c r="K28" s="324"/>
      <c r="L28" s="297"/>
    </row>
    <row r="29" spans="1:12" x14ac:dyDescent="0.2">
      <c r="A29" s="1252"/>
      <c r="B29" s="1253"/>
      <c r="C29" s="1253"/>
      <c r="D29" s="1253"/>
      <c r="E29" s="1253"/>
      <c r="L29" s="297"/>
    </row>
    <row r="30" spans="1:12" ht="15.75" x14ac:dyDescent="0.2">
      <c r="A30" s="563" t="s">
        <v>647</v>
      </c>
      <c r="B30" s="144"/>
      <c r="C30" s="144"/>
      <c r="D30" s="144"/>
      <c r="E30" s="144"/>
      <c r="F30" s="144"/>
      <c r="G30" s="144"/>
      <c r="H30" s="144"/>
      <c r="I30" s="144"/>
      <c r="J30" s="144"/>
      <c r="K30" s="144"/>
      <c r="L30" s="297"/>
    </row>
    <row r="31" spans="1:12" ht="15.75" x14ac:dyDescent="0.2">
      <c r="A31" s="299" t="s">
        <v>649</v>
      </c>
      <c r="B31" s="144"/>
      <c r="C31" s="144"/>
      <c r="D31" s="144"/>
      <c r="E31" s="144"/>
      <c r="F31" s="144"/>
      <c r="G31" s="144"/>
      <c r="H31" s="144"/>
      <c r="I31" s="144"/>
      <c r="J31" s="144"/>
      <c r="K31" s="144"/>
      <c r="L31" s="297"/>
    </row>
    <row r="32" spans="1:12" ht="15.75" x14ac:dyDescent="0.2">
      <c r="A32" s="299"/>
      <c r="B32" s="144"/>
      <c r="C32" s="144"/>
      <c r="D32" s="564" t="s">
        <v>648</v>
      </c>
      <c r="E32" s="144"/>
      <c r="F32" s="144"/>
      <c r="G32" s="144"/>
      <c r="H32" s="144"/>
      <c r="I32" s="144"/>
      <c r="J32" s="144"/>
      <c r="K32" s="144"/>
      <c r="L32" s="297"/>
    </row>
    <row r="33" spans="1:13" x14ac:dyDescent="0.2">
      <c r="A33" s="554"/>
      <c r="L33" s="297"/>
    </row>
    <row r="34" spans="1:13" ht="15.75" x14ac:dyDescent="0.2">
      <c r="A34" s="563" t="s">
        <v>881</v>
      </c>
      <c r="L34" s="297"/>
    </row>
    <row r="35" spans="1:13" ht="15.75" x14ac:dyDescent="0.2">
      <c r="A35" s="563" t="s">
        <v>730</v>
      </c>
      <c r="L35" s="297"/>
    </row>
    <row r="36" spans="1:13" ht="15.75" x14ac:dyDescent="0.2">
      <c r="A36" s="563" t="s">
        <v>729</v>
      </c>
      <c r="L36" s="297"/>
    </row>
    <row r="37" spans="1:13" ht="15.75" x14ac:dyDescent="0.2">
      <c r="A37" s="563"/>
      <c r="L37" s="297"/>
    </row>
    <row r="38" spans="1:13" ht="15.75" x14ac:dyDescent="0.2">
      <c r="A38" s="563"/>
      <c r="L38" s="297"/>
    </row>
    <row r="39" spans="1:13" ht="15.75" x14ac:dyDescent="0.2">
      <c r="A39" s="563" t="s">
        <v>534</v>
      </c>
      <c r="L39" s="297"/>
    </row>
    <row r="40" spans="1:13" ht="15.75" x14ac:dyDescent="0.2">
      <c r="A40" s="563"/>
      <c r="L40" s="297"/>
    </row>
    <row r="41" spans="1:13" ht="15.75" x14ac:dyDescent="0.2">
      <c r="A41" s="563"/>
      <c r="L41" s="297"/>
    </row>
    <row r="42" spans="1:13" ht="15.75" x14ac:dyDescent="0.2">
      <c r="A42" s="563"/>
      <c r="L42" s="297"/>
    </row>
    <row r="43" spans="1:13" ht="15.75" x14ac:dyDescent="0.2">
      <c r="A43" s="563"/>
      <c r="L43" s="297"/>
    </row>
    <row r="44" spans="1:13" ht="15.75" x14ac:dyDescent="0.2">
      <c r="A44" s="555"/>
      <c r="B44" s="143"/>
      <c r="C44" s="143"/>
      <c r="D44" s="143"/>
      <c r="E44" s="143"/>
      <c r="F44" s="143"/>
      <c r="G44" s="143"/>
      <c r="H44" s="143"/>
      <c r="I44" s="143"/>
      <c r="J44" s="143"/>
      <c r="K44" s="143"/>
      <c r="L44" s="305"/>
    </row>
    <row r="45" spans="1:13" s="125" customFormat="1" ht="15.75" x14ac:dyDescent="0.25">
      <c r="A45" s="560" t="s">
        <v>275</v>
      </c>
      <c r="B45" s="561"/>
      <c r="C45" s="561"/>
      <c r="D45" s="561"/>
      <c r="E45" s="561"/>
      <c r="F45" s="561"/>
      <c r="G45" s="333"/>
      <c r="H45" s="333"/>
      <c r="I45" s="333"/>
      <c r="J45" s="333"/>
      <c r="K45" s="759"/>
      <c r="L45" s="760"/>
      <c r="M45" s="270"/>
    </row>
    <row r="46" spans="1:13" s="125" customFormat="1" ht="15.75" x14ac:dyDescent="0.25">
      <c r="A46" s="116" t="s">
        <v>795</v>
      </c>
      <c r="B46" s="1254">
        <f>+'Title Page, P1'!B48:C48</f>
        <v>43753</v>
      </c>
      <c r="C46" s="1255"/>
      <c r="D46" s="215"/>
      <c r="E46" s="215"/>
      <c r="F46" s="556"/>
      <c r="G46" s="950" t="str">
        <f>+'Title Page, P1'!G48:J48</f>
        <v>Effective Date: February 1, 2020</v>
      </c>
      <c r="H46" s="1256"/>
      <c r="I46" s="1256"/>
      <c r="J46" s="1256"/>
      <c r="K46" s="758"/>
      <c r="L46" s="662"/>
      <c r="M46" s="270"/>
    </row>
    <row r="47" spans="1:13" s="125" customFormat="1" ht="15.75" x14ac:dyDescent="0.25">
      <c r="A47" s="979" t="s">
        <v>92</v>
      </c>
      <c r="B47" s="945"/>
      <c r="C47" s="945"/>
      <c r="D47" s="945"/>
      <c r="E47" s="945"/>
      <c r="F47" s="945"/>
      <c r="G47" s="945"/>
      <c r="H47" s="945"/>
      <c r="I47" s="945"/>
      <c r="J47" s="945"/>
      <c r="K47" s="945"/>
      <c r="L47" s="980"/>
    </row>
    <row r="48" spans="1:13" s="125" customFormat="1" ht="15.75" x14ac:dyDescent="0.25">
      <c r="A48" s="116"/>
      <c r="B48" s="556"/>
      <c r="C48" s="556"/>
      <c r="D48" s="556"/>
      <c r="E48" s="556"/>
      <c r="F48" s="556"/>
      <c r="G48" s="556"/>
      <c r="H48" s="556"/>
      <c r="I48" s="556"/>
      <c r="J48" s="556"/>
      <c r="K48" s="556"/>
      <c r="L48" s="557"/>
    </row>
    <row r="49" spans="1:12" s="125" customFormat="1" ht="15.75" x14ac:dyDescent="0.25">
      <c r="A49" s="938" t="s">
        <v>37</v>
      </c>
      <c r="B49" s="939"/>
      <c r="C49" s="939"/>
      <c r="D49" s="939"/>
      <c r="E49" s="939"/>
      <c r="F49" s="939"/>
      <c r="G49" s="939"/>
      <c r="H49" s="939"/>
      <c r="I49" s="939"/>
      <c r="J49" s="939"/>
      <c r="K49" s="939"/>
      <c r="L49" s="940"/>
    </row>
    <row r="50" spans="1:12" s="125" customFormat="1" ht="15.75" x14ac:dyDescent="0.25">
      <c r="A50" s="558"/>
      <c r="B50" s="562"/>
      <c r="C50" s="562"/>
      <c r="D50" s="562"/>
      <c r="E50" s="562"/>
      <c r="F50" s="562"/>
      <c r="G50" s="562"/>
      <c r="H50" s="562"/>
      <c r="I50" s="562"/>
      <c r="J50" s="562"/>
      <c r="K50" s="562"/>
      <c r="L50" s="559"/>
    </row>
  </sheetData>
  <mergeCells count="10">
    <mergeCell ref="A5:K5"/>
    <mergeCell ref="A7:K9"/>
    <mergeCell ref="A10:K13"/>
    <mergeCell ref="A14:K15"/>
    <mergeCell ref="A49:L49"/>
    <mergeCell ref="A47:L47"/>
    <mergeCell ref="A29:C29"/>
    <mergeCell ref="D29:E29"/>
    <mergeCell ref="B46:C46"/>
    <mergeCell ref="G46:J46"/>
  </mergeCells>
  <pageMargins left="0.7" right="0.7" top="0.75" bottom="0.75" header="0.3" footer="0.3"/>
  <pageSetup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52"/>
  <sheetViews>
    <sheetView zoomScaleNormal="100" zoomScaleSheetLayoutView="75" workbookViewId="0">
      <selection activeCell="C26" sqref="C26"/>
    </sheetView>
  </sheetViews>
  <sheetFormatPr defaultColWidth="9.140625" defaultRowHeight="12.75" x14ac:dyDescent="0.2"/>
  <cols>
    <col min="1" max="2" width="9.140625" style="4"/>
    <col min="3" max="3" width="9.7109375" style="4" bestFit="1" customWidth="1"/>
    <col min="4" max="9" width="9.140625" style="4"/>
    <col min="10" max="10" width="15.140625" style="4" customWidth="1"/>
    <col min="11" max="16384" width="9.140625" style="4"/>
  </cols>
  <sheetData>
    <row r="1" spans="1:10" x14ac:dyDescent="0.2">
      <c r="A1" s="1"/>
      <c r="B1" s="2"/>
      <c r="C1" s="2"/>
      <c r="D1" s="2"/>
      <c r="E1" s="2"/>
      <c r="F1" s="2"/>
      <c r="G1" s="2"/>
      <c r="H1" s="2"/>
      <c r="I1" s="2"/>
      <c r="J1" s="3"/>
    </row>
    <row r="2" spans="1:10" ht="15.75" x14ac:dyDescent="0.25">
      <c r="A2" s="982" t="str">
        <f>'Check Sheet, P2'!A2:B2</f>
        <v>Tariff No. 18</v>
      </c>
      <c r="B2" s="983"/>
      <c r="C2" s="133"/>
      <c r="D2" s="133"/>
      <c r="E2" s="133"/>
      <c r="F2" s="133"/>
      <c r="G2" s="133"/>
      <c r="H2" s="984" t="s">
        <v>667</v>
      </c>
      <c r="I2" s="984"/>
      <c r="J2" s="985"/>
    </row>
    <row r="3" spans="1:10" ht="15.75" x14ac:dyDescent="0.25">
      <c r="A3" s="116"/>
      <c r="B3" s="133"/>
      <c r="C3" s="133"/>
      <c r="D3" s="133"/>
      <c r="E3" s="133"/>
      <c r="F3" s="133"/>
      <c r="G3" s="133"/>
      <c r="H3" s="133"/>
      <c r="I3" s="133"/>
      <c r="J3" s="134"/>
    </row>
    <row r="4" spans="1:10" ht="15.75" x14ac:dyDescent="0.25">
      <c r="A4" s="116" t="str">
        <f>+'Check Sheet, P2'!A4</f>
        <v>Company Name/Permit Number: Pullman Disposal Service, Inc. - G-42</v>
      </c>
      <c r="B4" s="133"/>
      <c r="C4" s="133"/>
      <c r="D4" s="133"/>
      <c r="E4" s="133"/>
      <c r="F4" s="133"/>
      <c r="G4" s="133"/>
      <c r="H4" s="133"/>
      <c r="I4" s="133"/>
      <c r="J4" s="134"/>
    </row>
    <row r="5" spans="1:10" ht="15.75" x14ac:dyDescent="0.25">
      <c r="A5" s="149" t="str">
        <f>+'Check Sheet, P2'!A5</f>
        <v>Registered Trade Name:</v>
      </c>
      <c r="B5" s="150"/>
      <c r="C5" s="150"/>
      <c r="D5" s="150"/>
      <c r="E5" s="150"/>
      <c r="F5" s="150"/>
      <c r="G5" s="150"/>
      <c r="H5" s="150"/>
      <c r="I5" s="150"/>
      <c r="J5" s="151"/>
    </row>
    <row r="6" spans="1:10" ht="15.75" x14ac:dyDescent="0.25">
      <c r="A6" s="978" t="s">
        <v>290</v>
      </c>
      <c r="B6" s="939"/>
      <c r="C6" s="939"/>
      <c r="D6" s="939"/>
      <c r="E6" s="939"/>
      <c r="F6" s="939"/>
      <c r="G6" s="939"/>
      <c r="H6" s="939"/>
      <c r="I6" s="939"/>
      <c r="J6" s="940"/>
    </row>
    <row r="7" spans="1:10" x14ac:dyDescent="0.2">
      <c r="A7" s="31"/>
      <c r="B7" s="6"/>
      <c r="C7" s="6"/>
      <c r="D7" s="6"/>
      <c r="E7" s="6"/>
      <c r="F7" s="6"/>
      <c r="G7" s="6"/>
      <c r="H7" s="6"/>
      <c r="I7" s="6"/>
      <c r="J7" s="8"/>
    </row>
    <row r="8" spans="1:10" ht="15.75" x14ac:dyDescent="0.25">
      <c r="A8" s="116" t="s">
        <v>123</v>
      </c>
      <c r="B8" s="117" t="s">
        <v>293</v>
      </c>
      <c r="C8" s="6"/>
      <c r="D8" s="6"/>
      <c r="E8" s="6"/>
      <c r="F8" s="6"/>
      <c r="G8" s="6"/>
      <c r="H8" s="6"/>
      <c r="I8" s="6"/>
      <c r="J8" s="10"/>
    </row>
    <row r="9" spans="1:10" ht="15.75" x14ac:dyDescent="0.25">
      <c r="A9" s="116" t="s">
        <v>124</v>
      </c>
      <c r="B9" s="117" t="s">
        <v>294</v>
      </c>
      <c r="C9" s="6"/>
      <c r="D9" s="6"/>
      <c r="E9" s="6"/>
      <c r="F9" s="6"/>
      <c r="G9" s="6"/>
      <c r="H9" s="6"/>
      <c r="I9" s="6"/>
      <c r="J9" s="10"/>
    </row>
    <row r="10" spans="1:10" ht="15.75" x14ac:dyDescent="0.25">
      <c r="A10" s="116" t="s">
        <v>125</v>
      </c>
      <c r="B10" s="164" t="s">
        <v>295</v>
      </c>
      <c r="C10" s="6"/>
      <c r="D10" s="6"/>
      <c r="E10" s="6"/>
      <c r="F10" s="6"/>
      <c r="G10" s="6"/>
      <c r="H10" s="6"/>
      <c r="I10" s="6"/>
      <c r="J10" s="10"/>
    </row>
    <row r="11" spans="1:10" ht="15.75" x14ac:dyDescent="0.25">
      <c r="A11" s="116" t="s">
        <v>126</v>
      </c>
      <c r="B11" s="164" t="s">
        <v>296</v>
      </c>
      <c r="C11" s="6"/>
      <c r="D11" s="6"/>
      <c r="E11" s="6"/>
      <c r="F11" s="6"/>
      <c r="G11" s="6"/>
      <c r="H11" s="6"/>
      <c r="I11" s="6"/>
      <c r="J11" s="10"/>
    </row>
    <row r="12" spans="1:10" ht="15.75" x14ac:dyDescent="0.25">
      <c r="A12" s="116" t="s">
        <v>127</v>
      </c>
      <c r="B12" s="164" t="s">
        <v>297</v>
      </c>
      <c r="C12" s="9"/>
      <c r="D12" s="6"/>
      <c r="E12" s="33"/>
      <c r="F12" s="9"/>
      <c r="G12" s="6"/>
      <c r="H12" s="33"/>
      <c r="I12" s="9"/>
      <c r="J12" s="10"/>
    </row>
    <row r="13" spans="1:10" ht="15.75" x14ac:dyDescent="0.25">
      <c r="A13" s="116" t="s">
        <v>128</v>
      </c>
      <c r="B13" s="164" t="s">
        <v>298</v>
      </c>
      <c r="C13" s="9"/>
      <c r="D13" s="6"/>
      <c r="E13" s="33"/>
      <c r="F13" s="9"/>
      <c r="G13" s="6"/>
      <c r="H13" s="33"/>
      <c r="I13" s="9"/>
      <c r="J13" s="10"/>
    </row>
    <row r="14" spans="1:10" ht="15.75" x14ac:dyDescent="0.25">
      <c r="A14" s="116" t="s">
        <v>129</v>
      </c>
      <c r="B14" s="117" t="s">
        <v>132</v>
      </c>
      <c r="C14" s="6"/>
      <c r="D14" s="6"/>
      <c r="E14" s="6"/>
      <c r="F14" s="6"/>
      <c r="G14" s="6"/>
      <c r="H14" s="6"/>
      <c r="I14" s="6"/>
      <c r="J14" s="10"/>
    </row>
    <row r="15" spans="1:10" ht="15.75" x14ac:dyDescent="0.25">
      <c r="A15" s="116" t="s">
        <v>149</v>
      </c>
      <c r="B15" s="117" t="s">
        <v>299</v>
      </c>
      <c r="C15" s="84"/>
      <c r="D15" s="84"/>
      <c r="E15" s="84"/>
      <c r="F15" s="84"/>
      <c r="G15" s="84"/>
      <c r="H15" s="84"/>
      <c r="I15" s="84"/>
      <c r="J15" s="83"/>
    </row>
    <row r="16" spans="1:10" ht="15.75" x14ac:dyDescent="0.25">
      <c r="A16" s="116" t="s">
        <v>130</v>
      </c>
      <c r="B16" s="117" t="s">
        <v>300</v>
      </c>
      <c r="C16" s="6"/>
      <c r="D16" s="6"/>
      <c r="E16" s="6"/>
      <c r="F16" s="6"/>
      <c r="G16" s="6"/>
      <c r="H16" s="6"/>
      <c r="I16" s="6"/>
      <c r="J16" s="10"/>
    </row>
    <row r="17" spans="1:10" ht="15.75" x14ac:dyDescent="0.25">
      <c r="A17" s="116" t="s">
        <v>131</v>
      </c>
      <c r="B17" s="117" t="s">
        <v>301</v>
      </c>
      <c r="C17" s="6"/>
      <c r="D17" s="6"/>
      <c r="E17" s="6"/>
      <c r="F17" s="6"/>
      <c r="G17" s="6"/>
      <c r="H17" s="6"/>
      <c r="I17" s="6"/>
      <c r="J17" s="10"/>
    </row>
    <row r="18" spans="1:10" ht="15.75" x14ac:dyDescent="0.25">
      <c r="A18" s="119" t="s">
        <v>133</v>
      </c>
      <c r="B18" s="117" t="s">
        <v>302</v>
      </c>
      <c r="C18" s="6"/>
      <c r="D18" s="6"/>
      <c r="E18" s="6"/>
      <c r="F18" s="6"/>
      <c r="G18" s="6"/>
      <c r="H18" s="6"/>
      <c r="I18" s="6"/>
      <c r="J18" s="10"/>
    </row>
    <row r="19" spans="1:10" ht="15.75" x14ac:dyDescent="0.25">
      <c r="A19" s="119" t="s">
        <v>134</v>
      </c>
      <c r="B19" s="117" t="s">
        <v>303</v>
      </c>
      <c r="C19" s="6"/>
      <c r="D19" s="6"/>
      <c r="E19" s="6"/>
      <c r="F19" s="6"/>
      <c r="G19" s="6"/>
      <c r="H19" s="6"/>
      <c r="I19" s="6"/>
      <c r="J19" s="10"/>
    </row>
    <row r="20" spans="1:10" ht="15.75" x14ac:dyDescent="0.25">
      <c r="A20" s="116" t="s">
        <v>135</v>
      </c>
      <c r="B20" s="117" t="s">
        <v>304</v>
      </c>
      <c r="C20" s="6"/>
      <c r="D20" s="6"/>
      <c r="E20" s="6"/>
      <c r="F20" s="6"/>
      <c r="G20" s="6"/>
      <c r="H20" s="6"/>
      <c r="I20" s="6"/>
      <c r="J20" s="10"/>
    </row>
    <row r="21" spans="1:10" ht="15.75" x14ac:dyDescent="0.25">
      <c r="A21" s="116" t="s">
        <v>136</v>
      </c>
      <c r="B21" s="117" t="s">
        <v>305</v>
      </c>
      <c r="C21" s="6"/>
      <c r="D21" s="6"/>
      <c r="E21" s="6"/>
      <c r="F21" s="6"/>
      <c r="G21" s="6"/>
      <c r="H21" s="6"/>
      <c r="I21" s="6"/>
      <c r="J21" s="10"/>
    </row>
    <row r="22" spans="1:10" ht="15.75" x14ac:dyDescent="0.25">
      <c r="A22" s="116" t="s">
        <v>25</v>
      </c>
      <c r="B22" s="117" t="s">
        <v>1019</v>
      </c>
      <c r="C22" s="6"/>
      <c r="D22" s="6"/>
      <c r="E22" s="6"/>
      <c r="F22" s="6"/>
      <c r="G22" s="6"/>
      <c r="H22" s="6"/>
      <c r="I22" s="6"/>
      <c r="J22" s="10"/>
    </row>
    <row r="23" spans="1:10" ht="15.75" x14ac:dyDescent="0.25">
      <c r="A23" s="116" t="s">
        <v>137</v>
      </c>
      <c r="B23" s="117" t="s">
        <v>306</v>
      </c>
      <c r="C23" s="6"/>
      <c r="D23" s="6"/>
      <c r="E23" s="6"/>
      <c r="F23" s="6"/>
      <c r="G23" s="6"/>
      <c r="H23" s="6"/>
      <c r="I23" s="6"/>
      <c r="J23" s="10"/>
    </row>
    <row r="24" spans="1:10" ht="15.75" x14ac:dyDescent="0.25">
      <c r="A24" s="116" t="s">
        <v>138</v>
      </c>
      <c r="B24" s="117" t="s">
        <v>307</v>
      </c>
      <c r="C24" s="6"/>
      <c r="D24" s="6"/>
      <c r="E24" s="6"/>
      <c r="F24" s="6"/>
      <c r="G24" s="6"/>
      <c r="H24" s="6"/>
      <c r="I24" s="6"/>
      <c r="J24" s="10"/>
    </row>
    <row r="25" spans="1:10" ht="15.75" x14ac:dyDescent="0.25">
      <c r="A25" s="116" t="s">
        <v>34</v>
      </c>
      <c r="B25" s="117" t="s">
        <v>308</v>
      </c>
      <c r="C25" s="6"/>
      <c r="D25" s="6"/>
      <c r="E25" s="6"/>
      <c r="F25" s="6"/>
      <c r="G25" s="6"/>
      <c r="H25" s="6"/>
      <c r="I25" s="6"/>
      <c r="J25" s="10"/>
    </row>
    <row r="26" spans="1:10" ht="15.75" x14ac:dyDescent="0.25">
      <c r="A26" s="119" t="s">
        <v>140</v>
      </c>
      <c r="B26" s="164" t="s">
        <v>309</v>
      </c>
      <c r="C26" s="6"/>
      <c r="D26" s="6"/>
      <c r="E26" s="6"/>
      <c r="F26" s="6"/>
      <c r="G26" s="6"/>
      <c r="H26" s="6"/>
      <c r="I26" s="6"/>
      <c r="J26" s="10"/>
    </row>
    <row r="27" spans="1:10" ht="15.75" x14ac:dyDescent="0.25">
      <c r="A27" s="116" t="s">
        <v>139</v>
      </c>
      <c r="B27" s="164" t="s">
        <v>319</v>
      </c>
      <c r="C27" s="6"/>
      <c r="D27" s="6"/>
      <c r="E27" s="6"/>
      <c r="F27" s="6"/>
      <c r="G27" s="6"/>
      <c r="H27" s="6"/>
      <c r="I27" s="6"/>
      <c r="J27" s="10"/>
    </row>
    <row r="28" spans="1:10" ht="15.75" x14ac:dyDescent="0.25">
      <c r="A28" s="116" t="s">
        <v>141</v>
      </c>
      <c r="B28" s="164" t="s">
        <v>320</v>
      </c>
      <c r="C28" s="6"/>
      <c r="D28" s="6"/>
      <c r="E28" s="6"/>
      <c r="F28" s="6"/>
      <c r="G28" s="6"/>
      <c r="H28" s="6"/>
      <c r="I28" s="6"/>
      <c r="J28" s="10"/>
    </row>
    <row r="29" spans="1:10" ht="15.75" x14ac:dyDescent="0.25">
      <c r="A29" s="116" t="s">
        <v>249</v>
      </c>
      <c r="B29" s="164" t="s">
        <v>321</v>
      </c>
      <c r="C29" s="74"/>
      <c r="D29" s="74"/>
      <c r="E29" s="74"/>
      <c r="F29" s="74"/>
      <c r="G29" s="74"/>
      <c r="H29" s="74"/>
      <c r="I29" s="74"/>
      <c r="J29" s="73"/>
    </row>
    <row r="30" spans="1:10" ht="15.75" x14ac:dyDescent="0.25">
      <c r="A30" s="116" t="s">
        <v>250</v>
      </c>
      <c r="B30" s="164" t="s">
        <v>310</v>
      </c>
      <c r="C30" s="74"/>
      <c r="D30" s="74"/>
      <c r="E30" s="74"/>
      <c r="F30" s="74"/>
      <c r="G30" s="74"/>
      <c r="H30" s="74"/>
      <c r="I30" s="74"/>
      <c r="J30" s="73"/>
    </row>
    <row r="31" spans="1:10" ht="15.75" x14ac:dyDescent="0.25">
      <c r="A31" s="116" t="s">
        <v>251</v>
      </c>
      <c r="B31" s="164" t="s">
        <v>311</v>
      </c>
      <c r="C31" s="74"/>
      <c r="D31" s="74"/>
      <c r="E31" s="74"/>
      <c r="F31" s="74"/>
      <c r="G31" s="74"/>
      <c r="H31" s="74"/>
      <c r="I31" s="74"/>
      <c r="J31" s="73"/>
    </row>
    <row r="32" spans="1:10" ht="15.75" x14ac:dyDescent="0.25">
      <c r="A32" s="116" t="s">
        <v>142</v>
      </c>
      <c r="B32" s="165" t="s">
        <v>312</v>
      </c>
      <c r="C32" s="6"/>
      <c r="D32" s="6"/>
      <c r="E32" s="6"/>
      <c r="F32" s="6"/>
      <c r="G32" s="6"/>
      <c r="H32" s="6"/>
      <c r="I32" s="6"/>
      <c r="J32" s="10"/>
    </row>
    <row r="33" spans="1:10" ht="15.75" x14ac:dyDescent="0.25">
      <c r="A33" s="116" t="s">
        <v>143</v>
      </c>
      <c r="B33" s="164" t="s">
        <v>313</v>
      </c>
      <c r="C33" s="6"/>
      <c r="D33" s="6"/>
      <c r="E33" s="6"/>
      <c r="F33" s="6"/>
      <c r="G33" s="6"/>
      <c r="H33" s="6"/>
      <c r="I33" s="6"/>
      <c r="J33" s="10"/>
    </row>
    <row r="34" spans="1:10" ht="15.75" x14ac:dyDescent="0.25">
      <c r="A34" s="116" t="s">
        <v>26</v>
      </c>
      <c r="B34" s="164" t="s">
        <v>314</v>
      </c>
      <c r="C34" s="6"/>
      <c r="D34" s="6"/>
      <c r="E34" s="6"/>
      <c r="F34" s="6"/>
      <c r="G34" s="6"/>
      <c r="H34" s="6"/>
      <c r="I34" s="6"/>
      <c r="J34" s="10"/>
    </row>
    <row r="35" spans="1:10" ht="15.75" x14ac:dyDescent="0.25">
      <c r="A35" s="264" t="s">
        <v>144</v>
      </c>
      <c r="B35" s="904" t="s">
        <v>1002</v>
      </c>
      <c r="C35" s="108"/>
      <c r="D35" s="108"/>
      <c r="E35" s="108"/>
      <c r="F35" s="6"/>
      <c r="G35" s="6"/>
      <c r="H35" s="6"/>
      <c r="I35" s="6"/>
      <c r="J35" s="10"/>
    </row>
    <row r="36" spans="1:10" ht="15.75" x14ac:dyDescent="0.25">
      <c r="A36" s="119" t="s">
        <v>152</v>
      </c>
      <c r="B36" s="164" t="s">
        <v>315</v>
      </c>
      <c r="C36" s="6"/>
      <c r="D36" s="6"/>
      <c r="E36" s="6"/>
      <c r="F36" s="6"/>
      <c r="G36" s="6"/>
      <c r="H36" s="6"/>
      <c r="I36" s="6"/>
      <c r="J36" s="10"/>
    </row>
    <row r="37" spans="1:10" ht="15.75" x14ac:dyDescent="0.25">
      <c r="A37" s="116" t="s">
        <v>145</v>
      </c>
      <c r="B37" s="164" t="s">
        <v>316</v>
      </c>
      <c r="C37" s="6"/>
      <c r="D37" s="6"/>
      <c r="E37" s="6"/>
      <c r="F37" s="6"/>
      <c r="G37" s="6"/>
      <c r="H37" s="6"/>
      <c r="I37" s="6"/>
      <c r="J37" s="10"/>
    </row>
    <row r="38" spans="1:10" ht="15.75" x14ac:dyDescent="0.25">
      <c r="A38" s="116" t="s">
        <v>146</v>
      </c>
      <c r="B38" s="164" t="s">
        <v>317</v>
      </c>
      <c r="C38" s="6"/>
      <c r="D38" s="6"/>
      <c r="E38" s="6"/>
      <c r="F38" s="6"/>
      <c r="G38" s="6"/>
      <c r="H38" s="6"/>
      <c r="I38" s="6"/>
      <c r="J38" s="10"/>
    </row>
    <row r="39" spans="1:10" ht="15.75" x14ac:dyDescent="0.25">
      <c r="A39" s="116" t="s">
        <v>147</v>
      </c>
      <c r="B39" s="164" t="s">
        <v>318</v>
      </c>
      <c r="C39" s="6"/>
      <c r="D39" s="6"/>
      <c r="E39" s="6"/>
      <c r="F39" s="6"/>
      <c r="G39" s="6"/>
      <c r="H39" s="6"/>
      <c r="I39" s="6"/>
      <c r="J39" s="10"/>
    </row>
    <row r="40" spans="1:10" ht="15.75" x14ac:dyDescent="0.25">
      <c r="A40" s="116" t="s">
        <v>148</v>
      </c>
      <c r="B40" s="164" t="s">
        <v>322</v>
      </c>
      <c r="C40" s="6"/>
      <c r="D40" s="6"/>
      <c r="E40" s="6"/>
      <c r="F40" s="6"/>
      <c r="G40" s="6"/>
      <c r="H40" s="6"/>
      <c r="I40" s="6"/>
      <c r="J40" s="10"/>
    </row>
    <row r="41" spans="1:10" ht="15.75" x14ac:dyDescent="0.25">
      <c r="A41" s="119" t="s">
        <v>291</v>
      </c>
      <c r="B41" s="166" t="s">
        <v>323</v>
      </c>
      <c r="C41" s="84"/>
      <c r="D41" s="84"/>
      <c r="E41" s="84"/>
      <c r="F41" s="84"/>
      <c r="G41" s="84"/>
      <c r="H41" s="84"/>
      <c r="I41" s="84"/>
      <c r="J41" s="83"/>
    </row>
    <row r="42" spans="1:10" ht="15.75" x14ac:dyDescent="0.25">
      <c r="A42" s="119" t="s">
        <v>153</v>
      </c>
      <c r="B42" s="166" t="s">
        <v>324</v>
      </c>
      <c r="C42" s="6"/>
      <c r="D42" s="6"/>
      <c r="E42" s="6"/>
      <c r="F42" s="6"/>
      <c r="G42" s="6"/>
      <c r="H42" s="6"/>
      <c r="I42" s="6"/>
      <c r="J42" s="10"/>
    </row>
    <row r="43" spans="1:10" ht="15.75" x14ac:dyDescent="0.25">
      <c r="A43" s="119" t="s">
        <v>292</v>
      </c>
      <c r="B43" s="166" t="s">
        <v>325</v>
      </c>
      <c r="C43" s="74"/>
      <c r="D43" s="74"/>
      <c r="E43" s="74"/>
      <c r="F43" s="74"/>
      <c r="G43" s="74"/>
      <c r="H43" s="74"/>
      <c r="I43" s="74"/>
      <c r="J43" s="73"/>
    </row>
    <row r="44" spans="1:10" x14ac:dyDescent="0.2">
      <c r="A44" s="5"/>
      <c r="B44" s="32"/>
      <c r="C44" s="6"/>
      <c r="D44" s="6"/>
      <c r="E44" s="6"/>
      <c r="F44" s="6"/>
      <c r="G44" s="6"/>
      <c r="H44" s="6"/>
      <c r="I44" s="6"/>
      <c r="J44" s="10"/>
    </row>
    <row r="45" spans="1:10" x14ac:dyDescent="0.2">
      <c r="A45" s="25"/>
      <c r="B45" s="38"/>
      <c r="C45" s="11"/>
      <c r="D45" s="11"/>
      <c r="E45" s="11"/>
      <c r="F45" s="11"/>
      <c r="G45" s="11"/>
      <c r="H45" s="11"/>
      <c r="I45" s="11"/>
      <c r="J45" s="28"/>
    </row>
    <row r="46" spans="1:10" ht="15.75" x14ac:dyDescent="0.25">
      <c r="A46" s="116" t="str">
        <f>+'Title Page, P1'!A46</f>
        <v>Issued by: Devon L. Felsted - President</v>
      </c>
      <c r="B46" s="504"/>
      <c r="C46" s="504"/>
      <c r="D46" s="504"/>
      <c r="E46" s="504"/>
      <c r="F46" s="504"/>
      <c r="G46" s="504"/>
      <c r="H46" s="504"/>
      <c r="I46" s="504"/>
      <c r="J46" s="505"/>
    </row>
    <row r="47" spans="1:10" ht="15.75" x14ac:dyDescent="0.25">
      <c r="A47" s="116"/>
      <c r="B47" s="504"/>
      <c r="C47" s="504"/>
      <c r="D47" s="504"/>
      <c r="E47" s="504"/>
      <c r="F47" s="504"/>
      <c r="G47" s="504"/>
      <c r="H47" s="504"/>
      <c r="I47" s="504"/>
      <c r="J47" s="505"/>
    </row>
    <row r="48" spans="1:10" ht="15.75" x14ac:dyDescent="0.25">
      <c r="A48" s="149" t="s">
        <v>115</v>
      </c>
      <c r="B48" s="981">
        <f>+'Title Page, P1'!B48:C48</f>
        <v>43753</v>
      </c>
      <c r="C48" s="981"/>
      <c r="D48" s="509"/>
      <c r="E48" s="509"/>
      <c r="F48" s="504"/>
      <c r="G48" s="759" t="str">
        <f>+'Title Page, P1'!G48</f>
        <v>Effective Date: February 1, 2020</v>
      </c>
      <c r="H48" s="759"/>
      <c r="I48" s="759"/>
      <c r="J48" s="760"/>
    </row>
    <row r="49" spans="1:10" ht="15.75" x14ac:dyDescent="0.25">
      <c r="A49" s="979" t="s">
        <v>92</v>
      </c>
      <c r="B49" s="945"/>
      <c r="C49" s="945"/>
      <c r="D49" s="945"/>
      <c r="E49" s="945"/>
      <c r="F49" s="945"/>
      <c r="G49" s="945"/>
      <c r="H49" s="945"/>
      <c r="I49" s="945"/>
      <c r="J49" s="980"/>
    </row>
    <row r="50" spans="1:10" ht="11.25" customHeight="1" x14ac:dyDescent="0.25">
      <c r="A50" s="116"/>
      <c r="B50" s="504"/>
      <c r="C50" s="504"/>
      <c r="D50" s="504"/>
      <c r="E50" s="504"/>
      <c r="F50" s="504"/>
      <c r="G50" s="504"/>
      <c r="H50" s="504"/>
      <c r="I50" s="504"/>
      <c r="J50" s="505"/>
    </row>
    <row r="51" spans="1:10" ht="15.75" x14ac:dyDescent="0.25">
      <c r="A51" s="938" t="s">
        <v>779</v>
      </c>
      <c r="B51" s="939"/>
      <c r="C51" s="939"/>
      <c r="D51" s="939"/>
      <c r="E51" s="939"/>
      <c r="F51" s="939"/>
      <c r="G51" s="939"/>
      <c r="H51" s="939"/>
      <c r="I51" s="939"/>
      <c r="J51" s="940"/>
    </row>
    <row r="52" spans="1:10" ht="15.75" x14ac:dyDescent="0.25">
      <c r="A52" s="149"/>
      <c r="B52" s="150"/>
      <c r="C52" s="150"/>
      <c r="D52" s="150"/>
      <c r="E52" s="150"/>
      <c r="F52" s="150"/>
      <c r="G52" s="150"/>
      <c r="H52" s="150"/>
      <c r="I52" s="150"/>
      <c r="J52" s="151"/>
    </row>
  </sheetData>
  <mergeCells count="6">
    <mergeCell ref="A6:J6"/>
    <mergeCell ref="A49:J49"/>
    <mergeCell ref="B48:C48"/>
    <mergeCell ref="A51:J51"/>
    <mergeCell ref="A2:B2"/>
    <mergeCell ref="H2:J2"/>
  </mergeCells>
  <phoneticPr fontId="0" type="noConversion"/>
  <printOptions horizontalCentered="1" verticalCentered="1"/>
  <pageMargins left="0.5" right="0.25" top="0.25" bottom="0.25" header="0.5" footer="0.5"/>
  <pageSetup scale="96"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Normal="100" workbookViewId="0">
      <selection activeCell="C20" sqref="C20"/>
    </sheetView>
  </sheetViews>
  <sheetFormatPr defaultRowHeight="15" x14ac:dyDescent="0.2"/>
  <cols>
    <col min="1" max="1" width="21" style="144" customWidth="1"/>
    <col min="2" max="2" width="21.85546875" style="144" customWidth="1"/>
    <col min="3" max="3" width="19.140625" style="144" customWidth="1"/>
    <col min="4" max="4" width="35.85546875" style="144" customWidth="1"/>
    <col min="5" max="5" width="21" style="144" customWidth="1"/>
    <col min="6" max="16384" width="9.140625" style="144"/>
  </cols>
  <sheetData>
    <row r="1" spans="1:4" ht="15.75" x14ac:dyDescent="0.2">
      <c r="A1" s="459" t="s">
        <v>835</v>
      </c>
      <c r="B1" s="368"/>
      <c r="C1" s="368"/>
      <c r="D1" s="546" t="s">
        <v>809</v>
      </c>
    </row>
    <row r="2" spans="1:4" ht="15.75" x14ac:dyDescent="0.2">
      <c r="A2" s="304" t="s">
        <v>650</v>
      </c>
      <c r="D2" s="371"/>
    </row>
    <row r="3" spans="1:4" ht="16.5" thickBot="1" x14ac:dyDescent="0.25">
      <c r="A3" s="463" t="s">
        <v>286</v>
      </c>
      <c r="B3" s="464"/>
      <c r="C3" s="464"/>
      <c r="D3" s="465"/>
    </row>
    <row r="4" spans="1:4" ht="15.75" x14ac:dyDescent="0.2">
      <c r="A4" s="304"/>
      <c r="D4" s="371"/>
    </row>
    <row r="5" spans="1:4" ht="15.75" x14ac:dyDescent="0.2">
      <c r="A5" s="1257" t="s">
        <v>527</v>
      </c>
      <c r="B5" s="1258"/>
      <c r="C5" s="1258"/>
      <c r="D5" s="1259"/>
    </row>
    <row r="6" spans="1:4" ht="15.75" x14ac:dyDescent="0.2">
      <c r="A6" s="545"/>
      <c r="D6" s="371"/>
    </row>
    <row r="7" spans="1:4" ht="15.75" customHeight="1" x14ac:dyDescent="0.2">
      <c r="A7" s="1264" t="s">
        <v>651</v>
      </c>
      <c r="B7" s="1265"/>
      <c r="C7" s="1265"/>
      <c r="D7" s="1266"/>
    </row>
    <row r="8" spans="1:4" ht="15.75" customHeight="1" x14ac:dyDescent="0.2">
      <c r="A8" s="1264"/>
      <c r="B8" s="1265"/>
      <c r="C8" s="1265"/>
      <c r="D8" s="1266"/>
    </row>
    <row r="9" spans="1:4" ht="28.5" customHeight="1" x14ac:dyDescent="0.2">
      <c r="A9" s="1264"/>
      <c r="B9" s="1265"/>
      <c r="C9" s="1265"/>
      <c r="D9" s="1266"/>
    </row>
    <row r="10" spans="1:4" ht="15.75" customHeight="1" x14ac:dyDescent="0.2">
      <c r="A10" s="1096" t="s">
        <v>882</v>
      </c>
      <c r="B10" s="1091"/>
      <c r="C10" s="1091"/>
      <c r="D10" s="1092"/>
    </row>
    <row r="11" spans="1:4" ht="15.75" customHeight="1" x14ac:dyDescent="0.2">
      <c r="A11" s="1096"/>
      <c r="B11" s="1091"/>
      <c r="C11" s="1091"/>
      <c r="D11" s="1092"/>
    </row>
    <row r="12" spans="1:4" ht="15.75" customHeight="1" x14ac:dyDescent="0.2">
      <c r="A12" s="1096"/>
      <c r="B12" s="1091"/>
      <c r="C12" s="1091"/>
      <c r="D12" s="1092"/>
    </row>
    <row r="13" spans="1:4" ht="28.5" customHeight="1" x14ac:dyDescent="0.2">
      <c r="A13" s="1096"/>
      <c r="B13" s="1091"/>
      <c r="C13" s="1091"/>
      <c r="D13" s="1092"/>
    </row>
    <row r="14" spans="1:4" ht="15.75" customHeight="1" x14ac:dyDescent="0.2">
      <c r="A14" s="1096" t="s">
        <v>1033</v>
      </c>
      <c r="B14" s="1091"/>
      <c r="C14" s="1091"/>
      <c r="D14" s="1092"/>
    </row>
    <row r="15" spans="1:4" ht="15.75" customHeight="1" x14ac:dyDescent="0.2">
      <c r="A15" s="1096"/>
      <c r="B15" s="1091"/>
      <c r="C15" s="1091"/>
      <c r="D15" s="1092"/>
    </row>
    <row r="16" spans="1:4" ht="30.75" customHeight="1" x14ac:dyDescent="0.25">
      <c r="A16" s="372"/>
      <c r="B16" s="466" t="s">
        <v>528</v>
      </c>
      <c r="C16" s="467" t="s">
        <v>529</v>
      </c>
      <c r="D16" s="468"/>
    </row>
    <row r="17" spans="1:4" ht="15.75" x14ac:dyDescent="0.25">
      <c r="A17" s="372"/>
      <c r="B17" s="469" t="s">
        <v>771</v>
      </c>
      <c r="C17" s="796" t="s">
        <v>1047</v>
      </c>
      <c r="D17" s="677"/>
    </row>
    <row r="18" spans="1:4" ht="15.75" x14ac:dyDescent="0.25">
      <c r="A18" s="372"/>
      <c r="B18" s="470" t="s">
        <v>772</v>
      </c>
      <c r="C18" s="796" t="s">
        <v>1047</v>
      </c>
      <c r="D18" s="677"/>
    </row>
    <row r="19" spans="1:4" ht="15.75" x14ac:dyDescent="0.25">
      <c r="A19" s="372"/>
      <c r="B19" s="921" t="s">
        <v>1030</v>
      </c>
      <c r="C19" s="796" t="s">
        <v>1047</v>
      </c>
      <c r="D19" s="677"/>
    </row>
    <row r="20" spans="1:4" ht="15.75" x14ac:dyDescent="0.25">
      <c r="A20" s="372"/>
      <c r="B20" s="471" t="s">
        <v>773</v>
      </c>
      <c r="C20" s="796" t="s">
        <v>1047</v>
      </c>
      <c r="D20" s="677"/>
    </row>
    <row r="21" spans="1:4" ht="15.75" x14ac:dyDescent="0.25">
      <c r="A21" s="372"/>
      <c r="B21" s="472" t="s">
        <v>774</v>
      </c>
      <c r="C21" s="796" t="s">
        <v>865</v>
      </c>
      <c r="D21" s="677"/>
    </row>
    <row r="22" spans="1:4" ht="15.75" x14ac:dyDescent="0.25">
      <c r="A22" s="372"/>
      <c r="B22" s="473" t="s">
        <v>775</v>
      </c>
      <c r="C22" s="796" t="s">
        <v>866</v>
      </c>
      <c r="D22" s="677"/>
    </row>
    <row r="23" spans="1:4" ht="15.75" x14ac:dyDescent="0.25">
      <c r="A23" s="372"/>
      <c r="B23" s="474" t="s">
        <v>776</v>
      </c>
      <c r="C23" s="796" t="s">
        <v>867</v>
      </c>
      <c r="D23" s="677"/>
    </row>
    <row r="24" spans="1:4" ht="15.75" x14ac:dyDescent="0.2">
      <c r="A24" s="535"/>
      <c r="B24" s="530"/>
      <c r="D24" s="371"/>
    </row>
    <row r="25" spans="1:4" ht="15.75" customHeight="1" x14ac:dyDescent="0.2">
      <c r="A25" s="1096" t="s">
        <v>883</v>
      </c>
      <c r="B25" s="1261"/>
      <c r="C25" s="1261"/>
      <c r="D25" s="1262"/>
    </row>
    <row r="26" spans="1:4" x14ac:dyDescent="0.2">
      <c r="A26" s="1263"/>
      <c r="B26" s="1261"/>
      <c r="C26" s="1261"/>
      <c r="D26" s="1262"/>
    </row>
    <row r="27" spans="1:4" x14ac:dyDescent="0.2">
      <c r="A27" s="1263"/>
      <c r="B27" s="1261"/>
      <c r="C27" s="1261"/>
      <c r="D27" s="1262"/>
    </row>
    <row r="28" spans="1:4" x14ac:dyDescent="0.2">
      <c r="A28" s="1263"/>
      <c r="B28" s="1261"/>
      <c r="C28" s="1261"/>
      <c r="D28" s="1262"/>
    </row>
    <row r="29" spans="1:4" ht="8.25" customHeight="1" x14ac:dyDescent="0.2">
      <c r="A29" s="1263"/>
      <c r="B29" s="1261"/>
      <c r="C29" s="1261"/>
      <c r="D29" s="1262"/>
    </row>
    <row r="30" spans="1:4" ht="15.75" x14ac:dyDescent="0.2">
      <c r="A30" s="1267" t="s">
        <v>884</v>
      </c>
      <c r="B30" s="1268"/>
      <c r="C30" s="1268"/>
      <c r="D30" s="1269"/>
    </row>
    <row r="31" spans="1:4" ht="15.75" customHeight="1" x14ac:dyDescent="0.2">
      <c r="A31" s="1260" t="s">
        <v>1040</v>
      </c>
      <c r="B31" s="1261"/>
      <c r="C31" s="1261"/>
      <c r="D31" s="1262"/>
    </row>
    <row r="32" spans="1:4" x14ac:dyDescent="0.2">
      <c r="A32" s="1263"/>
      <c r="B32" s="1261"/>
      <c r="C32" s="1261"/>
      <c r="D32" s="1262"/>
    </row>
    <row r="33" spans="1:10" x14ac:dyDescent="0.2">
      <c r="A33" s="1263"/>
      <c r="B33" s="1261"/>
      <c r="C33" s="1261"/>
      <c r="D33" s="1262"/>
    </row>
    <row r="34" spans="1:10" ht="24" customHeight="1" x14ac:dyDescent="0.2">
      <c r="A34" s="1263"/>
      <c r="B34" s="1261"/>
      <c r="C34" s="1261"/>
      <c r="D34" s="1262"/>
    </row>
    <row r="35" spans="1:10" x14ac:dyDescent="0.2">
      <c r="A35" s="542"/>
      <c r="B35" s="543"/>
      <c r="C35" s="543"/>
      <c r="D35" s="544"/>
    </row>
    <row r="36" spans="1:10" x14ac:dyDescent="0.2">
      <c r="A36" s="542"/>
      <c r="B36" s="543"/>
      <c r="C36" s="543"/>
      <c r="D36" s="544"/>
    </row>
    <row r="37" spans="1:10" x14ac:dyDescent="0.2">
      <c r="A37" s="542"/>
      <c r="B37" s="543"/>
      <c r="C37" s="543"/>
      <c r="D37" s="544"/>
    </row>
    <row r="38" spans="1:10" x14ac:dyDescent="0.2">
      <c r="A38" s="542"/>
      <c r="B38" s="543"/>
      <c r="C38" s="543"/>
      <c r="D38" s="544"/>
    </row>
    <row r="39" spans="1:10" x14ac:dyDescent="0.2">
      <c r="A39" s="542"/>
      <c r="B39" s="543"/>
      <c r="C39" s="543"/>
      <c r="D39" s="544"/>
    </row>
    <row r="40" spans="1:10" x14ac:dyDescent="0.2">
      <c r="A40" s="542"/>
      <c r="B40" s="543"/>
      <c r="C40" s="543"/>
      <c r="D40" s="544"/>
    </row>
    <row r="41" spans="1:10" ht="15.75" thickBot="1" x14ac:dyDescent="0.25">
      <c r="A41" s="475"/>
      <c r="B41" s="476"/>
      <c r="C41" s="476"/>
      <c r="D41" s="477"/>
    </row>
    <row r="42" spans="1:10" ht="15.75" x14ac:dyDescent="0.2">
      <c r="A42" s="545" t="s">
        <v>530</v>
      </c>
      <c r="D42" s="371"/>
    </row>
    <row r="43" spans="1:10" ht="16.5" thickBot="1" x14ac:dyDescent="0.3">
      <c r="A43" s="478" t="s">
        <v>795</v>
      </c>
      <c r="B43" s="1109">
        <f>+'Title Page, P1'!B48:C48</f>
        <v>43753</v>
      </c>
      <c r="C43" s="1270"/>
      <c r="D43" s="798" t="s">
        <v>840</v>
      </c>
    </row>
    <row r="44" spans="1:10" s="125" customFormat="1" ht="15.75" x14ac:dyDescent="0.25">
      <c r="A44" s="938" t="s">
        <v>92</v>
      </c>
      <c r="B44" s="939"/>
      <c r="C44" s="939"/>
      <c r="D44" s="940"/>
      <c r="E44" s="431"/>
      <c r="F44" s="431"/>
      <c r="G44" s="431"/>
      <c r="H44" s="431"/>
      <c r="I44" s="431"/>
      <c r="J44" s="431"/>
    </row>
    <row r="45" spans="1:10" s="125" customFormat="1" ht="15.75" x14ac:dyDescent="0.25">
      <c r="A45" s="116"/>
      <c r="B45" s="521"/>
      <c r="C45" s="521"/>
      <c r="D45" s="522"/>
      <c r="E45" s="521"/>
      <c r="F45" s="521"/>
      <c r="G45" s="521"/>
      <c r="H45" s="521"/>
      <c r="I45" s="521"/>
      <c r="J45" s="521"/>
    </row>
    <row r="46" spans="1:10" s="125" customFormat="1" ht="15.75" x14ac:dyDescent="0.25">
      <c r="A46" s="116" t="s">
        <v>37</v>
      </c>
      <c r="B46" s="521"/>
      <c r="C46" s="521"/>
      <c r="D46" s="522"/>
      <c r="E46" s="521"/>
      <c r="F46" s="521"/>
      <c r="G46" s="521"/>
      <c r="H46" s="521"/>
      <c r="I46" s="521"/>
      <c r="J46" s="521"/>
    </row>
    <row r="47" spans="1:10" s="125" customFormat="1" ht="15.75" x14ac:dyDescent="0.25">
      <c r="A47" s="149"/>
      <c r="B47" s="150"/>
      <c r="C47" s="150"/>
      <c r="D47" s="151"/>
      <c r="E47" s="521"/>
      <c r="F47" s="521"/>
      <c r="G47" s="521"/>
      <c r="H47" s="521"/>
      <c r="I47" s="521"/>
      <c r="J47" s="521"/>
    </row>
  </sheetData>
  <mergeCells count="9">
    <mergeCell ref="A5:D5"/>
    <mergeCell ref="A44:D44"/>
    <mergeCell ref="A31:D34"/>
    <mergeCell ref="A25:D29"/>
    <mergeCell ref="A10:D13"/>
    <mergeCell ref="A7:D9"/>
    <mergeCell ref="A14:D15"/>
    <mergeCell ref="A30:D30"/>
    <mergeCell ref="B43:C43"/>
  </mergeCells>
  <pageMargins left="0.7" right="0.7" top="0.75" bottom="0.75" header="0.3" footer="0.3"/>
  <pageSetup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Normal="100" workbookViewId="0"/>
  </sheetViews>
  <sheetFormatPr defaultRowHeight="12.75" x14ac:dyDescent="0.2"/>
  <cols>
    <col min="1" max="1" width="18.140625" style="96" customWidth="1"/>
    <col min="2" max="2" width="9.7109375" style="96" customWidth="1"/>
    <col min="3" max="3" width="7.7109375" style="96" customWidth="1"/>
    <col min="4" max="4" width="13" style="96" customWidth="1"/>
    <col min="5" max="5" width="2.85546875" style="96" customWidth="1"/>
    <col min="6" max="6" width="30.140625" style="96" customWidth="1"/>
    <col min="7" max="7" width="9.85546875" style="96" customWidth="1"/>
    <col min="8" max="9" width="6.140625" style="96" customWidth="1"/>
    <col min="10" max="10" width="7.5703125" style="96" customWidth="1"/>
    <col min="11" max="12" width="1" style="96" customWidth="1"/>
    <col min="13" max="13" width="2.85546875" style="96" customWidth="1"/>
    <col min="14" max="16384" width="9.140625" style="96"/>
  </cols>
  <sheetData>
    <row r="1" spans="1:10" ht="15.75" x14ac:dyDescent="0.2">
      <c r="A1" s="479" t="str">
        <f>'Check Sheet, P2'!A2:B2</f>
        <v>Tariff No. 18</v>
      </c>
      <c r="B1" s="295"/>
      <c r="C1" s="295"/>
      <c r="D1" s="295"/>
      <c r="E1" s="295"/>
      <c r="F1" s="1275" t="s">
        <v>810</v>
      </c>
      <c r="G1" s="1275"/>
      <c r="H1" s="1275"/>
      <c r="I1" s="1275"/>
      <c r="J1" s="1276"/>
    </row>
    <row r="2" spans="1:10" ht="15.75" x14ac:dyDescent="0.2">
      <c r="A2" s="304" t="s">
        <v>836</v>
      </c>
      <c r="J2" s="297"/>
    </row>
    <row r="3" spans="1:10" ht="16.5" thickBot="1" x14ac:dyDescent="0.25">
      <c r="A3" s="460" t="s">
        <v>286</v>
      </c>
      <c r="B3" s="458"/>
      <c r="C3" s="458"/>
      <c r="D3" s="458"/>
      <c r="E3" s="458"/>
      <c r="F3" s="458"/>
      <c r="G3" s="458"/>
      <c r="H3" s="458"/>
      <c r="I3" s="458"/>
      <c r="J3" s="461"/>
    </row>
    <row r="4" spans="1:10" ht="15.75" x14ac:dyDescent="0.2">
      <c r="A4" s="462"/>
      <c r="J4" s="297"/>
    </row>
    <row r="5" spans="1:10" ht="15.75" x14ac:dyDescent="0.2">
      <c r="A5" s="462"/>
      <c r="J5" s="297"/>
    </row>
    <row r="6" spans="1:10" ht="15.75" x14ac:dyDescent="0.2">
      <c r="A6" s="1277" t="s">
        <v>526</v>
      </c>
      <c r="B6" s="1278"/>
      <c r="C6" s="1278"/>
      <c r="D6" s="1278"/>
      <c r="E6" s="1278"/>
      <c r="F6" s="1278"/>
      <c r="G6" s="1278"/>
      <c r="H6" s="1278"/>
      <c r="I6" s="1278"/>
      <c r="J6" s="1279"/>
    </row>
    <row r="7" spans="1:10" ht="15.75" x14ac:dyDescent="0.2">
      <c r="A7" s="300"/>
      <c r="J7" s="297"/>
    </row>
    <row r="8" spans="1:10" ht="15.75" customHeight="1" x14ac:dyDescent="0.2">
      <c r="A8" s="1252" t="s">
        <v>525</v>
      </c>
      <c r="B8" s="1253"/>
      <c r="C8" s="1253"/>
      <c r="D8" s="1253"/>
      <c r="E8" s="1253"/>
      <c r="F8" s="1253"/>
      <c r="G8" s="1253"/>
      <c r="H8" s="1253"/>
      <c r="I8" s="1253"/>
      <c r="J8" s="1280"/>
    </row>
    <row r="9" spans="1:10" x14ac:dyDescent="0.2">
      <c r="A9" s="1252"/>
      <c r="B9" s="1253"/>
      <c r="C9" s="1253"/>
      <c r="D9" s="1253"/>
      <c r="E9" s="1253"/>
      <c r="F9" s="1253"/>
      <c r="G9" s="1253"/>
      <c r="H9" s="1253"/>
      <c r="I9" s="1253"/>
      <c r="J9" s="1280"/>
    </row>
    <row r="10" spans="1:10" ht="23.25" customHeight="1" x14ac:dyDescent="0.2">
      <c r="A10" s="1252"/>
      <c r="B10" s="1253"/>
      <c r="C10" s="1253"/>
      <c r="D10" s="1253"/>
      <c r="E10" s="1253"/>
      <c r="F10" s="1253"/>
      <c r="G10" s="1253"/>
      <c r="H10" s="1253"/>
      <c r="I10" s="1253"/>
      <c r="J10" s="1280"/>
    </row>
    <row r="11" spans="1:10" ht="15.75" customHeight="1" x14ac:dyDescent="0.2">
      <c r="A11" s="1281" t="s">
        <v>524</v>
      </c>
      <c r="B11" s="1282"/>
      <c r="C11" s="1282"/>
      <c r="D11" s="1282"/>
      <c r="E11" s="1282"/>
      <c r="F11" s="1282"/>
      <c r="G11" s="1282"/>
      <c r="H11" s="1282"/>
      <c r="I11" s="1282"/>
      <c r="J11" s="1283"/>
    </row>
    <row r="12" spans="1:10" ht="15.75" customHeight="1" x14ac:dyDescent="0.2">
      <c r="A12" s="1281"/>
      <c r="B12" s="1282"/>
      <c r="C12" s="1282"/>
      <c r="D12" s="1282"/>
      <c r="E12" s="1282"/>
      <c r="F12" s="1282"/>
      <c r="G12" s="1282"/>
      <c r="H12" s="1282"/>
      <c r="I12" s="1282"/>
      <c r="J12" s="1283"/>
    </row>
    <row r="13" spans="1:10" ht="15.75" customHeight="1" x14ac:dyDescent="0.2">
      <c r="A13" s="414"/>
      <c r="B13" s="204"/>
      <c r="C13" s="204"/>
      <c r="D13" s="204"/>
      <c r="E13" s="204"/>
      <c r="F13" s="204"/>
      <c r="G13" s="669"/>
      <c r="H13" s="669"/>
      <c r="I13" s="669"/>
      <c r="J13" s="480"/>
    </row>
    <row r="14" spans="1:10" ht="15.75" x14ac:dyDescent="0.2">
      <c r="A14" s="300"/>
      <c r="J14" s="297"/>
    </row>
    <row r="15" spans="1:10" ht="15.75" x14ac:dyDescent="0.2">
      <c r="A15" s="300" t="s">
        <v>523</v>
      </c>
      <c r="J15" s="297"/>
    </row>
    <row r="16" spans="1:10" ht="15.75" x14ac:dyDescent="0.2">
      <c r="A16" s="300"/>
      <c r="J16" s="297"/>
    </row>
    <row r="17" spans="1:10" ht="15.75" x14ac:dyDescent="0.2">
      <c r="A17" s="481" t="s">
        <v>777</v>
      </c>
      <c r="J17" s="297"/>
    </row>
    <row r="18" spans="1:10" ht="15.75" customHeight="1" x14ac:dyDescent="0.2">
      <c r="A18" s="1096" t="s">
        <v>1034</v>
      </c>
      <c r="B18" s="1282"/>
      <c r="C18" s="1282"/>
      <c r="D18" s="1282"/>
      <c r="E18" s="1282"/>
      <c r="F18" s="1282"/>
      <c r="G18" s="1282"/>
      <c r="H18" s="1282"/>
      <c r="I18" s="1282"/>
      <c r="J18" s="1283"/>
    </row>
    <row r="19" spans="1:10" ht="15.75" customHeight="1" x14ac:dyDescent="0.2">
      <c r="A19" s="1281"/>
      <c r="B19" s="1282"/>
      <c r="C19" s="1282"/>
      <c r="D19" s="1282"/>
      <c r="E19" s="1282"/>
      <c r="F19" s="1282"/>
      <c r="G19" s="1282"/>
      <c r="H19" s="1282"/>
      <c r="I19" s="1282"/>
      <c r="J19" s="1283"/>
    </row>
    <row r="20" spans="1:10" ht="15.75" x14ac:dyDescent="0.2">
      <c r="A20" s="300"/>
      <c r="J20" s="297"/>
    </row>
    <row r="21" spans="1:10" ht="15.75" customHeight="1" x14ac:dyDescent="0.2">
      <c r="A21" s="1271" t="s">
        <v>786</v>
      </c>
      <c r="B21" s="1272"/>
      <c r="C21" s="1272"/>
      <c r="D21" s="1272"/>
      <c r="E21" s="1272"/>
      <c r="F21" s="1272"/>
      <c r="G21" s="1272"/>
      <c r="H21" s="1272"/>
      <c r="I21" s="1272"/>
      <c r="J21" s="1273"/>
    </row>
    <row r="22" spans="1:10" ht="20.25" customHeight="1" x14ac:dyDescent="0.2">
      <c r="A22" s="1274"/>
      <c r="B22" s="1272"/>
      <c r="C22" s="1272"/>
      <c r="D22" s="1272"/>
      <c r="E22" s="1272"/>
      <c r="F22" s="1272"/>
      <c r="G22" s="1272"/>
      <c r="H22" s="1272"/>
      <c r="I22" s="1272"/>
      <c r="J22" s="1273"/>
    </row>
    <row r="23" spans="1:10" x14ac:dyDescent="0.2">
      <c r="A23" s="298"/>
      <c r="J23" s="297"/>
    </row>
    <row r="24" spans="1:10" ht="15.75" x14ac:dyDescent="0.25">
      <c r="A24" s="424" t="s">
        <v>967</v>
      </c>
      <c r="B24" s="333"/>
      <c r="C24" s="333"/>
      <c r="D24" s="333"/>
      <c r="E24" s="333"/>
      <c r="F24" s="333"/>
      <c r="J24" s="297"/>
    </row>
    <row r="25" spans="1:10" ht="15.75" x14ac:dyDescent="0.2">
      <c r="A25" s="300"/>
      <c r="J25" s="297"/>
    </row>
    <row r="26" spans="1:10" ht="15.75" x14ac:dyDescent="0.2">
      <c r="A26" s="300"/>
      <c r="J26" s="297"/>
    </row>
    <row r="27" spans="1:10" ht="15.75" x14ac:dyDescent="0.2">
      <c r="A27" s="300"/>
      <c r="J27" s="297"/>
    </row>
    <row r="28" spans="1:10" ht="15.75" x14ac:dyDescent="0.2">
      <c r="A28" s="300"/>
      <c r="J28" s="297"/>
    </row>
    <row r="29" spans="1:10" ht="15.75" x14ac:dyDescent="0.2">
      <c r="A29" s="300"/>
      <c r="J29" s="297"/>
    </row>
    <row r="30" spans="1:10" ht="15.75" x14ac:dyDescent="0.2">
      <c r="A30" s="300"/>
      <c r="J30" s="297"/>
    </row>
    <row r="31" spans="1:10" ht="15.75" x14ac:dyDescent="0.2">
      <c r="A31" s="300"/>
      <c r="J31" s="297"/>
    </row>
    <row r="32" spans="1:10" ht="15.75" x14ac:dyDescent="0.2">
      <c r="A32" s="300"/>
      <c r="J32" s="297"/>
    </row>
    <row r="33" spans="1:10" ht="15.75" x14ac:dyDescent="0.2">
      <c r="A33" s="300"/>
      <c r="J33" s="297"/>
    </row>
    <row r="34" spans="1:10" ht="15.75" x14ac:dyDescent="0.2">
      <c r="A34" s="300"/>
      <c r="J34" s="297"/>
    </row>
    <row r="35" spans="1:10" ht="15.75" x14ac:dyDescent="0.2">
      <c r="A35" s="300"/>
      <c r="J35" s="297"/>
    </row>
    <row r="36" spans="1:10" ht="15.75" x14ac:dyDescent="0.2">
      <c r="A36" s="300"/>
      <c r="J36" s="297"/>
    </row>
    <row r="37" spans="1:10" ht="15.75" x14ac:dyDescent="0.2">
      <c r="A37" s="300"/>
      <c r="J37" s="297"/>
    </row>
    <row r="38" spans="1:10" ht="15.75" x14ac:dyDescent="0.2">
      <c r="A38" s="300"/>
      <c r="J38" s="297"/>
    </row>
    <row r="39" spans="1:10" ht="15.75" x14ac:dyDescent="0.2">
      <c r="A39" s="300"/>
      <c r="J39" s="297"/>
    </row>
    <row r="40" spans="1:10" ht="15.75" x14ac:dyDescent="0.2">
      <c r="A40" s="300"/>
      <c r="J40" s="297"/>
    </row>
    <row r="41" spans="1:10" ht="15.75" x14ac:dyDescent="0.2">
      <c r="A41" s="300"/>
      <c r="J41" s="297"/>
    </row>
    <row r="42" spans="1:10" ht="15.75" x14ac:dyDescent="0.2">
      <c r="A42" s="300"/>
      <c r="J42" s="297"/>
    </row>
    <row r="43" spans="1:10" ht="15.75" x14ac:dyDescent="0.2">
      <c r="A43" s="300"/>
      <c r="J43" s="297"/>
    </row>
    <row r="44" spans="1:10" ht="15.75" x14ac:dyDescent="0.2">
      <c r="A44" s="300"/>
      <c r="J44" s="297"/>
    </row>
    <row r="45" spans="1:10" ht="15.75" x14ac:dyDescent="0.2">
      <c r="A45" s="300"/>
      <c r="J45" s="297"/>
    </row>
    <row r="46" spans="1:10" ht="15.75" x14ac:dyDescent="0.2">
      <c r="A46" s="300"/>
      <c r="J46" s="297"/>
    </row>
    <row r="47" spans="1:10" ht="16.5" thickBot="1" x14ac:dyDescent="0.25">
      <c r="A47" s="482"/>
      <c r="B47" s="458"/>
      <c r="C47" s="458"/>
      <c r="D47" s="458"/>
      <c r="E47" s="458"/>
      <c r="F47" s="458"/>
      <c r="G47" s="458"/>
      <c r="H47" s="458"/>
      <c r="I47" s="458"/>
      <c r="J47" s="461"/>
    </row>
    <row r="48" spans="1:10" ht="15.75" x14ac:dyDescent="0.2">
      <c r="A48" s="298" t="s">
        <v>498</v>
      </c>
      <c r="J48" s="297"/>
    </row>
    <row r="49" spans="1:13" ht="16.5" thickBot="1" x14ac:dyDescent="0.3">
      <c r="A49" s="484" t="s">
        <v>115</v>
      </c>
      <c r="B49" s="1109">
        <f>+'Title Page, P1'!B48:C48</f>
        <v>43753</v>
      </c>
      <c r="C49" s="1270"/>
      <c r="D49" s="458"/>
      <c r="E49" s="458"/>
      <c r="F49" s="668"/>
      <c r="G49" s="1284" t="str">
        <f>+'Title Page, P1'!G48:J48</f>
        <v>Effective Date: February 1, 2020</v>
      </c>
      <c r="H49" s="1285"/>
      <c r="I49" s="1285"/>
      <c r="J49" s="1286"/>
    </row>
    <row r="50" spans="1:13" s="4" customFormat="1" ht="15.75" x14ac:dyDescent="0.25">
      <c r="A50" s="938" t="s">
        <v>92</v>
      </c>
      <c r="B50" s="939"/>
      <c r="C50" s="939"/>
      <c r="D50" s="939"/>
      <c r="E50" s="939"/>
      <c r="F50" s="939"/>
      <c r="G50" s="660"/>
      <c r="H50" s="660"/>
      <c r="I50" s="660"/>
      <c r="J50" s="483"/>
      <c r="K50" s="103"/>
      <c r="L50" s="103"/>
      <c r="M50" s="103"/>
    </row>
    <row r="51" spans="1:13" s="4" customFormat="1" x14ac:dyDescent="0.2">
      <c r="A51" s="109"/>
      <c r="B51" s="176"/>
      <c r="C51" s="176"/>
      <c r="D51" s="176"/>
      <c r="E51" s="176"/>
      <c r="F51" s="176"/>
      <c r="G51" s="176"/>
      <c r="H51" s="176"/>
      <c r="I51" s="176"/>
      <c r="J51" s="177"/>
      <c r="K51" s="106"/>
      <c r="L51" s="106"/>
      <c r="M51" s="106"/>
    </row>
    <row r="52" spans="1:13" s="4" customFormat="1" ht="15.75" x14ac:dyDescent="0.25">
      <c r="A52" s="116" t="s">
        <v>37</v>
      </c>
      <c r="B52" s="223"/>
      <c r="C52" s="223"/>
      <c r="D52" s="223"/>
      <c r="E52" s="223"/>
      <c r="F52" s="223"/>
      <c r="G52" s="664"/>
      <c r="H52" s="664"/>
      <c r="I52" s="664"/>
      <c r="J52" s="177"/>
      <c r="K52" s="106"/>
      <c r="L52" s="106"/>
      <c r="M52" s="106"/>
    </row>
    <row r="53" spans="1:13" s="4" customFormat="1" ht="15.75" x14ac:dyDescent="0.25">
      <c r="A53" s="149"/>
      <c r="B53" s="150"/>
      <c r="C53" s="150"/>
      <c r="D53" s="150"/>
      <c r="E53" s="150"/>
      <c r="F53" s="150"/>
      <c r="G53" s="150"/>
      <c r="H53" s="150"/>
      <c r="I53" s="150"/>
      <c r="J53" s="14"/>
      <c r="K53" s="106"/>
      <c r="L53" s="106"/>
      <c r="M53" s="106"/>
    </row>
  </sheetData>
  <mergeCells count="9">
    <mergeCell ref="A21:J22"/>
    <mergeCell ref="A50:F50"/>
    <mergeCell ref="F1:J1"/>
    <mergeCell ref="A6:J6"/>
    <mergeCell ref="A8:J10"/>
    <mergeCell ref="A11:J12"/>
    <mergeCell ref="A18:J19"/>
    <mergeCell ref="B49:C49"/>
    <mergeCell ref="G49:J49"/>
  </mergeCells>
  <pageMargins left="0.7" right="0.7" top="0.75" bottom="0.75" header="0.3" footer="0.3"/>
  <pageSetup scale="8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Normal="100" workbookViewId="0">
      <selection activeCell="A12" sqref="A12:J15"/>
    </sheetView>
  </sheetViews>
  <sheetFormatPr defaultRowHeight="12.75" x14ac:dyDescent="0.2"/>
  <cols>
    <col min="1" max="1" width="10.28515625" style="96" customWidth="1"/>
    <col min="2" max="2" width="2.85546875" style="96" customWidth="1"/>
    <col min="3" max="3" width="15.85546875" style="96" customWidth="1"/>
    <col min="4" max="4" width="2.85546875" style="96" customWidth="1"/>
    <col min="5" max="6" width="5" style="96" customWidth="1"/>
    <col min="7" max="7" width="14.85546875" style="96" customWidth="1"/>
    <col min="8" max="8" width="10.85546875" style="96" customWidth="1"/>
    <col min="9" max="9" width="29" style="96" customWidth="1"/>
    <col min="10" max="10" width="7.7109375" style="96" customWidth="1"/>
    <col min="11" max="16384" width="9.140625" style="96"/>
  </cols>
  <sheetData>
    <row r="1" spans="1:10" ht="15.75" x14ac:dyDescent="0.2">
      <c r="A1" s="1296" t="str">
        <f>'Check Sheet, P2'!A2:B2</f>
        <v>Tariff No. 18</v>
      </c>
      <c r="B1" s="1297"/>
      <c r="C1" s="1297"/>
      <c r="D1" s="295"/>
      <c r="E1" s="295"/>
      <c r="F1" s="295"/>
      <c r="G1" s="295"/>
      <c r="H1" s="295"/>
      <c r="I1" s="1298" t="s">
        <v>653</v>
      </c>
      <c r="J1" s="1299"/>
    </row>
    <row r="2" spans="1:10" ht="15.75" x14ac:dyDescent="0.2">
      <c r="A2" s="113"/>
      <c r="B2" s="209"/>
      <c r="C2" s="209"/>
      <c r="I2" s="210"/>
      <c r="J2" s="488"/>
    </row>
    <row r="3" spans="1:10" ht="15.75" x14ac:dyDescent="0.2">
      <c r="A3" s="113" t="s">
        <v>652</v>
      </c>
      <c r="J3" s="297"/>
    </row>
    <row r="4" spans="1:10" ht="16.5" thickBot="1" x14ac:dyDescent="0.25">
      <c r="A4" s="482" t="s">
        <v>286</v>
      </c>
      <c r="B4" s="458"/>
      <c r="C4" s="458"/>
      <c r="D4" s="458"/>
      <c r="E4" s="458"/>
      <c r="F4" s="458"/>
      <c r="G4" s="458"/>
      <c r="H4" s="458"/>
      <c r="I4" s="458"/>
      <c r="J4" s="461"/>
    </row>
    <row r="5" spans="1:10" ht="15.75" x14ac:dyDescent="0.2">
      <c r="A5" s="300"/>
      <c r="J5" s="297"/>
    </row>
    <row r="6" spans="1:10" ht="15.75" x14ac:dyDescent="0.2">
      <c r="A6" s="300"/>
      <c r="J6" s="297"/>
    </row>
    <row r="7" spans="1:10" ht="15.75" x14ac:dyDescent="0.2">
      <c r="A7" s="1293" t="s">
        <v>521</v>
      </c>
      <c r="B7" s="1294"/>
      <c r="C7" s="1294"/>
      <c r="D7" s="1294"/>
      <c r="E7" s="1294"/>
      <c r="F7" s="1294"/>
      <c r="G7" s="1294"/>
      <c r="H7" s="1294"/>
      <c r="I7" s="1294"/>
      <c r="J7" s="1295"/>
    </row>
    <row r="8" spans="1:10" ht="15.75" x14ac:dyDescent="0.2">
      <c r="A8" s="485"/>
      <c r="J8" s="297"/>
    </row>
    <row r="9" spans="1:10" ht="15.75" customHeight="1" x14ac:dyDescent="0.2">
      <c r="A9" s="1290" t="s">
        <v>1044</v>
      </c>
      <c r="B9" s="1272"/>
      <c r="C9" s="1272"/>
      <c r="D9" s="1272"/>
      <c r="E9" s="1272"/>
      <c r="F9" s="1272"/>
      <c r="G9" s="1272"/>
      <c r="H9" s="1272"/>
      <c r="I9" s="1272"/>
      <c r="J9" s="1273"/>
    </row>
    <row r="10" spans="1:10" x14ac:dyDescent="0.2">
      <c r="A10" s="1274"/>
      <c r="B10" s="1272"/>
      <c r="C10" s="1272"/>
      <c r="D10" s="1272"/>
      <c r="E10" s="1272"/>
      <c r="F10" s="1272"/>
      <c r="G10" s="1272"/>
      <c r="H10" s="1272"/>
      <c r="I10" s="1272"/>
      <c r="J10" s="1273"/>
    </row>
    <row r="11" spans="1:10" x14ac:dyDescent="0.2">
      <c r="A11" s="298"/>
      <c r="J11" s="297"/>
    </row>
    <row r="12" spans="1:10" ht="15.75" customHeight="1" x14ac:dyDescent="0.2">
      <c r="A12" s="1096" t="s">
        <v>881</v>
      </c>
      <c r="B12" s="1282"/>
      <c r="C12" s="1282"/>
      <c r="D12" s="1282"/>
      <c r="E12" s="1282"/>
      <c r="F12" s="1282"/>
      <c r="G12" s="1282"/>
      <c r="H12" s="1282"/>
      <c r="I12" s="1282"/>
      <c r="J12" s="1283"/>
    </row>
    <row r="13" spans="1:10" ht="15.75" customHeight="1" x14ac:dyDescent="0.2">
      <c r="A13" s="1281"/>
      <c r="B13" s="1282"/>
      <c r="C13" s="1282"/>
      <c r="D13" s="1282"/>
      <c r="E13" s="1282"/>
      <c r="F13" s="1282"/>
      <c r="G13" s="1282"/>
      <c r="H13" s="1282"/>
      <c r="I13" s="1282"/>
      <c r="J13" s="1283"/>
    </row>
    <row r="14" spans="1:10" ht="15.75" customHeight="1" x14ac:dyDescent="0.2">
      <c r="A14" s="1281"/>
      <c r="B14" s="1282"/>
      <c r="C14" s="1282"/>
      <c r="D14" s="1282"/>
      <c r="E14" s="1282"/>
      <c r="F14" s="1282"/>
      <c r="G14" s="1282"/>
      <c r="H14" s="1282"/>
      <c r="I14" s="1282"/>
      <c r="J14" s="1283"/>
    </row>
    <row r="15" spans="1:10" ht="15.75" customHeight="1" x14ac:dyDescent="0.2">
      <c r="A15" s="1281"/>
      <c r="B15" s="1282"/>
      <c r="C15" s="1282"/>
      <c r="D15" s="1282"/>
      <c r="E15" s="1282"/>
      <c r="F15" s="1282"/>
      <c r="G15" s="1282"/>
      <c r="H15" s="1282"/>
      <c r="I15" s="1282"/>
      <c r="J15" s="1283"/>
    </row>
    <row r="16" spans="1:10" ht="15.75" customHeight="1" x14ac:dyDescent="0.2">
      <c r="A16" s="414"/>
      <c r="B16" s="204"/>
      <c r="C16" s="204"/>
      <c r="D16" s="204"/>
      <c r="E16" s="204"/>
      <c r="F16" s="204"/>
      <c r="G16" s="204"/>
      <c r="H16" s="204"/>
      <c r="I16" s="204"/>
      <c r="J16" s="480"/>
    </row>
    <row r="17" spans="1:10" ht="15.75" x14ac:dyDescent="0.2">
      <c r="A17" s="813"/>
      <c r="J17" s="297"/>
    </row>
    <row r="18" spans="1:10" ht="44.25" customHeight="1" x14ac:dyDescent="0.2">
      <c r="A18" s="491" t="s">
        <v>881</v>
      </c>
      <c r="D18" s="1091" t="s">
        <v>881</v>
      </c>
      <c r="E18" s="1091"/>
      <c r="F18" s="1091"/>
      <c r="G18" s="1091"/>
      <c r="H18" s="1091"/>
      <c r="I18" s="1091"/>
      <c r="J18" s="1092"/>
    </row>
    <row r="19" spans="1:10" ht="15.75" customHeight="1" x14ac:dyDescent="0.2">
      <c r="A19" s="489"/>
      <c r="B19" s="490"/>
      <c r="C19" s="490"/>
      <c r="D19" s="1091" t="s">
        <v>881</v>
      </c>
      <c r="E19" s="1282"/>
      <c r="F19" s="1282"/>
      <c r="G19" s="1282"/>
      <c r="H19" s="1282"/>
      <c r="I19" s="1282"/>
      <c r="J19" s="1283"/>
    </row>
    <row r="20" spans="1:10" ht="15.75" customHeight="1" x14ac:dyDescent="0.2">
      <c r="A20" s="489"/>
      <c r="B20" s="490"/>
      <c r="C20" s="490"/>
      <c r="D20" s="1282"/>
      <c r="E20" s="1282"/>
      <c r="F20" s="1282"/>
      <c r="G20" s="1282"/>
      <c r="H20" s="1282"/>
      <c r="I20" s="1282"/>
      <c r="J20" s="1283"/>
    </row>
    <row r="21" spans="1:10" ht="15.75" x14ac:dyDescent="0.2">
      <c r="A21" s="486"/>
      <c r="D21" s="1282"/>
      <c r="E21" s="1282"/>
      <c r="F21" s="1282"/>
      <c r="G21" s="1282"/>
      <c r="H21" s="1282"/>
      <c r="I21" s="1282"/>
      <c r="J21" s="1283"/>
    </row>
    <row r="22" spans="1:10" ht="15.75" x14ac:dyDescent="0.2">
      <c r="A22" s="486"/>
      <c r="J22" s="297"/>
    </row>
    <row r="23" spans="1:10" ht="15.75" customHeight="1" x14ac:dyDescent="0.2">
      <c r="A23" s="1096" t="s">
        <v>881</v>
      </c>
      <c r="B23" s="1091"/>
      <c r="C23" s="1091"/>
      <c r="D23" s="1091"/>
      <c r="E23" s="1091"/>
      <c r="F23" s="1091"/>
      <c r="G23" s="1091"/>
      <c r="H23" s="1091"/>
      <c r="I23" s="1091"/>
      <c r="J23" s="1092"/>
    </row>
    <row r="24" spans="1:10" ht="17.25" customHeight="1" x14ac:dyDescent="0.2">
      <c r="A24" s="1096"/>
      <c r="B24" s="1091"/>
      <c r="C24" s="1091"/>
      <c r="D24" s="1091"/>
      <c r="E24" s="1091"/>
      <c r="F24" s="1091"/>
      <c r="G24" s="1091"/>
      <c r="H24" s="1091"/>
      <c r="I24" s="1091"/>
      <c r="J24" s="1092"/>
    </row>
    <row r="25" spans="1:10" x14ac:dyDescent="0.2">
      <c r="A25" s="298"/>
      <c r="J25" s="297"/>
    </row>
    <row r="26" spans="1:10" ht="15.75" x14ac:dyDescent="0.2">
      <c r="A26" s="854" t="s">
        <v>881</v>
      </c>
      <c r="J26" s="297"/>
    </row>
    <row r="27" spans="1:10" ht="15.75" customHeight="1" x14ac:dyDescent="0.2">
      <c r="A27" s="1290" t="s">
        <v>881</v>
      </c>
      <c r="B27" s="1272"/>
      <c r="C27" s="1272"/>
      <c r="D27" s="1272"/>
      <c r="E27" s="1272"/>
      <c r="F27" s="1272"/>
      <c r="G27" s="1272"/>
      <c r="H27" s="1272"/>
      <c r="I27" s="1272"/>
      <c r="J27" s="1273"/>
    </row>
    <row r="28" spans="1:10" ht="15.75" customHeight="1" x14ac:dyDescent="0.2">
      <c r="A28" s="1274"/>
      <c r="B28" s="1272"/>
      <c r="C28" s="1272"/>
      <c r="D28" s="1272"/>
      <c r="E28" s="1272"/>
      <c r="F28" s="1272"/>
      <c r="G28" s="1272"/>
      <c r="H28" s="1272"/>
      <c r="I28" s="1272"/>
      <c r="J28" s="1273"/>
    </row>
    <row r="29" spans="1:10" ht="15.75" x14ac:dyDescent="0.2">
      <c r="A29" s="813" t="s">
        <v>881</v>
      </c>
      <c r="J29" s="297"/>
    </row>
    <row r="30" spans="1:10" x14ac:dyDescent="0.2">
      <c r="A30" s="298"/>
      <c r="J30" s="297"/>
    </row>
    <row r="31" spans="1:10" x14ac:dyDescent="0.2">
      <c r="A31" s="298"/>
      <c r="J31" s="297"/>
    </row>
    <row r="32" spans="1:10" x14ac:dyDescent="0.2">
      <c r="A32" s="298"/>
      <c r="J32" s="297"/>
    </row>
    <row r="33" spans="1:10" ht="15.75" x14ac:dyDescent="0.2">
      <c r="A33" s="813" t="s">
        <v>881</v>
      </c>
      <c r="J33" s="297"/>
    </row>
    <row r="34" spans="1:10" ht="15.75" x14ac:dyDescent="0.2">
      <c r="A34" s="300"/>
      <c r="J34" s="297"/>
    </row>
    <row r="35" spans="1:10" ht="15.75" x14ac:dyDescent="0.2">
      <c r="A35" s="300"/>
      <c r="J35" s="297"/>
    </row>
    <row r="36" spans="1:10" ht="15.75" x14ac:dyDescent="0.2">
      <c r="A36" s="300"/>
      <c r="J36" s="297"/>
    </row>
    <row r="37" spans="1:10" ht="15.75" x14ac:dyDescent="0.2">
      <c r="A37" s="300"/>
      <c r="J37" s="297"/>
    </row>
    <row r="38" spans="1:10" ht="15.75" x14ac:dyDescent="0.2">
      <c r="A38" s="300"/>
      <c r="J38" s="297"/>
    </row>
    <row r="39" spans="1:10" ht="15.75" x14ac:dyDescent="0.2">
      <c r="A39" s="300"/>
      <c r="J39" s="297"/>
    </row>
    <row r="40" spans="1:10" ht="15.75" x14ac:dyDescent="0.2">
      <c r="A40" s="300"/>
      <c r="J40" s="297"/>
    </row>
    <row r="41" spans="1:10" ht="15.75" x14ac:dyDescent="0.2">
      <c r="A41" s="300"/>
      <c r="J41" s="297"/>
    </row>
    <row r="42" spans="1:10" ht="15.75" x14ac:dyDescent="0.2">
      <c r="A42" s="300"/>
      <c r="J42" s="297"/>
    </row>
    <row r="43" spans="1:10" ht="15.75" x14ac:dyDescent="0.2">
      <c r="A43" s="300"/>
      <c r="J43" s="297"/>
    </row>
    <row r="44" spans="1:10" ht="16.5" thickBot="1" x14ac:dyDescent="0.25">
      <c r="A44" s="482"/>
      <c r="B44" s="458"/>
      <c r="C44" s="458"/>
      <c r="D44" s="458"/>
      <c r="E44" s="458"/>
      <c r="F44" s="458"/>
      <c r="G44" s="458"/>
      <c r="H44" s="458"/>
      <c r="I44" s="458"/>
      <c r="J44" s="461"/>
    </row>
    <row r="45" spans="1:10" ht="16.5" x14ac:dyDescent="0.2">
      <c r="A45" s="298" t="s">
        <v>522</v>
      </c>
      <c r="J45" s="297"/>
    </row>
    <row r="46" spans="1:10" x14ac:dyDescent="0.2">
      <c r="A46" s="298"/>
      <c r="J46" s="297"/>
    </row>
    <row r="47" spans="1:10" ht="16.5" thickBot="1" x14ac:dyDescent="0.3">
      <c r="A47" s="487" t="s">
        <v>795</v>
      </c>
      <c r="B47" s="1109">
        <f>+'Title Page, P1'!B48:C48</f>
        <v>43753</v>
      </c>
      <c r="C47" s="1270"/>
      <c r="D47" s="672"/>
      <c r="E47" s="458"/>
      <c r="F47" s="458"/>
      <c r="G47" s="1291" t="str">
        <f>+'Title Page, P1'!G48:J48</f>
        <v>Effective Date: February 1, 2020</v>
      </c>
      <c r="H47" s="1232"/>
      <c r="I47" s="1232"/>
      <c r="J47" s="1292"/>
    </row>
    <row r="48" spans="1:10" s="4" customFormat="1" ht="15.75" x14ac:dyDescent="0.25">
      <c r="A48" s="1287" t="s">
        <v>92</v>
      </c>
      <c r="B48" s="1288"/>
      <c r="C48" s="1288"/>
      <c r="D48" s="1288"/>
      <c r="E48" s="1288"/>
      <c r="F48" s="1288"/>
      <c r="G48" s="1288"/>
      <c r="H48" s="1288"/>
      <c r="I48" s="1288"/>
      <c r="J48" s="1289"/>
    </row>
    <row r="49" spans="1:10" s="4" customFormat="1" x14ac:dyDescent="0.2">
      <c r="A49" s="109"/>
      <c r="B49" s="176"/>
      <c r="C49" s="176"/>
      <c r="D49" s="176"/>
      <c r="E49" s="176"/>
      <c r="F49" s="176"/>
      <c r="G49" s="176"/>
      <c r="H49" s="176"/>
      <c r="I49" s="176"/>
      <c r="J49" s="177"/>
    </row>
    <row r="50" spans="1:10" s="4" customFormat="1" ht="15.75" x14ac:dyDescent="0.25">
      <c r="A50" s="116" t="s">
        <v>37</v>
      </c>
      <c r="B50" s="223"/>
      <c r="C50" s="223"/>
      <c r="D50" s="223"/>
      <c r="E50" s="223"/>
      <c r="F50" s="223"/>
      <c r="G50" s="223"/>
      <c r="H50" s="223"/>
      <c r="I50" s="223"/>
      <c r="J50" s="224"/>
    </row>
    <row r="51" spans="1:10" s="4" customFormat="1" x14ac:dyDescent="0.2">
      <c r="A51" s="25"/>
      <c r="B51" s="11"/>
      <c r="C51" s="11"/>
      <c r="D51" s="11"/>
      <c r="E51" s="11"/>
      <c r="F51" s="11"/>
      <c r="G51" s="11"/>
      <c r="H51" s="11"/>
      <c r="I51" s="11"/>
      <c r="J51" s="14"/>
    </row>
  </sheetData>
  <mergeCells count="12">
    <mergeCell ref="A9:J10"/>
    <mergeCell ref="A7:J7"/>
    <mergeCell ref="A1:C1"/>
    <mergeCell ref="I1:J1"/>
    <mergeCell ref="A12:J15"/>
    <mergeCell ref="A48:J48"/>
    <mergeCell ref="D19:J21"/>
    <mergeCell ref="D18:J18"/>
    <mergeCell ref="A27:J28"/>
    <mergeCell ref="A23:J24"/>
    <mergeCell ref="B47:C47"/>
    <mergeCell ref="G47:J47"/>
  </mergeCells>
  <pageMargins left="0.7" right="0.7" top="0.75" bottom="0.75" header="0.3" footer="0.3"/>
  <pageSetup scale="84"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zoomScaleNormal="100" zoomScaleSheetLayoutView="75" workbookViewId="0"/>
  </sheetViews>
  <sheetFormatPr defaultColWidth="9.140625" defaultRowHeight="12.75" x14ac:dyDescent="0.2"/>
  <cols>
    <col min="1" max="1" width="12" style="109" customWidth="1"/>
    <col min="2" max="2" width="9.42578125" style="4" customWidth="1"/>
    <col min="3" max="3" width="11.7109375" style="4" customWidth="1"/>
    <col min="4" max="4" width="10.5703125" style="4" customWidth="1"/>
    <col min="5" max="5" width="10.85546875" style="4" customWidth="1"/>
    <col min="6" max="6" width="12.7109375" style="4" customWidth="1"/>
    <col min="7" max="7" width="11.85546875" style="4" customWidth="1"/>
    <col min="8" max="8" width="12.28515625" style="4" customWidth="1"/>
    <col min="9" max="9" width="11.85546875" style="4" customWidth="1"/>
    <col min="10" max="10" width="11.5703125" style="4" customWidth="1"/>
    <col min="11" max="16384" width="9.140625" style="4"/>
  </cols>
  <sheetData>
    <row r="1" spans="1:21" x14ac:dyDescent="0.2">
      <c r="A1" s="1"/>
      <c r="B1" s="2"/>
      <c r="C1" s="2"/>
      <c r="D1" s="2"/>
      <c r="E1" s="2"/>
      <c r="F1" s="2"/>
      <c r="G1" s="2"/>
      <c r="H1" s="2"/>
      <c r="I1" s="2"/>
      <c r="J1" s="3"/>
    </row>
    <row r="2" spans="1:21" ht="15.75" x14ac:dyDescent="0.25">
      <c r="A2" s="982" t="str">
        <f>+'Check Sheet, P2'!A2:B2</f>
        <v>Tariff No. 18</v>
      </c>
      <c r="B2" s="983"/>
      <c r="C2" s="782"/>
      <c r="D2" s="782"/>
      <c r="E2" s="782"/>
      <c r="F2" s="775"/>
      <c r="G2" s="775"/>
      <c r="H2" s="984" t="s">
        <v>811</v>
      </c>
      <c r="I2" s="984"/>
      <c r="J2" s="985"/>
    </row>
    <row r="3" spans="1:21" ht="15.75" x14ac:dyDescent="0.25">
      <c r="A3" s="116" t="str">
        <f>+'Item 100 (Cont.), P32'!A3</f>
        <v>Company Name/Permit Number: Pullman Disposal Service, Inc. G - 42</v>
      </c>
      <c r="B3" s="782"/>
      <c r="C3" s="782"/>
      <c r="D3" s="782"/>
      <c r="E3" s="782"/>
      <c r="F3" s="782"/>
      <c r="G3" s="782"/>
      <c r="H3" s="782"/>
      <c r="I3" s="782"/>
      <c r="J3" s="783"/>
    </row>
    <row r="4" spans="1:21" ht="15.75" x14ac:dyDescent="0.25">
      <c r="A4" s="149" t="str">
        <f>+'Check Sheet, P2'!A5</f>
        <v>Registered Trade Name:</v>
      </c>
      <c r="B4" s="150"/>
      <c r="C4" s="150"/>
      <c r="D4" s="150"/>
      <c r="E4" s="150"/>
      <c r="F4" s="150"/>
      <c r="G4" s="150"/>
      <c r="H4" s="150"/>
      <c r="I4" s="150"/>
      <c r="J4" s="151"/>
    </row>
    <row r="5" spans="1:21" x14ac:dyDescent="0.2">
      <c r="A5" s="1"/>
      <c r="B5" s="2"/>
      <c r="C5" s="2"/>
      <c r="D5" s="2"/>
      <c r="E5" s="2"/>
      <c r="F5" s="2"/>
      <c r="G5" s="2"/>
      <c r="H5" s="2"/>
      <c r="I5" s="2"/>
      <c r="J5" s="3"/>
    </row>
    <row r="6" spans="1:21" ht="15.75" x14ac:dyDescent="0.2">
      <c r="A6" s="1310" t="s">
        <v>834</v>
      </c>
      <c r="B6" s="1311"/>
      <c r="C6" s="1311"/>
      <c r="D6" s="1311"/>
      <c r="E6" s="1311"/>
      <c r="F6" s="1311"/>
      <c r="G6" s="1311"/>
      <c r="H6" s="1311"/>
      <c r="I6" s="1311"/>
      <c r="J6" s="1312"/>
    </row>
    <row r="7" spans="1:21" ht="15.75" x14ac:dyDescent="0.2">
      <c r="A7" s="788"/>
      <c r="B7" s="128"/>
      <c r="C7" s="128"/>
      <c r="D7" s="128"/>
      <c r="E7" s="128"/>
      <c r="F7" s="128"/>
      <c r="G7" s="105"/>
      <c r="H7" s="105"/>
      <c r="I7" s="105"/>
      <c r="J7" s="107"/>
    </row>
    <row r="8" spans="1:21" x14ac:dyDescent="0.2">
      <c r="A8" s="129" t="s">
        <v>583</v>
      </c>
      <c r="B8" s="128"/>
      <c r="C8" s="128"/>
      <c r="D8" s="128"/>
      <c r="E8" s="128"/>
      <c r="F8" s="128"/>
      <c r="G8" s="104"/>
      <c r="H8" s="104"/>
      <c r="I8" s="104"/>
      <c r="J8" s="69"/>
    </row>
    <row r="9" spans="1:21" x14ac:dyDescent="0.2">
      <c r="A9" s="678" t="s">
        <v>881</v>
      </c>
      <c r="B9" s="679"/>
      <c r="C9" s="679"/>
      <c r="D9" s="679"/>
      <c r="E9" s="679"/>
      <c r="F9" s="679"/>
      <c r="G9" s="108"/>
      <c r="H9" s="176"/>
      <c r="I9" s="176"/>
      <c r="J9" s="177"/>
    </row>
    <row r="10" spans="1:21" ht="15.75" customHeight="1" x14ac:dyDescent="0.2">
      <c r="A10" s="1324"/>
      <c r="B10" s="1325"/>
      <c r="C10" s="1326"/>
      <c r="D10" s="1321" t="s">
        <v>584</v>
      </c>
      <c r="E10" s="1322"/>
      <c r="F10" s="1322"/>
      <c r="G10" s="1322"/>
      <c r="H10" s="1322"/>
      <c r="I10" s="1322"/>
      <c r="J10" s="1323"/>
    </row>
    <row r="11" spans="1:21" ht="15" customHeight="1" x14ac:dyDescent="0.2">
      <c r="A11" s="1327"/>
      <c r="B11" s="1328"/>
      <c r="C11" s="1329"/>
      <c r="D11" s="1316" t="s">
        <v>466</v>
      </c>
      <c r="E11" s="1316" t="s">
        <v>467</v>
      </c>
      <c r="F11" s="1316" t="s">
        <v>253</v>
      </c>
      <c r="G11" s="1316" t="s">
        <v>456</v>
      </c>
      <c r="H11" s="1316" t="s">
        <v>457</v>
      </c>
      <c r="I11" s="1320" t="s">
        <v>458</v>
      </c>
      <c r="J11" s="1330" t="s">
        <v>587</v>
      </c>
      <c r="K11" s="49"/>
      <c r="L11" s="49"/>
      <c r="M11" s="49"/>
      <c r="N11" s="49"/>
    </row>
    <row r="12" spans="1:21" ht="13.5" customHeight="1" x14ac:dyDescent="0.2">
      <c r="A12" s="1327"/>
      <c r="B12" s="1328"/>
      <c r="C12" s="1329"/>
      <c r="D12" s="1316"/>
      <c r="E12" s="1316"/>
      <c r="F12" s="1316"/>
      <c r="G12" s="1316"/>
      <c r="H12" s="1316"/>
      <c r="I12" s="1320"/>
      <c r="J12" s="1330"/>
    </row>
    <row r="13" spans="1:21" ht="21.75" customHeight="1" x14ac:dyDescent="0.2">
      <c r="A13" s="1314" t="s">
        <v>1010</v>
      </c>
      <c r="B13" s="1314"/>
      <c r="C13" s="1314"/>
      <c r="J13" s="3"/>
    </row>
    <row r="14" spans="1:21" ht="13.5" customHeight="1" x14ac:dyDescent="0.2">
      <c r="A14" s="1314" t="s">
        <v>881</v>
      </c>
      <c r="B14" s="1314"/>
      <c r="C14" s="1315"/>
      <c r="D14" s="326" t="s">
        <v>881</v>
      </c>
      <c r="E14" s="326" t="s">
        <v>881</v>
      </c>
      <c r="F14" s="326" t="s">
        <v>881</v>
      </c>
      <c r="G14" s="326" t="s">
        <v>881</v>
      </c>
      <c r="H14" s="326" t="s">
        <v>881</v>
      </c>
      <c r="I14" s="326" t="s">
        <v>881</v>
      </c>
      <c r="J14" s="326" t="s">
        <v>881</v>
      </c>
    </row>
    <row r="15" spans="1:21" ht="12.75" customHeight="1" x14ac:dyDescent="0.2">
      <c r="A15" s="1317" t="s">
        <v>881</v>
      </c>
      <c r="B15" s="1318"/>
      <c r="C15" s="1319"/>
      <c r="D15" s="326" t="s">
        <v>881</v>
      </c>
      <c r="E15" s="326" t="s">
        <v>881</v>
      </c>
      <c r="F15" s="326" t="s">
        <v>881</v>
      </c>
      <c r="G15" s="327" t="s">
        <v>881</v>
      </c>
      <c r="H15" s="327" t="s">
        <v>881</v>
      </c>
      <c r="I15" s="328" t="s">
        <v>881</v>
      </c>
      <c r="J15" s="329" t="s">
        <v>881</v>
      </c>
    </row>
    <row r="16" spans="1:21" ht="18" customHeight="1" x14ac:dyDescent="0.25">
      <c r="A16" s="1313" t="s">
        <v>987</v>
      </c>
      <c r="B16" s="1314"/>
      <c r="C16" s="1315"/>
      <c r="D16" s="850" t="s">
        <v>900</v>
      </c>
      <c r="E16" s="850" t="s">
        <v>900</v>
      </c>
      <c r="F16" s="850" t="s">
        <v>900</v>
      </c>
      <c r="G16" s="850" t="s">
        <v>900</v>
      </c>
      <c r="H16" s="850" t="s">
        <v>900</v>
      </c>
      <c r="I16" s="850" t="s">
        <v>900</v>
      </c>
      <c r="J16" s="850" t="s">
        <v>900</v>
      </c>
      <c r="K16" s="848"/>
      <c r="L16" s="902"/>
      <c r="M16" s="902"/>
      <c r="N16" s="902"/>
      <c r="O16" s="902"/>
      <c r="P16" s="902"/>
      <c r="Q16" s="902"/>
      <c r="R16" s="902"/>
      <c r="S16" s="902"/>
      <c r="T16" s="902"/>
      <c r="U16" s="902"/>
    </row>
    <row r="17" spans="1:21" ht="18" customHeight="1" x14ac:dyDescent="0.25">
      <c r="A17" s="1307" t="s">
        <v>988</v>
      </c>
      <c r="B17" s="1307"/>
      <c r="C17" s="1307"/>
      <c r="D17" s="850" t="s">
        <v>936</v>
      </c>
      <c r="E17" s="850" t="s">
        <v>936</v>
      </c>
      <c r="F17" s="850" t="s">
        <v>936</v>
      </c>
      <c r="G17" s="850" t="s">
        <v>936</v>
      </c>
      <c r="H17" s="850" t="s">
        <v>936</v>
      </c>
      <c r="I17" s="850" t="s">
        <v>936</v>
      </c>
      <c r="J17" s="850" t="s">
        <v>936</v>
      </c>
      <c r="K17" s="848"/>
      <c r="L17" s="902"/>
      <c r="M17" s="902"/>
      <c r="N17" s="902"/>
      <c r="O17" s="902"/>
      <c r="P17" s="902"/>
      <c r="Q17" s="902"/>
      <c r="R17" s="902"/>
      <c r="S17" s="902"/>
      <c r="T17" s="902"/>
      <c r="U17" s="902"/>
    </row>
    <row r="18" spans="1:21" ht="18" customHeight="1" x14ac:dyDescent="0.25">
      <c r="A18" s="1307" t="s">
        <v>989</v>
      </c>
      <c r="B18" s="1307"/>
      <c r="C18" s="1307"/>
      <c r="D18" s="850" t="s">
        <v>897</v>
      </c>
      <c r="E18" s="850" t="s">
        <v>901</v>
      </c>
      <c r="F18" s="850" t="s">
        <v>904</v>
      </c>
      <c r="G18" s="850" t="s">
        <v>907</v>
      </c>
      <c r="H18" s="850" t="s">
        <v>910</v>
      </c>
      <c r="I18" s="850" t="s">
        <v>913</v>
      </c>
      <c r="J18" s="851" t="s">
        <v>916</v>
      </c>
      <c r="K18" s="848"/>
      <c r="L18" s="902"/>
      <c r="M18" s="902"/>
      <c r="N18" s="902"/>
      <c r="O18" s="902"/>
      <c r="P18" s="902"/>
      <c r="Q18" s="902"/>
      <c r="R18" s="902"/>
      <c r="S18" s="902"/>
      <c r="T18" s="902"/>
      <c r="U18" s="902"/>
    </row>
    <row r="19" spans="1:21" ht="18" customHeight="1" x14ac:dyDescent="0.25">
      <c r="A19" s="1307" t="s">
        <v>990</v>
      </c>
      <c r="B19" s="1307"/>
      <c r="C19" s="1307"/>
      <c r="D19" s="850" t="s">
        <v>898</v>
      </c>
      <c r="E19" s="850" t="s">
        <v>902</v>
      </c>
      <c r="F19" s="850" t="s">
        <v>991</v>
      </c>
      <c r="G19" s="850" t="s">
        <v>908</v>
      </c>
      <c r="H19" s="850" t="s">
        <v>992</v>
      </c>
      <c r="I19" s="850" t="s">
        <v>914</v>
      </c>
      <c r="J19" s="850" t="s">
        <v>917</v>
      </c>
      <c r="K19" s="848"/>
      <c r="L19" s="902"/>
      <c r="M19" s="902"/>
      <c r="N19" s="902"/>
      <c r="O19" s="902"/>
      <c r="P19" s="902"/>
      <c r="Q19" s="902"/>
      <c r="R19" s="902"/>
      <c r="S19" s="902"/>
      <c r="T19" s="902"/>
      <c r="U19" s="902"/>
    </row>
    <row r="20" spans="1:21" ht="18" customHeight="1" x14ac:dyDescent="0.25">
      <c r="A20" s="1307" t="s">
        <v>586</v>
      </c>
      <c r="B20" s="1307"/>
      <c r="C20" s="1307"/>
      <c r="D20" s="850" t="s">
        <v>899</v>
      </c>
      <c r="E20" s="850" t="s">
        <v>993</v>
      </c>
      <c r="F20" s="850" t="s">
        <v>906</v>
      </c>
      <c r="G20" s="849" t="s">
        <v>909</v>
      </c>
      <c r="H20" s="849" t="s">
        <v>912</v>
      </c>
      <c r="I20" s="849" t="s">
        <v>915</v>
      </c>
      <c r="J20" s="682" t="s">
        <v>918</v>
      </c>
    </row>
    <row r="21" spans="1:21" ht="21.75" customHeight="1" x14ac:dyDescent="0.2">
      <c r="A21" s="1314" t="s">
        <v>1011</v>
      </c>
      <c r="B21" s="1314"/>
      <c r="C21" s="1314"/>
      <c r="D21" s="49"/>
      <c r="E21" s="49"/>
      <c r="F21" s="49"/>
      <c r="G21" s="49"/>
      <c r="H21" s="49"/>
      <c r="I21" s="49"/>
      <c r="J21" s="852"/>
    </row>
    <row r="22" spans="1:21" ht="18" customHeight="1" x14ac:dyDescent="0.2">
      <c r="A22" s="1313" t="s">
        <v>987</v>
      </c>
      <c r="B22" s="1314"/>
      <c r="C22" s="1315"/>
      <c r="D22" s="850" t="s">
        <v>900</v>
      </c>
      <c r="E22" s="850" t="s">
        <v>900</v>
      </c>
      <c r="F22" s="850" t="s">
        <v>900</v>
      </c>
      <c r="G22" s="850" t="s">
        <v>900</v>
      </c>
      <c r="H22" s="850" t="s">
        <v>900</v>
      </c>
      <c r="I22" s="850" t="s">
        <v>900</v>
      </c>
      <c r="J22" s="850" t="s">
        <v>900</v>
      </c>
    </row>
    <row r="23" spans="1:21" ht="18" customHeight="1" x14ac:dyDescent="0.2">
      <c r="A23" s="1307" t="s">
        <v>994</v>
      </c>
      <c r="B23" s="1307"/>
      <c r="C23" s="1307"/>
      <c r="D23" s="850" t="s">
        <v>995</v>
      </c>
      <c r="E23" s="850" t="s">
        <v>995</v>
      </c>
      <c r="F23" s="850" t="s">
        <v>995</v>
      </c>
      <c r="G23" s="850" t="s">
        <v>995</v>
      </c>
      <c r="H23" s="850" t="s">
        <v>995</v>
      </c>
      <c r="I23" s="850" t="s">
        <v>995</v>
      </c>
      <c r="J23" s="850" t="s">
        <v>995</v>
      </c>
    </row>
    <row r="24" spans="1:21" ht="32.25" customHeight="1" x14ac:dyDescent="0.2">
      <c r="A24" s="1307" t="s">
        <v>996</v>
      </c>
      <c r="B24" s="1307"/>
      <c r="C24" s="1307"/>
      <c r="D24" s="850" t="s">
        <v>997</v>
      </c>
      <c r="E24" s="850" t="s">
        <v>997</v>
      </c>
      <c r="F24" s="850" t="s">
        <v>997</v>
      </c>
      <c r="G24" s="850" t="s">
        <v>997</v>
      </c>
      <c r="H24" s="850" t="s">
        <v>997</v>
      </c>
      <c r="I24" s="850" t="s">
        <v>997</v>
      </c>
      <c r="J24" s="850" t="s">
        <v>997</v>
      </c>
    </row>
    <row r="25" spans="1:21" ht="18" customHeight="1" x14ac:dyDescent="0.2">
      <c r="A25" s="1307" t="s">
        <v>998</v>
      </c>
      <c r="B25" s="1307"/>
      <c r="C25" s="1307"/>
      <c r="D25" s="1307"/>
      <c r="E25" s="1307"/>
      <c r="F25" s="1308"/>
      <c r="G25" s="1307"/>
      <c r="H25" s="1307"/>
      <c r="I25" s="1307"/>
      <c r="J25" s="1307"/>
    </row>
    <row r="26" spans="1:21" x14ac:dyDescent="0.2">
      <c r="A26" s="678" t="s">
        <v>881</v>
      </c>
      <c r="B26" s="679"/>
      <c r="C26" s="679"/>
      <c r="D26" s="679"/>
      <c r="E26" s="679"/>
      <c r="F26" s="853"/>
      <c r="G26" s="111"/>
      <c r="H26" s="325"/>
      <c r="I26" s="126"/>
      <c r="J26" s="110"/>
      <c r="K26" s="109"/>
    </row>
    <row r="27" spans="1:21" x14ac:dyDescent="0.2">
      <c r="A27" s="129"/>
      <c r="B27" s="128"/>
      <c r="C27" s="128"/>
      <c r="D27" s="128"/>
      <c r="E27" s="128"/>
      <c r="F27" s="128"/>
      <c r="G27" s="774"/>
      <c r="H27" s="127"/>
      <c r="I27" s="127"/>
      <c r="J27" s="130"/>
      <c r="K27" s="109"/>
    </row>
    <row r="28" spans="1:21" ht="15.75" x14ac:dyDescent="0.25">
      <c r="A28" s="683" t="s">
        <v>999</v>
      </c>
      <c r="B28" s="684"/>
      <c r="C28" s="685"/>
      <c r="D28" s="685"/>
      <c r="E28" s="685"/>
      <c r="F28" s="685"/>
      <c r="G28" s="784"/>
      <c r="H28" s="784"/>
      <c r="I28" s="784"/>
      <c r="J28" s="785"/>
      <c r="K28" s="109"/>
    </row>
    <row r="29" spans="1:21" ht="15.75" x14ac:dyDescent="0.2">
      <c r="A29" s="1309" t="s">
        <v>1000</v>
      </c>
      <c r="B29" s="1089"/>
      <c r="C29" s="1089"/>
      <c r="D29" s="1089"/>
      <c r="E29" s="1089"/>
      <c r="F29" s="1089"/>
      <c r="G29" s="1089"/>
      <c r="H29" s="1089"/>
      <c r="I29" s="1089"/>
      <c r="J29" s="1090"/>
      <c r="K29" s="109"/>
    </row>
    <row r="30" spans="1:21" ht="15.75" x14ac:dyDescent="0.2">
      <c r="A30" s="789" t="s">
        <v>1001</v>
      </c>
      <c r="B30" s="132"/>
      <c r="C30" s="128"/>
      <c r="D30" s="128"/>
      <c r="E30" s="128"/>
      <c r="F30" s="128"/>
      <c r="G30" s="176"/>
      <c r="H30" s="176"/>
      <c r="I30" s="176"/>
      <c r="J30" s="177"/>
    </row>
    <row r="31" spans="1:21" x14ac:dyDescent="0.2">
      <c r="A31" s="131"/>
      <c r="B31" s="1306" t="s">
        <v>665</v>
      </c>
      <c r="C31" s="1303" t="s">
        <v>466</v>
      </c>
      <c r="D31" s="1303" t="s">
        <v>467</v>
      </c>
      <c r="E31" s="1303" t="s">
        <v>253</v>
      </c>
      <c r="F31" s="1303" t="s">
        <v>456</v>
      </c>
      <c r="G31" s="1303" t="s">
        <v>457</v>
      </c>
      <c r="H31" s="1303" t="s">
        <v>458</v>
      </c>
      <c r="I31" s="1303" t="s">
        <v>587</v>
      </c>
      <c r="J31" s="177"/>
    </row>
    <row r="32" spans="1:21" ht="20.25" customHeight="1" x14ac:dyDescent="0.2">
      <c r="A32" s="131"/>
      <c r="B32" s="1306"/>
      <c r="C32" s="1303"/>
      <c r="D32" s="1303"/>
      <c r="E32" s="1303"/>
      <c r="F32" s="1303"/>
      <c r="G32" s="1303"/>
      <c r="H32" s="1303"/>
      <c r="I32" s="1303"/>
      <c r="J32" s="177"/>
    </row>
    <row r="33" spans="1:21" ht="15.75" x14ac:dyDescent="0.25">
      <c r="A33" s="131"/>
      <c r="B33" s="626" t="s">
        <v>666</v>
      </c>
      <c r="C33" s="644">
        <v>2.76</v>
      </c>
      <c r="D33" s="644">
        <v>3.81</v>
      </c>
      <c r="E33" s="644">
        <v>4.8899999999999997</v>
      </c>
      <c r="F33" s="644">
        <v>6.75</v>
      </c>
      <c r="G33" s="644">
        <v>8.68</v>
      </c>
      <c r="H33" s="644">
        <v>12.23</v>
      </c>
      <c r="I33" s="644">
        <v>16.010000000000002</v>
      </c>
      <c r="J33" s="177"/>
    </row>
    <row r="34" spans="1:21" x14ac:dyDescent="0.2">
      <c r="A34" s="131"/>
      <c r="B34" s="132"/>
      <c r="C34" s="128"/>
      <c r="D34" s="128"/>
      <c r="E34" s="128"/>
      <c r="F34" s="128"/>
      <c r="G34" s="176"/>
      <c r="H34" s="176"/>
      <c r="I34" s="176"/>
      <c r="J34" s="177"/>
    </row>
    <row r="35" spans="1:21" ht="15.75" customHeight="1" x14ac:dyDescent="0.2">
      <c r="A35" s="1047" t="s">
        <v>736</v>
      </c>
      <c r="B35" s="1064"/>
      <c r="C35" s="1064"/>
      <c r="D35" s="1064"/>
      <c r="E35" s="1064"/>
      <c r="F35" s="1064"/>
      <c r="G35" s="1064"/>
      <c r="H35" s="1064"/>
      <c r="I35" s="1064"/>
      <c r="J35" s="1048"/>
    </row>
    <row r="36" spans="1:21" s="125" customFormat="1" ht="20.25" customHeight="1" x14ac:dyDescent="0.25">
      <c r="A36" s="1047"/>
      <c r="B36" s="1064"/>
      <c r="C36" s="1064"/>
      <c r="D36" s="1064"/>
      <c r="E36" s="1064"/>
      <c r="F36" s="1064"/>
      <c r="G36" s="1064"/>
      <c r="H36" s="1064"/>
      <c r="I36" s="1064"/>
      <c r="J36" s="1048"/>
    </row>
    <row r="37" spans="1:21" s="125" customFormat="1" ht="15.75" x14ac:dyDescent="0.25">
      <c r="A37" s="1290" t="s">
        <v>1035</v>
      </c>
      <c r="B37" s="1304"/>
      <c r="C37" s="1304"/>
      <c r="D37" s="1304"/>
      <c r="E37" s="1304"/>
      <c r="F37" s="1304"/>
      <c r="G37" s="1304"/>
      <c r="H37" s="1304"/>
      <c r="I37" s="1304"/>
      <c r="J37" s="1305"/>
    </row>
    <row r="38" spans="1:21" s="125" customFormat="1" ht="15.75" x14ac:dyDescent="0.25">
      <c r="A38" s="1290"/>
      <c r="B38" s="1304"/>
      <c r="C38" s="1304"/>
      <c r="D38" s="1304"/>
      <c r="E38" s="1304"/>
      <c r="F38" s="1304"/>
      <c r="G38" s="1304"/>
      <c r="H38" s="1304"/>
      <c r="I38" s="1304"/>
      <c r="J38" s="1305"/>
    </row>
    <row r="39" spans="1:21" s="125" customFormat="1" ht="12.75" customHeight="1" x14ac:dyDescent="0.25">
      <c r="A39" s="1047" t="s">
        <v>1037</v>
      </c>
      <c r="B39" s="1064"/>
      <c r="C39" s="1064"/>
      <c r="D39" s="1064"/>
      <c r="E39" s="1064"/>
      <c r="F39" s="1064"/>
      <c r="G39" s="1064"/>
      <c r="H39" s="1064"/>
      <c r="I39" s="1064"/>
      <c r="J39" s="1048"/>
      <c r="K39" s="1248"/>
      <c r="L39" s="1249"/>
      <c r="M39" s="1249"/>
      <c r="N39" s="1249"/>
      <c r="O39" s="1249"/>
      <c r="P39" s="1249"/>
      <c r="Q39" s="1249"/>
      <c r="R39" s="1249"/>
      <c r="S39" s="1249"/>
      <c r="T39" s="1249"/>
      <c r="U39" s="1249"/>
    </row>
    <row r="40" spans="1:21" s="125" customFormat="1" ht="12.75" customHeight="1" x14ac:dyDescent="0.25">
      <c r="A40" s="1047"/>
      <c r="B40" s="1064"/>
      <c r="C40" s="1064"/>
      <c r="D40" s="1064"/>
      <c r="E40" s="1064"/>
      <c r="F40" s="1064"/>
      <c r="G40" s="1064"/>
      <c r="H40" s="1064"/>
      <c r="I40" s="1064"/>
      <c r="J40" s="1048"/>
      <c r="K40" s="1248"/>
      <c r="L40" s="1249"/>
      <c r="M40" s="1249"/>
      <c r="N40" s="1249"/>
      <c r="O40" s="1249"/>
      <c r="P40" s="1249"/>
      <c r="Q40" s="1249"/>
      <c r="R40" s="1249"/>
      <c r="S40" s="1249"/>
      <c r="T40" s="1249"/>
      <c r="U40" s="1249"/>
    </row>
    <row r="41" spans="1:21" s="125" customFormat="1" ht="27" customHeight="1" x14ac:dyDescent="0.25">
      <c r="A41" s="1047"/>
      <c r="B41" s="1064"/>
      <c r="C41" s="1064"/>
      <c r="D41" s="1064"/>
      <c r="E41" s="1064"/>
      <c r="F41" s="1064"/>
      <c r="G41" s="1064"/>
      <c r="H41" s="1064"/>
      <c r="I41" s="1064"/>
      <c r="J41" s="1048"/>
      <c r="K41" s="1248"/>
      <c r="L41" s="1249"/>
      <c r="M41" s="1249"/>
      <c r="N41" s="1249"/>
      <c r="O41" s="1249"/>
      <c r="P41" s="1249"/>
      <c r="Q41" s="1249"/>
      <c r="R41" s="1249"/>
      <c r="S41" s="1249"/>
      <c r="T41" s="1249"/>
      <c r="U41" s="1249"/>
    </row>
    <row r="42" spans="1:21" x14ac:dyDescent="0.2">
      <c r="A42" s="25"/>
      <c r="B42" s="11"/>
      <c r="C42" s="11"/>
      <c r="D42" s="11"/>
      <c r="E42" s="11"/>
      <c r="F42" s="11"/>
      <c r="G42" s="11"/>
      <c r="H42" s="11"/>
      <c r="I42" s="11"/>
      <c r="J42" s="14"/>
    </row>
    <row r="43" spans="1:21" ht="15.75" x14ac:dyDescent="0.25">
      <c r="A43" s="571" t="s">
        <v>275</v>
      </c>
      <c r="B43" s="782"/>
      <c r="C43" s="782"/>
      <c r="D43" s="782"/>
      <c r="E43" s="782"/>
      <c r="F43" s="782"/>
      <c r="G43" s="782"/>
      <c r="H43" s="782"/>
      <c r="I43" s="782"/>
      <c r="J43" s="783"/>
    </row>
    <row r="44" spans="1:21" ht="15.75" x14ac:dyDescent="0.25">
      <c r="A44" s="264" t="s">
        <v>115</v>
      </c>
      <c r="B44" s="1300">
        <f>+'Title Page, P1'!B48:C48</f>
        <v>43753</v>
      </c>
      <c r="C44" s="986"/>
      <c r="D44" s="357"/>
      <c r="E44" s="357"/>
      <c r="F44" s="784"/>
      <c r="G44" s="950" t="str">
        <f>+'Title Page, P1'!G48:J48</f>
        <v>Effective Date: February 1, 2020</v>
      </c>
      <c r="H44" s="1301"/>
      <c r="I44" s="1301"/>
      <c r="J44" s="1302"/>
    </row>
    <row r="45" spans="1:21" ht="15.75" x14ac:dyDescent="0.25">
      <c r="A45" s="979" t="s">
        <v>92</v>
      </c>
      <c r="B45" s="945"/>
      <c r="C45" s="945"/>
      <c r="D45" s="945"/>
      <c r="E45" s="945"/>
      <c r="F45" s="945"/>
      <c r="G45" s="945"/>
      <c r="H45" s="945"/>
      <c r="I45" s="945"/>
      <c r="J45" s="980"/>
    </row>
    <row r="46" spans="1:21" ht="15.75" x14ac:dyDescent="0.25">
      <c r="A46" s="116"/>
      <c r="B46" s="782"/>
      <c r="C46" s="782"/>
      <c r="D46" s="782"/>
      <c r="E46" s="782"/>
      <c r="F46" s="782"/>
      <c r="G46" s="782"/>
      <c r="H46" s="782"/>
      <c r="I46" s="782"/>
      <c r="J46" s="783"/>
    </row>
    <row r="47" spans="1:21" ht="15.75" x14ac:dyDescent="0.25">
      <c r="A47" s="116" t="s">
        <v>735</v>
      </c>
      <c r="B47" s="782"/>
      <c r="C47" s="782"/>
      <c r="D47" s="782"/>
      <c r="E47" s="782"/>
      <c r="F47" s="782"/>
      <c r="G47" s="782"/>
      <c r="H47" s="782"/>
      <c r="I47" s="782"/>
      <c r="J47" s="783"/>
    </row>
    <row r="48" spans="1:21" ht="15.75" x14ac:dyDescent="0.25">
      <c r="A48" s="149"/>
      <c r="B48" s="150"/>
      <c r="C48" s="150"/>
      <c r="D48" s="150"/>
      <c r="E48" s="150"/>
      <c r="F48" s="150"/>
      <c r="G48" s="150"/>
      <c r="H48" s="150"/>
      <c r="I48" s="150"/>
      <c r="J48" s="151"/>
    </row>
  </sheetData>
  <mergeCells count="41">
    <mergeCell ref="A2:B2"/>
    <mergeCell ref="H2:J2"/>
    <mergeCell ref="H11:H12"/>
    <mergeCell ref="I11:I12"/>
    <mergeCell ref="F11:F12"/>
    <mergeCell ref="D10:J10"/>
    <mergeCell ref="A10:C12"/>
    <mergeCell ref="D11:D12"/>
    <mergeCell ref="E11:E12"/>
    <mergeCell ref="J11:J12"/>
    <mergeCell ref="A23:C23"/>
    <mergeCell ref="A24:C24"/>
    <mergeCell ref="A25:J25"/>
    <mergeCell ref="A29:J29"/>
    <mergeCell ref="A6:J6"/>
    <mergeCell ref="A22:C22"/>
    <mergeCell ref="G11:G12"/>
    <mergeCell ref="A13:C13"/>
    <mergeCell ref="A14:C14"/>
    <mergeCell ref="A15:C15"/>
    <mergeCell ref="A16:C16"/>
    <mergeCell ref="A19:C19"/>
    <mergeCell ref="A20:C20"/>
    <mergeCell ref="A21:C21"/>
    <mergeCell ref="A17:C17"/>
    <mergeCell ref="A18:C18"/>
    <mergeCell ref="A45:J45"/>
    <mergeCell ref="A37:J38"/>
    <mergeCell ref="A39:J41"/>
    <mergeCell ref="B31:B32"/>
    <mergeCell ref="C31:C32"/>
    <mergeCell ref="D31:D32"/>
    <mergeCell ref="E31:E32"/>
    <mergeCell ref="F31:F32"/>
    <mergeCell ref="A35:J36"/>
    <mergeCell ref="K39:U41"/>
    <mergeCell ref="B44:C44"/>
    <mergeCell ref="G44:J44"/>
    <mergeCell ref="G31:G32"/>
    <mergeCell ref="H31:H32"/>
    <mergeCell ref="I31:I32"/>
  </mergeCells>
  <printOptions horizontalCentered="1" verticalCentered="1"/>
  <pageMargins left="0.5" right="0.25" top="0.25" bottom="0.25" header="0.5" footer="0.5"/>
  <pageSetup scale="86"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
  <sheetViews>
    <sheetView zoomScaleNormal="100" zoomScaleSheetLayoutView="75" workbookViewId="0">
      <selection activeCell="O17" sqref="O17"/>
    </sheetView>
  </sheetViews>
  <sheetFormatPr defaultColWidth="9.140625" defaultRowHeight="15.75" x14ac:dyDescent="0.25"/>
  <cols>
    <col min="1" max="1" width="10.140625" style="125" customWidth="1"/>
    <col min="2" max="2" width="9.140625" style="125"/>
    <col min="3" max="3" width="9.7109375" style="125" bestFit="1" customWidth="1"/>
    <col min="4" max="9" width="9.140625" style="125"/>
    <col min="10" max="10" width="10.42578125" style="125" customWidth="1"/>
    <col min="11" max="16384" width="9.140625" style="125"/>
  </cols>
  <sheetData>
    <row r="1" spans="1:23" x14ac:dyDescent="0.25">
      <c r="A1" s="152"/>
      <c r="B1" s="153"/>
      <c r="C1" s="153"/>
      <c r="D1" s="153"/>
      <c r="E1" s="153"/>
      <c r="F1" s="153"/>
      <c r="G1" s="153"/>
      <c r="H1" s="153"/>
      <c r="I1" s="153"/>
      <c r="J1" s="154"/>
    </row>
    <row r="2" spans="1:23" x14ac:dyDescent="0.25">
      <c r="A2" s="982" t="str">
        <f>'Check Sheet, P2'!A2:B2</f>
        <v>Tariff No. 18</v>
      </c>
      <c r="B2" s="983"/>
      <c r="C2" s="782"/>
      <c r="D2" s="782"/>
      <c r="E2" s="782"/>
      <c r="F2" s="782"/>
      <c r="G2" s="782"/>
      <c r="H2" s="984" t="s">
        <v>812</v>
      </c>
      <c r="I2" s="984"/>
      <c r="J2" s="985"/>
    </row>
    <row r="3" spans="1:23" x14ac:dyDescent="0.25">
      <c r="A3" s="116" t="str">
        <f>+'Check Sheet, P2'!A4</f>
        <v>Company Name/Permit Number: Pullman Disposal Service, Inc. - G-42</v>
      </c>
      <c r="B3" s="782"/>
      <c r="C3" s="782"/>
      <c r="D3" s="782"/>
      <c r="E3" s="782"/>
      <c r="F3" s="782"/>
      <c r="G3" s="782"/>
      <c r="H3" s="782"/>
      <c r="I3" s="782"/>
      <c r="J3" s="783"/>
    </row>
    <row r="4" spans="1:23" x14ac:dyDescent="0.25">
      <c r="A4" s="149" t="str">
        <f>+'Check Sheet, P2'!A5</f>
        <v>Registered Trade Name:</v>
      </c>
      <c r="B4" s="150"/>
      <c r="C4" s="150"/>
      <c r="D4" s="150"/>
      <c r="E4" s="150"/>
      <c r="F4" s="150"/>
      <c r="G4" s="150"/>
      <c r="H4" s="150"/>
      <c r="I4" s="150"/>
      <c r="J4" s="151"/>
    </row>
    <row r="5" spans="1:23" x14ac:dyDescent="0.25">
      <c r="A5" s="152"/>
      <c r="B5" s="153"/>
      <c r="C5" s="153"/>
      <c r="D5" s="153"/>
      <c r="E5" s="153"/>
      <c r="F5" s="153"/>
      <c r="G5" s="153"/>
      <c r="H5" s="153"/>
      <c r="I5" s="153"/>
      <c r="J5" s="154"/>
    </row>
    <row r="6" spans="1:23" x14ac:dyDescent="0.25">
      <c r="A6" s="978" t="s">
        <v>588</v>
      </c>
      <c r="B6" s="937"/>
      <c r="C6" s="937"/>
      <c r="D6" s="937"/>
      <c r="E6" s="937"/>
      <c r="F6" s="937"/>
      <c r="G6" s="937"/>
      <c r="H6" s="937"/>
      <c r="I6" s="937"/>
      <c r="J6" s="990"/>
    </row>
    <row r="7" spans="1:23" x14ac:dyDescent="0.25">
      <c r="A7" s="116"/>
      <c r="B7" s="782"/>
      <c r="C7" s="782"/>
      <c r="D7" s="782"/>
      <c r="E7" s="782"/>
      <c r="F7" s="782"/>
      <c r="G7" s="782"/>
      <c r="H7" s="782"/>
      <c r="I7" s="782"/>
      <c r="J7" s="783"/>
    </row>
    <row r="8" spans="1:23" ht="12.75" customHeight="1" x14ac:dyDescent="0.25">
      <c r="A8" s="1047" t="s">
        <v>737</v>
      </c>
      <c r="B8" s="1064"/>
      <c r="C8" s="1064"/>
      <c r="D8" s="1064"/>
      <c r="E8" s="1064"/>
      <c r="F8" s="1064"/>
      <c r="G8" s="1064"/>
      <c r="H8" s="1064"/>
      <c r="I8" s="1064"/>
      <c r="J8" s="1048"/>
    </row>
    <row r="9" spans="1:23" ht="12.75" customHeight="1" x14ac:dyDescent="0.25">
      <c r="A9" s="1047"/>
      <c r="B9" s="1064"/>
      <c r="C9" s="1064"/>
      <c r="D9" s="1064"/>
      <c r="E9" s="1064"/>
      <c r="F9" s="1064"/>
      <c r="G9" s="1064"/>
      <c r="H9" s="1064"/>
      <c r="I9" s="1064"/>
      <c r="J9" s="1048"/>
    </row>
    <row r="10" spans="1:23" ht="15.75" customHeight="1" x14ac:dyDescent="0.25">
      <c r="A10" s="1047"/>
      <c r="B10" s="1064"/>
      <c r="C10" s="1064"/>
      <c r="D10" s="1064"/>
      <c r="E10" s="1064"/>
      <c r="F10" s="1064"/>
      <c r="G10" s="1064"/>
      <c r="H10" s="1064"/>
      <c r="I10" s="1064"/>
      <c r="J10" s="1048"/>
    </row>
    <row r="11" spans="1:23" x14ac:dyDescent="0.25">
      <c r="A11" s="116"/>
      <c r="B11" s="782"/>
      <c r="C11" s="782"/>
      <c r="D11" s="782"/>
      <c r="E11" s="782"/>
      <c r="F11" s="782"/>
      <c r="G11" s="782"/>
      <c r="H11" s="782"/>
      <c r="I11" s="782"/>
      <c r="J11" s="783"/>
    </row>
    <row r="12" spans="1:23" ht="15.75" customHeight="1" x14ac:dyDescent="0.25">
      <c r="A12" s="1047" t="s">
        <v>1036</v>
      </c>
      <c r="B12" s="1064"/>
      <c r="C12" s="1064"/>
      <c r="D12" s="1064"/>
      <c r="E12" s="1064"/>
      <c r="F12" s="1064"/>
      <c r="G12" s="1064"/>
      <c r="H12" s="1064"/>
      <c r="I12" s="1064"/>
      <c r="J12" s="1048"/>
    </row>
    <row r="13" spans="1:23" ht="15.75" customHeight="1" x14ac:dyDescent="0.25">
      <c r="A13" s="1047"/>
      <c r="B13" s="1064"/>
      <c r="C13" s="1064"/>
      <c r="D13" s="1064"/>
      <c r="E13" s="1064"/>
      <c r="F13" s="1064"/>
      <c r="G13" s="1064"/>
      <c r="H13" s="1064"/>
      <c r="I13" s="1064"/>
      <c r="J13" s="1048"/>
    </row>
    <row r="14" spans="1:23" ht="15.75" customHeight="1" x14ac:dyDescent="0.25">
      <c r="A14" s="1047"/>
      <c r="B14" s="1064"/>
      <c r="C14" s="1064"/>
      <c r="D14" s="1064"/>
      <c r="E14" s="1064"/>
      <c r="F14" s="1064"/>
      <c r="G14" s="1064"/>
      <c r="H14" s="1064"/>
      <c r="I14" s="1064"/>
      <c r="J14" s="1048"/>
    </row>
    <row r="15" spans="1:23" ht="12.75" customHeight="1" x14ac:dyDescent="0.25">
      <c r="A15" s="1047"/>
      <c r="B15" s="1064"/>
      <c r="C15" s="1064"/>
      <c r="D15" s="1064"/>
      <c r="E15" s="1064"/>
      <c r="F15" s="1064"/>
      <c r="G15" s="1064"/>
      <c r="H15" s="1064"/>
      <c r="I15" s="1064"/>
      <c r="J15" s="1048"/>
      <c r="K15" s="900"/>
      <c r="L15" s="901"/>
      <c r="M15" s="901"/>
      <c r="N15" s="901"/>
      <c r="O15" s="901"/>
      <c r="P15" s="901"/>
      <c r="Q15" s="901"/>
      <c r="R15" s="901"/>
      <c r="S15" s="901"/>
      <c r="T15" s="901"/>
      <c r="U15" s="901"/>
      <c r="V15" s="901"/>
      <c r="W15" s="901"/>
    </row>
    <row r="16" spans="1:23" ht="12.75" customHeight="1" x14ac:dyDescent="0.25">
      <c r="A16" s="1047"/>
      <c r="B16" s="1064"/>
      <c r="C16" s="1064"/>
      <c r="D16" s="1064"/>
      <c r="E16" s="1064"/>
      <c r="F16" s="1064"/>
      <c r="G16" s="1064"/>
      <c r="H16" s="1064"/>
      <c r="I16" s="1064"/>
      <c r="J16" s="1048"/>
      <c r="K16" s="900"/>
      <c r="L16" s="901"/>
      <c r="M16" s="901"/>
      <c r="N16" s="901"/>
      <c r="O16" s="901"/>
      <c r="P16" s="901"/>
      <c r="Q16" s="901"/>
      <c r="R16" s="901"/>
      <c r="S16" s="901"/>
      <c r="T16" s="901"/>
      <c r="U16" s="901"/>
      <c r="V16" s="901"/>
      <c r="W16" s="901"/>
    </row>
    <row r="17" spans="1:23" ht="15.75" customHeight="1" x14ac:dyDescent="0.25">
      <c r="A17" s="1047"/>
      <c r="B17" s="1064"/>
      <c r="C17" s="1064"/>
      <c r="D17" s="1064"/>
      <c r="E17" s="1064"/>
      <c r="F17" s="1064"/>
      <c r="G17" s="1064"/>
      <c r="H17" s="1064"/>
      <c r="I17" s="1064"/>
      <c r="J17" s="1048"/>
      <c r="K17" s="900"/>
      <c r="L17" s="901"/>
      <c r="M17" s="901"/>
      <c r="N17" s="901"/>
      <c r="O17" s="901"/>
      <c r="P17" s="901"/>
      <c r="Q17" s="901"/>
      <c r="R17" s="901"/>
      <c r="S17" s="901"/>
      <c r="T17" s="901"/>
      <c r="U17" s="901"/>
      <c r="V17" s="901"/>
      <c r="W17" s="901"/>
    </row>
    <row r="18" spans="1:23" ht="9.75" customHeight="1" x14ac:dyDescent="0.25">
      <c r="A18" s="116"/>
      <c r="B18" s="782"/>
      <c r="C18" s="782"/>
      <c r="D18" s="782"/>
      <c r="E18" s="782"/>
      <c r="F18" s="782"/>
      <c r="G18" s="782"/>
      <c r="H18" s="782"/>
      <c r="I18" s="782"/>
      <c r="J18" s="783"/>
    </row>
    <row r="19" spans="1:23" ht="14.25" customHeight="1" x14ac:dyDescent="0.25">
      <c r="A19" s="1331" t="s">
        <v>881</v>
      </c>
      <c r="B19" s="1332"/>
      <c r="C19" s="1332"/>
      <c r="D19" s="1332"/>
      <c r="E19" s="1332"/>
      <c r="F19" s="1332"/>
      <c r="G19" s="1332"/>
      <c r="H19" s="1332"/>
      <c r="I19" s="1332"/>
      <c r="J19" s="1333"/>
    </row>
    <row r="20" spans="1:23" x14ac:dyDescent="0.25">
      <c r="A20" s="905" t="s">
        <v>881</v>
      </c>
      <c r="B20" s="330"/>
      <c r="C20" s="330"/>
      <c r="D20" s="330"/>
      <c r="E20" s="330"/>
      <c r="F20" s="330"/>
      <c r="G20" s="330"/>
      <c r="H20" s="330"/>
      <c r="I20" s="330"/>
      <c r="J20" s="331"/>
    </row>
    <row r="21" spans="1:23" x14ac:dyDescent="0.25">
      <c r="A21" s="118" t="s">
        <v>881</v>
      </c>
      <c r="B21" s="782"/>
      <c r="C21" s="782"/>
      <c r="D21" s="782"/>
      <c r="E21" s="782"/>
      <c r="F21" s="782"/>
      <c r="G21" s="782"/>
      <c r="H21" s="782"/>
      <c r="I21" s="782"/>
      <c r="J21" s="783"/>
    </row>
    <row r="22" spans="1:23" x14ac:dyDescent="0.25">
      <c r="A22" s="118"/>
      <c r="B22" s="775"/>
      <c r="C22" s="780"/>
      <c r="D22" s="780"/>
      <c r="E22" s="780"/>
      <c r="F22" s="780"/>
      <c r="G22" s="780"/>
      <c r="H22" s="780"/>
      <c r="I22" s="780"/>
      <c r="J22" s="781"/>
    </row>
    <row r="23" spans="1:23" x14ac:dyDescent="0.25">
      <c r="A23" s="789" t="s">
        <v>881</v>
      </c>
      <c r="B23" s="787"/>
      <c r="C23" s="780"/>
      <c r="D23" s="780"/>
      <c r="E23" s="780"/>
      <c r="F23" s="780"/>
      <c r="G23" s="780"/>
      <c r="H23" s="780"/>
      <c r="I23" s="780"/>
      <c r="J23" s="781"/>
    </row>
    <row r="24" spans="1:23" x14ac:dyDescent="0.25">
      <c r="A24" s="786"/>
      <c r="B24" s="787"/>
      <c r="C24" s="780"/>
      <c r="D24" s="780"/>
      <c r="E24" s="780"/>
      <c r="F24" s="780"/>
      <c r="G24" s="780"/>
      <c r="H24" s="780"/>
      <c r="I24" s="780"/>
      <c r="J24" s="781"/>
    </row>
    <row r="25" spans="1:23" x14ac:dyDescent="0.25">
      <c r="A25" s="118" t="s">
        <v>1012</v>
      </c>
      <c r="B25" s="787"/>
      <c r="C25" s="787"/>
      <c r="D25" s="787"/>
      <c r="E25" s="787"/>
      <c r="F25" s="787"/>
      <c r="G25" s="787"/>
      <c r="H25" s="787"/>
      <c r="I25" s="787"/>
      <c r="J25" s="138"/>
    </row>
    <row r="26" spans="1:23" x14ac:dyDescent="0.25">
      <c r="A26" s="118"/>
      <c r="B26" s="775"/>
      <c r="C26" s="787"/>
      <c r="D26" s="787"/>
      <c r="E26" s="787"/>
      <c r="F26" s="787"/>
      <c r="G26" s="787"/>
      <c r="H26" s="787"/>
      <c r="I26" s="787"/>
      <c r="J26" s="138"/>
    </row>
    <row r="27" spans="1:23" x14ac:dyDescent="0.25">
      <c r="A27" s="118" t="s">
        <v>589</v>
      </c>
      <c r="B27" s="787"/>
      <c r="C27" s="787"/>
      <c r="D27" s="787"/>
      <c r="E27" s="787"/>
      <c r="F27" s="787"/>
      <c r="G27" s="332"/>
      <c r="H27" s="787"/>
      <c r="I27" s="787"/>
      <c r="J27" s="138"/>
    </row>
    <row r="28" spans="1:23" x14ac:dyDescent="0.25">
      <c r="A28" s="786"/>
      <c r="B28" s="787"/>
      <c r="C28" s="787"/>
      <c r="D28" s="787"/>
      <c r="E28" s="787"/>
      <c r="F28" s="787"/>
      <c r="G28" s="787"/>
      <c r="H28" s="787"/>
      <c r="I28" s="787"/>
      <c r="J28" s="138"/>
    </row>
    <row r="29" spans="1:23" x14ac:dyDescent="0.25">
      <c r="A29" s="139" t="s">
        <v>590</v>
      </c>
      <c r="B29" s="787"/>
      <c r="C29" s="787"/>
      <c r="D29" s="787"/>
      <c r="E29" s="787"/>
      <c r="F29" s="787"/>
      <c r="G29" s="787"/>
      <c r="H29" s="787"/>
      <c r="I29" s="333"/>
      <c r="J29" s="138"/>
    </row>
    <row r="30" spans="1:23" x14ac:dyDescent="0.25">
      <c r="A30" s="118" t="s">
        <v>591</v>
      </c>
      <c r="B30" s="787"/>
      <c r="C30" s="787"/>
      <c r="D30" s="787"/>
      <c r="E30" s="787"/>
      <c r="F30" s="787"/>
      <c r="G30" s="787"/>
      <c r="H30" s="787"/>
      <c r="I30" s="787"/>
      <c r="J30" s="138"/>
    </row>
    <row r="31" spans="1:23" x14ac:dyDescent="0.25">
      <c r="A31" s="786" t="s">
        <v>592</v>
      </c>
      <c r="B31" s="787"/>
      <c r="C31" s="787"/>
      <c r="D31" s="787"/>
      <c r="E31" s="787"/>
      <c r="F31" s="787"/>
      <c r="G31" s="787"/>
      <c r="H31" s="787"/>
      <c r="I31" s="787"/>
      <c r="J31" s="138"/>
    </row>
    <row r="32" spans="1:23" x14ac:dyDescent="0.25">
      <c r="A32" s="786" t="s">
        <v>787</v>
      </c>
      <c r="B32" s="787"/>
      <c r="C32" s="787"/>
      <c r="D32" s="787"/>
      <c r="E32" s="787"/>
      <c r="F32" s="787"/>
      <c r="G32" s="787"/>
      <c r="H32" s="787"/>
      <c r="I32" s="787"/>
      <c r="J32" s="138"/>
    </row>
    <row r="33" spans="1:10" x14ac:dyDescent="0.25">
      <c r="A33" s="786"/>
      <c r="B33" s="787"/>
      <c r="C33" s="787"/>
      <c r="D33" s="787"/>
      <c r="E33" s="787"/>
      <c r="F33" s="787"/>
      <c r="G33" s="787"/>
      <c r="H33" s="787"/>
      <c r="I33" s="787"/>
      <c r="J33" s="138"/>
    </row>
    <row r="34" spans="1:10" x14ac:dyDescent="0.25">
      <c r="A34" s="121"/>
      <c r="B34" s="787"/>
      <c r="C34" s="787"/>
      <c r="D34" s="787"/>
      <c r="E34" s="787"/>
      <c r="F34" s="787"/>
      <c r="G34" s="787"/>
      <c r="H34" s="787"/>
      <c r="I34" s="787"/>
      <c r="J34" s="138"/>
    </row>
    <row r="35" spans="1:10" x14ac:dyDescent="0.25">
      <c r="A35" s="118" t="s">
        <v>593</v>
      </c>
      <c r="B35" s="787"/>
      <c r="C35" s="780"/>
      <c r="D35" s="780"/>
      <c r="E35" s="780"/>
      <c r="F35" s="780"/>
      <c r="G35" s="780"/>
      <c r="H35" s="780"/>
      <c r="I35" s="780"/>
      <c r="J35" s="781"/>
    </row>
    <row r="36" spans="1:10" x14ac:dyDescent="0.25">
      <c r="A36" s="116"/>
      <c r="B36" s="334"/>
      <c r="C36" s="782"/>
      <c r="D36" s="782"/>
      <c r="E36" s="782"/>
      <c r="F36" s="782"/>
      <c r="G36" s="782"/>
      <c r="H36" s="782"/>
      <c r="I36" s="782"/>
      <c r="J36" s="783"/>
    </row>
    <row r="37" spans="1:10" x14ac:dyDescent="0.25">
      <c r="A37" s="116"/>
      <c r="B37" s="782"/>
      <c r="C37" s="782"/>
      <c r="D37" s="782"/>
      <c r="E37" s="782"/>
      <c r="F37" s="782"/>
      <c r="G37" s="782"/>
      <c r="H37" s="782"/>
      <c r="I37" s="782"/>
      <c r="J37" s="783"/>
    </row>
    <row r="38" spans="1:10" x14ac:dyDescent="0.25">
      <c r="A38" s="140" t="s">
        <v>594</v>
      </c>
      <c r="B38" s="782"/>
      <c r="C38" s="782"/>
      <c r="D38" s="782"/>
      <c r="E38" s="782"/>
      <c r="F38" s="782"/>
      <c r="G38" s="782"/>
      <c r="H38" s="782"/>
      <c r="I38" s="782"/>
      <c r="J38" s="783"/>
    </row>
    <row r="39" spans="1:10" x14ac:dyDescent="0.25">
      <c r="A39" s="116"/>
      <c r="B39" s="782"/>
      <c r="C39" s="782"/>
      <c r="D39" s="782"/>
      <c r="E39" s="782"/>
      <c r="F39" s="782"/>
      <c r="G39" s="782"/>
      <c r="H39" s="782"/>
      <c r="I39" s="782"/>
      <c r="J39" s="783"/>
    </row>
    <row r="40" spans="1:10" x14ac:dyDescent="0.25">
      <c r="A40" s="149"/>
      <c r="B40" s="150"/>
      <c r="C40" s="150"/>
      <c r="D40" s="150"/>
      <c r="E40" s="150"/>
      <c r="F40" s="150"/>
      <c r="G40" s="150"/>
      <c r="H40" s="150"/>
      <c r="I40" s="150"/>
      <c r="J40" s="151"/>
    </row>
    <row r="41" spans="1:10" x14ac:dyDescent="0.25">
      <c r="A41" s="116" t="str">
        <f>+'Title Page, P1'!A46</f>
        <v>Issued by: Devon L. Felsted - President</v>
      </c>
      <c r="B41" s="782"/>
      <c r="C41" s="782"/>
      <c r="D41" s="782"/>
      <c r="E41" s="782"/>
      <c r="F41" s="782"/>
      <c r="G41" s="782"/>
      <c r="H41" s="782"/>
      <c r="I41" s="782"/>
      <c r="J41" s="783"/>
    </row>
    <row r="42" spans="1:10" x14ac:dyDescent="0.25">
      <c r="A42" s="116" t="s">
        <v>115</v>
      </c>
      <c r="B42" s="1109">
        <f>+'Title Page, P1'!B48:C48</f>
        <v>43753</v>
      </c>
      <c r="C42" s="981"/>
      <c r="D42" s="215"/>
      <c r="E42" s="215"/>
      <c r="F42" s="782"/>
      <c r="G42" s="1334" t="str">
        <f>+'Title Page, P1'!G48:J48</f>
        <v>Effective Date: February 1, 2020</v>
      </c>
      <c r="H42" s="1301"/>
      <c r="I42" s="1301"/>
      <c r="J42" s="1302"/>
    </row>
    <row r="43" spans="1:10" x14ac:dyDescent="0.25">
      <c r="A43" s="979" t="s">
        <v>92</v>
      </c>
      <c r="B43" s="945"/>
      <c r="C43" s="945"/>
      <c r="D43" s="945"/>
      <c r="E43" s="945"/>
      <c r="F43" s="945"/>
      <c r="G43" s="945"/>
      <c r="H43" s="945"/>
      <c r="I43" s="945"/>
      <c r="J43" s="980"/>
    </row>
    <row r="44" spans="1:10" x14ac:dyDescent="0.25">
      <c r="A44" s="116"/>
      <c r="B44" s="782"/>
      <c r="C44" s="782"/>
      <c r="D44" s="782"/>
      <c r="E44" s="782"/>
      <c r="F44" s="782"/>
      <c r="G44" s="782"/>
      <c r="H44" s="782"/>
      <c r="I44" s="782"/>
      <c r="J44" s="783"/>
    </row>
    <row r="45" spans="1:10" x14ac:dyDescent="0.25">
      <c r="A45" s="116" t="s">
        <v>37</v>
      </c>
      <c r="B45" s="782"/>
      <c r="C45" s="782"/>
      <c r="D45" s="782"/>
      <c r="E45" s="782"/>
      <c r="F45" s="782"/>
      <c r="G45" s="782"/>
      <c r="H45" s="782"/>
      <c r="I45" s="782"/>
      <c r="J45" s="783"/>
    </row>
    <row r="46" spans="1:10" x14ac:dyDescent="0.25">
      <c r="A46" s="149"/>
      <c r="B46" s="150"/>
      <c r="C46" s="150"/>
      <c r="D46" s="150"/>
      <c r="E46" s="150"/>
      <c r="F46" s="150"/>
      <c r="G46" s="150"/>
      <c r="H46" s="150"/>
      <c r="I46" s="150"/>
      <c r="J46" s="151"/>
    </row>
  </sheetData>
  <mergeCells count="9">
    <mergeCell ref="A43:J43"/>
    <mergeCell ref="A6:J6"/>
    <mergeCell ref="A12:J17"/>
    <mergeCell ref="H2:J2"/>
    <mergeCell ref="A2:B2"/>
    <mergeCell ref="A8:J10"/>
    <mergeCell ref="A19:J19"/>
    <mergeCell ref="B42:C42"/>
    <mergeCell ref="G42:J42"/>
  </mergeCells>
  <printOptions horizontalCentered="1" verticalCentered="1"/>
  <pageMargins left="0.75" right="0.25" top="0.5" bottom="0.64" header="0.25" footer="0.5"/>
  <pageSetup scale="9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50"/>
  <sheetViews>
    <sheetView zoomScaleNormal="100" zoomScaleSheetLayoutView="75" workbookViewId="0"/>
  </sheetViews>
  <sheetFormatPr defaultColWidth="9.140625" defaultRowHeight="15.75" x14ac:dyDescent="0.25"/>
  <cols>
    <col min="1" max="1" width="11.85546875" style="125" customWidth="1"/>
    <col min="2" max="2" width="8.140625" style="125" customWidth="1"/>
    <col min="3" max="3" width="8.7109375" style="125" customWidth="1"/>
    <col min="4" max="4" width="9.140625" style="125"/>
    <col min="5" max="5" width="11" style="125" customWidth="1"/>
    <col min="6" max="7" width="9.140625" style="125"/>
    <col min="8" max="8" width="12.85546875" style="125" customWidth="1"/>
    <col min="9" max="9" width="9.85546875" style="125" customWidth="1"/>
    <col min="10" max="10" width="10.5703125" style="125" customWidth="1"/>
    <col min="11" max="16384" width="9.140625" style="125"/>
  </cols>
  <sheetData>
    <row r="1" spans="1:15" x14ac:dyDescent="0.25">
      <c r="A1" s="152"/>
      <c r="B1" s="153"/>
      <c r="C1" s="153"/>
      <c r="D1" s="153"/>
      <c r="E1" s="153"/>
      <c r="F1" s="153"/>
      <c r="G1" s="153"/>
      <c r="H1" s="153"/>
      <c r="I1" s="153"/>
      <c r="J1" s="154"/>
    </row>
    <row r="2" spans="1:15" x14ac:dyDescent="0.25">
      <c r="A2" s="982" t="s">
        <v>835</v>
      </c>
      <c r="B2" s="983"/>
      <c r="C2" s="521"/>
      <c r="D2" s="521"/>
      <c r="E2" s="521"/>
      <c r="F2" s="521"/>
      <c r="G2" s="521"/>
      <c r="H2" s="984" t="s">
        <v>813</v>
      </c>
      <c r="I2" s="984"/>
      <c r="J2" s="985"/>
    </row>
    <row r="3" spans="1:15" x14ac:dyDescent="0.25">
      <c r="A3" s="116" t="str">
        <f>+'Item 105 (Cont.), P34'!A3</f>
        <v>Company Name/Permit Number: Pullman Disposal Service, Inc. - G-42</v>
      </c>
      <c r="B3" s="521"/>
      <c r="C3" s="521"/>
      <c r="D3" s="521"/>
      <c r="E3" s="521"/>
      <c r="F3" s="521"/>
      <c r="G3" s="521"/>
      <c r="H3" s="521"/>
      <c r="I3" s="521"/>
      <c r="J3" s="522"/>
    </row>
    <row r="4" spans="1:15" x14ac:dyDescent="0.25">
      <c r="A4" s="149" t="str">
        <f>+'Item 105 (Cont.), P34'!A4</f>
        <v>Registered Trade Name:</v>
      </c>
      <c r="B4" s="150"/>
      <c r="C4" s="150"/>
      <c r="D4" s="150"/>
      <c r="E4" s="150"/>
      <c r="F4" s="150"/>
      <c r="G4" s="150"/>
      <c r="H4" s="150"/>
      <c r="I4" s="150"/>
      <c r="J4" s="151"/>
    </row>
    <row r="5" spans="1:15" x14ac:dyDescent="0.25">
      <c r="A5" s="116"/>
      <c r="B5" s="521"/>
      <c r="C5" s="521"/>
      <c r="D5" s="521"/>
      <c r="E5" s="521"/>
      <c r="F5" s="521"/>
      <c r="G5" s="521"/>
      <c r="H5" s="521"/>
      <c r="I5" s="521"/>
      <c r="J5" s="522"/>
    </row>
    <row r="6" spans="1:15" x14ac:dyDescent="0.25">
      <c r="A6" s="228"/>
      <c r="B6" s="1353" t="s">
        <v>217</v>
      </c>
      <c r="C6" s="1353"/>
      <c r="D6" s="1353"/>
      <c r="E6" s="1353"/>
      <c r="F6" s="1353"/>
      <c r="G6" s="1353"/>
      <c r="H6" s="1353"/>
      <c r="I6" s="1353"/>
      <c r="J6" s="517"/>
    </row>
    <row r="7" spans="1:15" x14ac:dyDescent="0.25">
      <c r="A7" s="116"/>
      <c r="B7" s="630"/>
      <c r="C7" s="630"/>
      <c r="D7" s="630"/>
      <c r="E7" s="630"/>
      <c r="F7" s="630"/>
      <c r="G7" s="630"/>
      <c r="H7" s="630"/>
      <c r="I7" s="630"/>
      <c r="J7" s="522"/>
    </row>
    <row r="8" spans="1:15" x14ac:dyDescent="0.25">
      <c r="A8" s="116" t="s">
        <v>7</v>
      </c>
      <c r="B8" s="639"/>
      <c r="C8" s="1159" t="s">
        <v>43</v>
      </c>
      <c r="D8" s="1160"/>
      <c r="E8" s="1161"/>
      <c r="F8" s="1159" t="s">
        <v>595</v>
      </c>
      <c r="G8" s="1160"/>
      <c r="H8" s="1161"/>
      <c r="I8" s="630"/>
      <c r="J8" s="522"/>
    </row>
    <row r="9" spans="1:15" x14ac:dyDescent="0.25">
      <c r="A9" s="116"/>
      <c r="B9" s="630"/>
      <c r="C9" s="1234" t="s">
        <v>44</v>
      </c>
      <c r="D9" s="1234"/>
      <c r="E9" s="1234"/>
      <c r="F9" s="1337" t="s">
        <v>885</v>
      </c>
      <c r="G9" s="1307"/>
      <c r="H9" s="1307"/>
      <c r="I9" s="630"/>
      <c r="J9" s="522"/>
    </row>
    <row r="10" spans="1:15" x14ac:dyDescent="0.25">
      <c r="A10" s="116"/>
      <c r="B10" s="630"/>
      <c r="C10" s="1234" t="s">
        <v>586</v>
      </c>
      <c r="D10" s="1234"/>
      <c r="E10" s="1234"/>
      <c r="F10" s="1235" t="s">
        <v>886</v>
      </c>
      <c r="G10" s="1234"/>
      <c r="H10" s="1234"/>
      <c r="I10" s="630"/>
      <c r="J10" s="522"/>
    </row>
    <row r="11" spans="1:15" x14ac:dyDescent="0.25">
      <c r="A11" s="149"/>
      <c r="B11" s="550"/>
      <c r="C11" s="540"/>
      <c r="D11" s="150"/>
      <c r="E11" s="550"/>
      <c r="F11" s="540"/>
      <c r="G11" s="150"/>
      <c r="H11" s="550"/>
      <c r="I11" s="540"/>
      <c r="J11" s="151"/>
    </row>
    <row r="12" spans="1:15" x14ac:dyDescent="0.25">
      <c r="A12" s="116"/>
      <c r="B12" s="551"/>
      <c r="C12" s="512"/>
      <c r="D12" s="521"/>
      <c r="E12" s="551"/>
      <c r="F12" s="512"/>
      <c r="G12" s="521"/>
      <c r="H12" s="551"/>
      <c r="I12" s="512"/>
      <c r="J12" s="522"/>
      <c r="L12" s="270"/>
      <c r="M12" s="270"/>
      <c r="N12" s="270"/>
      <c r="O12" s="270"/>
    </row>
    <row r="13" spans="1:15" x14ac:dyDescent="0.25">
      <c r="A13" s="242"/>
      <c r="B13" s="937" t="s">
        <v>270</v>
      </c>
      <c r="C13" s="937"/>
      <c r="D13" s="937"/>
      <c r="E13" s="937"/>
      <c r="F13" s="937"/>
      <c r="G13" s="937"/>
      <c r="H13" s="937"/>
      <c r="I13" s="937"/>
      <c r="J13" s="517"/>
      <c r="L13" s="270"/>
      <c r="M13" s="270"/>
      <c r="N13" s="270"/>
      <c r="O13" s="270"/>
    </row>
    <row r="14" spans="1:15" x14ac:dyDescent="0.25">
      <c r="A14" s="242"/>
      <c r="B14" s="521"/>
      <c r="C14" s="521"/>
      <c r="D14" s="521"/>
      <c r="E14" s="521"/>
      <c r="F14" s="521"/>
      <c r="G14" s="521"/>
      <c r="H14" s="521"/>
      <c r="I14" s="521"/>
      <c r="J14" s="522"/>
      <c r="L14" s="270"/>
      <c r="M14" s="270"/>
      <c r="N14" s="270"/>
      <c r="O14" s="270"/>
    </row>
    <row r="15" spans="1:15" x14ac:dyDescent="0.25">
      <c r="A15" s="116"/>
      <c r="B15" s="521"/>
      <c r="C15" s="1156" t="s">
        <v>45</v>
      </c>
      <c r="D15" s="1157"/>
      <c r="E15" s="1158"/>
      <c r="F15" s="1336" t="s">
        <v>596</v>
      </c>
      <c r="G15" s="1157"/>
      <c r="H15" s="1158"/>
      <c r="I15" s="521"/>
      <c r="J15" s="522"/>
      <c r="L15" s="270"/>
      <c r="M15" s="270"/>
      <c r="N15" s="270"/>
      <c r="O15" s="270"/>
    </row>
    <row r="16" spans="1:15" x14ac:dyDescent="0.25">
      <c r="A16" s="514"/>
      <c r="B16" s="511"/>
      <c r="C16" s="1156" t="s">
        <v>46</v>
      </c>
      <c r="D16" s="1157"/>
      <c r="E16" s="1158"/>
      <c r="F16" s="1341" t="s">
        <v>246</v>
      </c>
      <c r="G16" s="1342"/>
      <c r="H16" s="1343"/>
      <c r="I16" s="511"/>
      <c r="J16" s="517"/>
      <c r="L16" s="270"/>
      <c r="M16" s="270"/>
      <c r="N16" s="270"/>
      <c r="O16" s="270"/>
    </row>
    <row r="17" spans="1:15" x14ac:dyDescent="0.25">
      <c r="A17" s="116"/>
      <c r="B17" s="521"/>
      <c r="C17" s="1156" t="s">
        <v>46</v>
      </c>
      <c r="D17" s="1157"/>
      <c r="E17" s="1158"/>
      <c r="F17" s="1341" t="s">
        <v>246</v>
      </c>
      <c r="G17" s="1342"/>
      <c r="H17" s="1343"/>
      <c r="I17" s="521"/>
      <c r="J17" s="522"/>
      <c r="L17" s="270"/>
      <c r="M17" s="270"/>
      <c r="N17" s="270"/>
      <c r="O17" s="270"/>
    </row>
    <row r="18" spans="1:15" x14ac:dyDescent="0.25">
      <c r="A18" s="116"/>
      <c r="B18" s="521"/>
      <c r="C18" s="1344" t="s">
        <v>47</v>
      </c>
      <c r="D18" s="1345"/>
      <c r="E18" s="1345"/>
      <c r="F18" s="1345"/>
      <c r="G18" s="1345"/>
      <c r="H18" s="1346"/>
      <c r="I18" s="521"/>
      <c r="J18" s="522"/>
    </row>
    <row r="19" spans="1:15" x14ac:dyDescent="0.25">
      <c r="A19" s="116"/>
      <c r="B19" s="521"/>
      <c r="C19" s="1156" t="s">
        <v>46</v>
      </c>
      <c r="D19" s="1157"/>
      <c r="E19" s="1158"/>
      <c r="F19" s="1341" t="s">
        <v>246</v>
      </c>
      <c r="G19" s="1342"/>
      <c r="H19" s="1343"/>
      <c r="I19" s="521"/>
      <c r="J19" s="522"/>
    </row>
    <row r="20" spans="1:15" x14ac:dyDescent="0.25">
      <c r="A20" s="116"/>
      <c r="B20" s="521"/>
      <c r="C20" s="1156" t="s">
        <v>46</v>
      </c>
      <c r="D20" s="1157"/>
      <c r="E20" s="1158"/>
      <c r="F20" s="1341" t="s">
        <v>246</v>
      </c>
      <c r="G20" s="1342"/>
      <c r="H20" s="1343"/>
      <c r="I20" s="521"/>
      <c r="J20" s="522"/>
    </row>
    <row r="21" spans="1:15" x14ac:dyDescent="0.25">
      <c r="A21" s="149"/>
      <c r="B21" s="150"/>
      <c r="C21" s="150"/>
      <c r="D21" s="150"/>
      <c r="E21" s="150"/>
      <c r="F21" s="150"/>
      <c r="G21" s="150"/>
      <c r="H21" s="150"/>
      <c r="I21" s="150"/>
      <c r="J21" s="151"/>
    </row>
    <row r="22" spans="1:15" x14ac:dyDescent="0.25">
      <c r="A22" s="1338" t="s">
        <v>218</v>
      </c>
      <c r="B22" s="1339"/>
      <c r="C22" s="1339"/>
      <c r="D22" s="1339"/>
      <c r="E22" s="1339"/>
      <c r="F22" s="1339"/>
      <c r="G22" s="1339"/>
      <c r="H22" s="1339"/>
      <c r="I22" s="1339"/>
      <c r="J22" s="1340"/>
    </row>
    <row r="23" spans="1:15" x14ac:dyDescent="0.25">
      <c r="A23" s="116"/>
      <c r="B23" s="521"/>
      <c r="C23" s="521"/>
      <c r="D23" s="521"/>
      <c r="E23" s="521"/>
      <c r="F23" s="521"/>
      <c r="G23" s="521"/>
      <c r="H23" s="521"/>
      <c r="I23" s="521"/>
      <c r="J23" s="522"/>
    </row>
    <row r="24" spans="1:15" x14ac:dyDescent="0.25">
      <c r="A24" s="116" t="s">
        <v>48</v>
      </c>
      <c r="B24" s="521"/>
      <c r="C24" s="521"/>
      <c r="D24" s="521"/>
      <c r="E24" s="521"/>
      <c r="F24" s="521"/>
      <c r="G24" s="521"/>
      <c r="H24" s="521"/>
      <c r="I24" s="521"/>
      <c r="J24" s="522"/>
    </row>
    <row r="25" spans="1:15" x14ac:dyDescent="0.25">
      <c r="A25" s="116"/>
      <c r="B25" s="521"/>
      <c r="C25" s="521"/>
      <c r="D25" s="521"/>
      <c r="E25" s="521"/>
      <c r="F25" s="521"/>
      <c r="G25" s="521"/>
      <c r="H25" s="521"/>
      <c r="I25" s="521"/>
      <c r="J25" s="522"/>
    </row>
    <row r="26" spans="1:15" x14ac:dyDescent="0.25">
      <c r="A26" s="294" t="s">
        <v>597</v>
      </c>
      <c r="B26" s="521"/>
      <c r="C26" s="521"/>
      <c r="D26" s="521"/>
      <c r="E26" s="521"/>
      <c r="F26" s="521"/>
      <c r="G26" s="521"/>
      <c r="H26" s="521"/>
      <c r="I26" s="521"/>
      <c r="J26" s="522"/>
    </row>
    <row r="27" spans="1:15" x14ac:dyDescent="0.25">
      <c r="A27" s="514"/>
      <c r="B27" s="511"/>
      <c r="C27" s="547"/>
      <c r="D27" s="548"/>
      <c r="E27" s="979" t="s">
        <v>52</v>
      </c>
      <c r="F27" s="980"/>
      <c r="G27" s="547"/>
      <c r="H27" s="548"/>
      <c r="I27" s="979" t="s">
        <v>55</v>
      </c>
      <c r="J27" s="980"/>
    </row>
    <row r="28" spans="1:15" x14ac:dyDescent="0.25">
      <c r="A28" s="116"/>
      <c r="B28" s="521"/>
      <c r="C28" s="938" t="s">
        <v>51</v>
      </c>
      <c r="D28" s="940"/>
      <c r="E28" s="938" t="s">
        <v>53</v>
      </c>
      <c r="F28" s="940"/>
      <c r="G28" s="938" t="s">
        <v>54</v>
      </c>
      <c r="H28" s="940"/>
      <c r="I28" s="938" t="s">
        <v>599</v>
      </c>
      <c r="J28" s="940"/>
    </row>
    <row r="29" spans="1:15" x14ac:dyDescent="0.25">
      <c r="A29" s="242"/>
      <c r="B29" s="521"/>
      <c r="C29" s="1053" t="s">
        <v>738</v>
      </c>
      <c r="D29" s="1054"/>
      <c r="E29" s="1053" t="s">
        <v>738</v>
      </c>
      <c r="F29" s="1054"/>
      <c r="G29" s="1053" t="s">
        <v>598</v>
      </c>
      <c r="H29" s="1054"/>
      <c r="I29" s="1053" t="s">
        <v>56</v>
      </c>
      <c r="J29" s="1054"/>
    </row>
    <row r="30" spans="1:15" ht="19.5" customHeight="1" x14ac:dyDescent="0.25">
      <c r="A30" s="518" t="s">
        <v>739</v>
      </c>
      <c r="B30" s="519"/>
      <c r="C30" s="1351" t="s">
        <v>887</v>
      </c>
      <c r="D30" s="1352"/>
      <c r="E30" s="1351" t="s">
        <v>887</v>
      </c>
      <c r="F30" s="1352"/>
      <c r="G30" s="1351" t="s">
        <v>887</v>
      </c>
      <c r="H30" s="1352"/>
      <c r="I30" s="1351" t="s">
        <v>887</v>
      </c>
      <c r="J30" s="1352"/>
    </row>
    <row r="31" spans="1:15" x14ac:dyDescent="0.25">
      <c r="A31" s="152" t="s">
        <v>49</v>
      </c>
      <c r="B31" s="154"/>
      <c r="C31" s="1347" t="s">
        <v>246</v>
      </c>
      <c r="D31" s="1348"/>
      <c r="E31" s="1347" t="s">
        <v>246</v>
      </c>
      <c r="F31" s="1348"/>
      <c r="G31" s="1347" t="s">
        <v>246</v>
      </c>
      <c r="H31" s="1348"/>
      <c r="I31" s="1347" t="s">
        <v>246</v>
      </c>
      <c r="J31" s="1348"/>
    </row>
    <row r="32" spans="1:15" x14ac:dyDescent="0.25">
      <c r="A32" s="335" t="s">
        <v>50</v>
      </c>
      <c r="B32" s="151"/>
      <c r="C32" s="1349"/>
      <c r="D32" s="1350"/>
      <c r="E32" s="1349"/>
      <c r="F32" s="1350"/>
      <c r="G32" s="1349"/>
      <c r="H32" s="1350"/>
      <c r="I32" s="1349"/>
      <c r="J32" s="1350"/>
    </row>
    <row r="33" spans="1:10" x14ac:dyDescent="0.25">
      <c r="A33" s="152" t="s">
        <v>49</v>
      </c>
      <c r="B33" s="154"/>
      <c r="C33" s="1347" t="str">
        <f>+C30</f>
        <v>$21.40 (A)</v>
      </c>
      <c r="D33" s="1348"/>
      <c r="E33" s="1347" t="str">
        <f>+E30</f>
        <v>$21.40 (A)</v>
      </c>
      <c r="F33" s="1348"/>
      <c r="G33" s="1347" t="str">
        <f>+G30</f>
        <v>$21.40 (A)</v>
      </c>
      <c r="H33" s="1348"/>
      <c r="I33" s="1347" t="str">
        <f>+I30</f>
        <v>$21.40 (A)</v>
      </c>
      <c r="J33" s="1348"/>
    </row>
    <row r="34" spans="1:10" x14ac:dyDescent="0.25">
      <c r="A34" s="335" t="s">
        <v>600</v>
      </c>
      <c r="B34" s="151"/>
      <c r="C34" s="1349"/>
      <c r="D34" s="1350"/>
      <c r="E34" s="1349"/>
      <c r="F34" s="1350"/>
      <c r="G34" s="1349"/>
      <c r="H34" s="1350"/>
      <c r="I34" s="1349"/>
      <c r="J34" s="1350"/>
    </row>
    <row r="35" spans="1:10" x14ac:dyDescent="0.25">
      <c r="A35" s="116"/>
      <c r="B35" s="521"/>
      <c r="C35" s="526"/>
      <c r="D35" s="526"/>
      <c r="E35" s="526"/>
      <c r="F35" s="526"/>
      <c r="G35" s="526"/>
      <c r="H35" s="526"/>
      <c r="I35" s="526"/>
      <c r="J35" s="527"/>
    </row>
    <row r="36" spans="1:10" x14ac:dyDescent="0.25">
      <c r="A36" s="116"/>
      <c r="B36" s="521"/>
      <c r="C36" s="526"/>
      <c r="D36" s="526"/>
      <c r="E36" s="526"/>
      <c r="F36" s="526"/>
      <c r="G36" s="526"/>
      <c r="H36" s="526"/>
      <c r="I36" s="526"/>
      <c r="J36" s="527"/>
    </row>
    <row r="37" spans="1:10" x14ac:dyDescent="0.25">
      <c r="A37" s="116"/>
      <c r="B37" s="521"/>
      <c r="C37" s="526"/>
      <c r="D37" s="526"/>
      <c r="E37" s="526"/>
      <c r="F37" s="526"/>
      <c r="G37" s="526"/>
      <c r="H37" s="526"/>
      <c r="I37" s="526"/>
      <c r="J37" s="527"/>
    </row>
    <row r="38" spans="1:10" x14ac:dyDescent="0.25">
      <c r="A38" s="116"/>
      <c r="B38" s="521"/>
      <c r="C38" s="526"/>
      <c r="D38" s="526"/>
      <c r="E38" s="526"/>
      <c r="F38" s="526"/>
      <c r="G38" s="526"/>
      <c r="H38" s="526"/>
      <c r="I38" s="526"/>
      <c r="J38" s="527"/>
    </row>
    <row r="39" spans="1:10" x14ac:dyDescent="0.25">
      <c r="A39" s="116"/>
      <c r="B39" s="521"/>
      <c r="C39" s="526"/>
      <c r="D39" s="526"/>
      <c r="E39" s="526"/>
      <c r="F39" s="526"/>
      <c r="G39" s="526"/>
      <c r="H39" s="526"/>
      <c r="I39" s="526"/>
      <c r="J39" s="527"/>
    </row>
    <row r="40" spans="1:10" x14ac:dyDescent="0.25">
      <c r="A40" s="116"/>
      <c r="B40" s="521"/>
      <c r="C40" s="526"/>
      <c r="D40" s="526"/>
      <c r="E40" s="526"/>
      <c r="F40" s="526"/>
      <c r="G40" s="526"/>
      <c r="H40" s="526"/>
      <c r="I40" s="526"/>
      <c r="J40" s="527"/>
    </row>
    <row r="41" spans="1:10" x14ac:dyDescent="0.25">
      <c r="A41" s="116"/>
      <c r="B41" s="521"/>
      <c r="C41" s="521"/>
      <c r="D41" s="521"/>
      <c r="E41" s="521"/>
      <c r="F41" s="521"/>
      <c r="G41" s="521"/>
      <c r="H41" s="521"/>
      <c r="I41" s="521"/>
      <c r="J41" s="522"/>
    </row>
    <row r="42" spans="1:10" x14ac:dyDescent="0.25">
      <c r="A42" s="116"/>
      <c r="B42" s="521"/>
      <c r="C42" s="521"/>
      <c r="D42" s="521"/>
      <c r="E42" s="521"/>
      <c r="F42" s="521"/>
      <c r="G42" s="521"/>
      <c r="H42" s="521"/>
      <c r="I42" s="521"/>
      <c r="J42" s="522"/>
    </row>
    <row r="43" spans="1:10" x14ac:dyDescent="0.25">
      <c r="A43" s="116"/>
      <c r="B43" s="521"/>
      <c r="C43" s="521"/>
      <c r="D43" s="521"/>
      <c r="E43" s="521"/>
      <c r="F43" s="521"/>
      <c r="G43" s="521"/>
      <c r="H43" s="521"/>
      <c r="I43" s="521"/>
      <c r="J43" s="522"/>
    </row>
    <row r="44" spans="1:10" x14ac:dyDescent="0.25">
      <c r="A44" s="149"/>
      <c r="B44" s="150"/>
      <c r="C44" s="150"/>
      <c r="D44" s="150"/>
      <c r="E44" s="150"/>
      <c r="F44" s="150"/>
      <c r="G44" s="150"/>
      <c r="H44" s="150"/>
      <c r="I44" s="150"/>
      <c r="J44" s="151"/>
    </row>
    <row r="45" spans="1:10" x14ac:dyDescent="0.25">
      <c r="A45" s="116"/>
      <c r="B45" s="521"/>
      <c r="C45" s="521"/>
      <c r="D45" s="521"/>
      <c r="E45" s="521"/>
      <c r="F45" s="521"/>
      <c r="G45" s="521"/>
      <c r="H45" s="521"/>
      <c r="I45" s="521"/>
      <c r="J45" s="522"/>
    </row>
    <row r="46" spans="1:10" x14ac:dyDescent="0.25">
      <c r="A46" s="116" t="s">
        <v>795</v>
      </c>
      <c r="B46" s="1254">
        <f>+'Title Page, P1'!B48:C48</f>
        <v>43753</v>
      </c>
      <c r="C46" s="1255"/>
      <c r="D46" s="215"/>
      <c r="E46" s="215"/>
      <c r="F46" s="521"/>
      <c r="G46" s="950" t="str">
        <f>+'Title Page, P1'!G48:J48</f>
        <v>Effective Date: February 1, 2020</v>
      </c>
      <c r="H46" s="1256"/>
      <c r="I46" s="1256"/>
      <c r="J46" s="1335"/>
    </row>
    <row r="47" spans="1:10" x14ac:dyDescent="0.25">
      <c r="A47" s="979" t="s">
        <v>92</v>
      </c>
      <c r="B47" s="945"/>
      <c r="C47" s="945"/>
      <c r="D47" s="945"/>
      <c r="E47" s="945"/>
      <c r="F47" s="945"/>
      <c r="G47" s="945"/>
      <c r="H47" s="945"/>
      <c r="I47" s="945"/>
      <c r="J47" s="980"/>
    </row>
    <row r="48" spans="1:10" x14ac:dyDescent="0.25">
      <c r="A48" s="116"/>
      <c r="B48" s="521"/>
      <c r="C48" s="521"/>
      <c r="D48" s="521"/>
      <c r="E48" s="521"/>
      <c r="F48" s="521"/>
      <c r="G48" s="521"/>
      <c r="H48" s="521"/>
      <c r="I48" s="521"/>
      <c r="J48" s="522"/>
    </row>
    <row r="49" spans="1:10" x14ac:dyDescent="0.25">
      <c r="A49" s="116" t="s">
        <v>37</v>
      </c>
      <c r="B49" s="521"/>
      <c r="C49" s="521"/>
      <c r="D49" s="521"/>
      <c r="E49" s="521"/>
      <c r="F49" s="521"/>
      <c r="G49" s="521"/>
      <c r="H49" s="521"/>
      <c r="I49" s="521"/>
      <c r="J49" s="522"/>
    </row>
    <row r="50" spans="1:10" x14ac:dyDescent="0.25">
      <c r="A50" s="149"/>
      <c r="B50" s="150"/>
      <c r="C50" s="150"/>
      <c r="D50" s="150"/>
      <c r="E50" s="150"/>
      <c r="F50" s="150"/>
      <c r="G50" s="150"/>
      <c r="H50" s="150"/>
      <c r="I50" s="150"/>
      <c r="J50" s="151"/>
    </row>
  </sheetData>
  <mergeCells count="47">
    <mergeCell ref="C29:D29"/>
    <mergeCell ref="E29:F29"/>
    <mergeCell ref="G29:H29"/>
    <mergeCell ref="I29:J29"/>
    <mergeCell ref="C28:D28"/>
    <mergeCell ref="I30:J30"/>
    <mergeCell ref="E27:F27"/>
    <mergeCell ref="I27:J27"/>
    <mergeCell ref="E28:F28"/>
    <mergeCell ref="G28:H28"/>
    <mergeCell ref="H2:J2"/>
    <mergeCell ref="A2:B2"/>
    <mergeCell ref="A47:J47"/>
    <mergeCell ref="C33:D34"/>
    <mergeCell ref="E33:F34"/>
    <mergeCell ref="G33:H34"/>
    <mergeCell ref="I33:J34"/>
    <mergeCell ref="C31:D32"/>
    <mergeCell ref="E31:F32"/>
    <mergeCell ref="I28:J28"/>
    <mergeCell ref="G31:H32"/>
    <mergeCell ref="I31:J32"/>
    <mergeCell ref="C30:D30"/>
    <mergeCell ref="E30:F30"/>
    <mergeCell ref="B6:I6"/>
    <mergeCell ref="G30:H30"/>
    <mergeCell ref="F20:H20"/>
    <mergeCell ref="C16:E16"/>
    <mergeCell ref="C17:E17"/>
    <mergeCell ref="C19:E19"/>
    <mergeCell ref="C20:E20"/>
    <mergeCell ref="B46:C46"/>
    <mergeCell ref="G46:J46"/>
    <mergeCell ref="C8:E8"/>
    <mergeCell ref="F8:H8"/>
    <mergeCell ref="C15:E15"/>
    <mergeCell ref="F15:H15"/>
    <mergeCell ref="B13:I13"/>
    <mergeCell ref="F9:H9"/>
    <mergeCell ref="F10:H10"/>
    <mergeCell ref="C9:E9"/>
    <mergeCell ref="C10:E10"/>
    <mergeCell ref="A22:J22"/>
    <mergeCell ref="F17:H17"/>
    <mergeCell ref="F16:H16"/>
    <mergeCell ref="C18:H18"/>
    <mergeCell ref="F19:H19"/>
  </mergeCells>
  <phoneticPr fontId="0" type="noConversion"/>
  <printOptions horizontalCentered="1" verticalCentered="1"/>
  <pageMargins left="0.5" right="0.25" top="0.25" bottom="0.25" header="0.5" footer="0.5"/>
  <pageSetup scale="96"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N48"/>
  <sheetViews>
    <sheetView zoomScaleNormal="100" zoomScaleSheetLayoutView="75" workbookViewId="0">
      <selection activeCell="M34" sqref="M34"/>
    </sheetView>
  </sheetViews>
  <sheetFormatPr defaultColWidth="9.140625" defaultRowHeight="15.75" x14ac:dyDescent="0.25"/>
  <cols>
    <col min="1" max="2" width="9.140625" style="125"/>
    <col min="3" max="3" width="9.7109375" style="125" bestFit="1" customWidth="1"/>
    <col min="4" max="4" width="9.140625" style="125"/>
    <col min="5" max="5" width="8.5703125" style="125" customWidth="1"/>
    <col min="6" max="6" width="9.7109375" style="125" customWidth="1"/>
    <col min="7" max="7" width="8.140625" style="125" customWidth="1"/>
    <col min="8" max="8" width="10.42578125" style="125" customWidth="1"/>
    <col min="9" max="9" width="8" style="125" customWidth="1"/>
    <col min="10" max="10" width="10.7109375" style="125" customWidth="1"/>
    <col min="11" max="16384" width="9.140625" style="125"/>
  </cols>
  <sheetData>
    <row r="1" spans="1:13" x14ac:dyDescent="0.25">
      <c r="A1" s="152"/>
      <c r="B1" s="153"/>
      <c r="C1" s="153"/>
      <c r="D1" s="153"/>
      <c r="E1" s="153"/>
      <c r="F1" s="153"/>
      <c r="G1" s="153"/>
      <c r="H1" s="153"/>
      <c r="I1" s="153"/>
      <c r="J1" s="154"/>
    </row>
    <row r="2" spans="1:13" x14ac:dyDescent="0.25">
      <c r="A2" s="982" t="str">
        <f>'Check Sheet, P2'!A2:B2</f>
        <v>Tariff No. 18</v>
      </c>
      <c r="B2" s="983"/>
      <c r="C2" s="223"/>
      <c r="D2" s="223"/>
      <c r="E2" s="223"/>
      <c r="F2" s="223"/>
      <c r="G2" s="223"/>
      <c r="H2" s="984" t="s">
        <v>814</v>
      </c>
      <c r="I2" s="984"/>
      <c r="J2" s="985"/>
    </row>
    <row r="3" spans="1:13" x14ac:dyDescent="0.25">
      <c r="A3" s="116" t="str">
        <f>+'Check Sheet, P2'!A4</f>
        <v>Company Name/Permit Number: Pullman Disposal Service, Inc. - G-42</v>
      </c>
      <c r="B3" s="223"/>
      <c r="C3" s="223"/>
      <c r="D3" s="223"/>
      <c r="E3" s="223"/>
      <c r="F3" s="223"/>
      <c r="G3" s="223"/>
      <c r="H3" s="223"/>
      <c r="I3" s="223"/>
      <c r="J3" s="224"/>
    </row>
    <row r="4" spans="1:13" x14ac:dyDescent="0.25">
      <c r="A4" s="149" t="str">
        <f>+'Check Sheet, P2'!A5</f>
        <v>Registered Trade Name:</v>
      </c>
      <c r="B4" s="150"/>
      <c r="C4" s="150"/>
      <c r="D4" s="150"/>
      <c r="E4" s="150"/>
      <c r="F4" s="150"/>
      <c r="G4" s="150"/>
      <c r="H4" s="150"/>
      <c r="I4" s="150"/>
      <c r="J4" s="151"/>
    </row>
    <row r="5" spans="1:13" x14ac:dyDescent="0.25">
      <c r="A5" s="116"/>
      <c r="B5" s="223"/>
      <c r="C5" s="223"/>
      <c r="D5" s="223"/>
      <c r="E5" s="223"/>
      <c r="F5" s="223"/>
      <c r="G5" s="223"/>
      <c r="H5" s="223"/>
      <c r="I5" s="223"/>
      <c r="J5" s="224"/>
    </row>
    <row r="6" spans="1:13" x14ac:dyDescent="0.25">
      <c r="A6" s="228"/>
      <c r="B6" s="937" t="s">
        <v>219</v>
      </c>
      <c r="C6" s="937"/>
      <c r="D6" s="937"/>
      <c r="E6" s="937"/>
      <c r="F6" s="937"/>
      <c r="G6" s="937"/>
      <c r="H6" s="937"/>
      <c r="I6" s="937"/>
      <c r="J6" s="202"/>
    </row>
    <row r="7" spans="1:13" ht="11.25" customHeight="1" x14ac:dyDescent="0.25">
      <c r="A7" s="116"/>
      <c r="B7" s="223"/>
      <c r="C7" s="223"/>
      <c r="D7" s="223"/>
      <c r="E7" s="223"/>
      <c r="F7" s="223"/>
      <c r="G7" s="223"/>
      <c r="H7" s="223"/>
      <c r="I7" s="223"/>
      <c r="J7" s="224"/>
    </row>
    <row r="8" spans="1:13" x14ac:dyDescent="0.25">
      <c r="A8" s="116"/>
      <c r="B8" s="223"/>
      <c r="C8" s="223"/>
      <c r="D8" s="223"/>
      <c r="E8" s="223"/>
      <c r="F8" s="223"/>
      <c r="G8" s="223"/>
      <c r="H8" s="223"/>
      <c r="I8" s="223"/>
      <c r="J8" s="224"/>
      <c r="K8" s="903"/>
      <c r="L8" s="902"/>
      <c r="M8" s="902"/>
    </row>
    <row r="9" spans="1:13" x14ac:dyDescent="0.25">
      <c r="A9" s="116"/>
      <c r="B9" s="223"/>
      <c r="C9" s="223"/>
      <c r="D9" s="223"/>
      <c r="E9" s="223"/>
      <c r="F9" s="223"/>
      <c r="G9" s="223"/>
      <c r="H9" s="223"/>
      <c r="I9" s="223"/>
      <c r="J9" s="224"/>
      <c r="K9" s="903"/>
      <c r="L9" s="902"/>
      <c r="M9" s="902"/>
    </row>
    <row r="10" spans="1:13" x14ac:dyDescent="0.25">
      <c r="A10" s="116"/>
      <c r="B10" s="234"/>
      <c r="C10" s="223"/>
      <c r="D10" s="223"/>
      <c r="E10" s="223"/>
      <c r="F10" s="223"/>
      <c r="G10" s="223"/>
      <c r="H10" s="223"/>
      <c r="I10" s="223"/>
      <c r="J10" s="224"/>
      <c r="K10" s="903"/>
      <c r="L10" s="902"/>
      <c r="M10" s="902"/>
    </row>
    <row r="11" spans="1:13" x14ac:dyDescent="0.25">
      <c r="A11" s="116"/>
      <c r="B11" s="223"/>
      <c r="C11" s="223"/>
      <c r="D11" s="223"/>
      <c r="E11" s="223"/>
      <c r="F11" s="223"/>
      <c r="G11" s="223"/>
      <c r="H11" s="223"/>
      <c r="I11" s="223"/>
      <c r="J11" s="224"/>
      <c r="K11" s="903"/>
      <c r="L11" s="902"/>
      <c r="M11" s="902"/>
    </row>
    <row r="12" spans="1:13" x14ac:dyDescent="0.25">
      <c r="A12" s="116"/>
      <c r="B12" s="159"/>
      <c r="C12" s="193"/>
      <c r="D12" s="223"/>
      <c r="E12" s="159"/>
      <c r="F12" s="193"/>
      <c r="G12" s="223"/>
      <c r="H12" s="159"/>
      <c r="I12" s="193"/>
      <c r="J12" s="224"/>
      <c r="K12" s="903"/>
      <c r="L12" s="902"/>
      <c r="M12" s="902"/>
    </row>
    <row r="13" spans="1:13" x14ac:dyDescent="0.25">
      <c r="A13" s="116"/>
      <c r="B13" s="159"/>
      <c r="C13" s="193"/>
      <c r="D13" s="223"/>
      <c r="E13" s="159"/>
      <c r="F13" s="193"/>
      <c r="G13" s="223"/>
      <c r="H13" s="159"/>
      <c r="I13" s="193"/>
      <c r="J13" s="224"/>
      <c r="K13" s="903"/>
      <c r="L13" s="902"/>
      <c r="M13" s="902"/>
    </row>
    <row r="14" spans="1:13" x14ac:dyDescent="0.25">
      <c r="A14" s="116"/>
      <c r="B14" s="223"/>
      <c r="C14" s="223"/>
      <c r="D14" s="223"/>
      <c r="E14" s="223"/>
      <c r="F14" s="223"/>
      <c r="G14" s="223"/>
      <c r="H14" s="223"/>
      <c r="I14" s="223"/>
      <c r="J14" s="224"/>
      <c r="K14" s="903"/>
      <c r="L14" s="902"/>
      <c r="M14" s="902"/>
    </row>
    <row r="15" spans="1:13" x14ac:dyDescent="0.25">
      <c r="A15" s="116"/>
      <c r="B15" s="223"/>
      <c r="C15" s="223"/>
      <c r="D15" s="223"/>
      <c r="E15" s="223"/>
      <c r="F15" s="223"/>
      <c r="G15" s="223"/>
      <c r="H15" s="223"/>
      <c r="I15" s="223"/>
      <c r="J15" s="224"/>
    </row>
    <row r="16" spans="1:13" x14ac:dyDescent="0.25">
      <c r="A16" s="116"/>
      <c r="B16" s="223"/>
      <c r="C16" s="223"/>
      <c r="D16" s="223"/>
      <c r="E16" s="223"/>
      <c r="F16" s="223"/>
      <c r="G16" s="223"/>
      <c r="H16" s="223"/>
      <c r="I16" s="223"/>
      <c r="J16" s="224"/>
    </row>
    <row r="17" spans="1:14" x14ac:dyDescent="0.25">
      <c r="A17" s="199"/>
      <c r="B17" s="196"/>
      <c r="C17" s="196"/>
      <c r="D17" s="196"/>
      <c r="E17" s="196"/>
      <c r="F17" s="196"/>
      <c r="G17" s="196"/>
      <c r="H17" s="196"/>
      <c r="I17" s="196"/>
      <c r="J17" s="202"/>
    </row>
    <row r="18" spans="1:14" x14ac:dyDescent="0.25">
      <c r="A18" s="116"/>
      <c r="B18" s="223"/>
      <c r="C18" s="223"/>
      <c r="D18" s="223"/>
      <c r="E18" s="223"/>
      <c r="F18" s="223"/>
      <c r="G18" s="223"/>
      <c r="H18" s="223"/>
      <c r="I18" s="223"/>
      <c r="J18" s="224"/>
    </row>
    <row r="19" spans="1:14" x14ac:dyDescent="0.25">
      <c r="A19" s="116"/>
      <c r="B19" s="223"/>
      <c r="C19" s="223"/>
      <c r="D19" s="223"/>
      <c r="E19" s="223"/>
      <c r="F19" s="223"/>
      <c r="G19" s="223"/>
      <c r="H19" s="223"/>
      <c r="I19" s="223"/>
      <c r="J19" s="224"/>
    </row>
    <row r="20" spans="1:14" x14ac:dyDescent="0.25">
      <c r="A20" s="116"/>
      <c r="B20" s="223"/>
      <c r="C20" s="223"/>
      <c r="D20" s="223"/>
      <c r="E20" s="223"/>
      <c r="F20" s="223"/>
      <c r="G20" s="223"/>
      <c r="H20" s="223"/>
      <c r="I20" s="223"/>
      <c r="J20" s="224"/>
    </row>
    <row r="21" spans="1:14" x14ac:dyDescent="0.25">
      <c r="A21" s="116"/>
      <c r="B21" s="223"/>
      <c r="C21" s="223"/>
      <c r="D21" s="223"/>
      <c r="E21" s="223"/>
      <c r="F21" s="223"/>
      <c r="G21" s="223"/>
      <c r="H21" s="223"/>
      <c r="I21" s="223"/>
      <c r="J21" s="224"/>
    </row>
    <row r="22" spans="1:14" x14ac:dyDescent="0.25">
      <c r="A22" s="116"/>
      <c r="B22" s="223"/>
      <c r="C22" s="223"/>
      <c r="D22" s="223"/>
      <c r="E22" s="223"/>
      <c r="F22" s="223"/>
      <c r="G22" s="223"/>
      <c r="H22" s="223"/>
      <c r="I22" s="223"/>
      <c r="J22" s="224"/>
    </row>
    <row r="23" spans="1:14" x14ac:dyDescent="0.25">
      <c r="A23" s="116"/>
      <c r="B23" s="223"/>
      <c r="C23" s="223"/>
      <c r="D23" s="223"/>
      <c r="E23" s="223"/>
      <c r="F23" s="223"/>
      <c r="G23" s="223"/>
      <c r="H23" s="223"/>
      <c r="I23" s="223"/>
      <c r="J23" s="224"/>
    </row>
    <row r="24" spans="1:14" x14ac:dyDescent="0.25">
      <c r="A24" s="116" t="s">
        <v>57</v>
      </c>
      <c r="B24" s="223"/>
      <c r="C24" s="198"/>
      <c r="D24" s="223"/>
      <c r="E24" s="223"/>
      <c r="F24" s="223"/>
      <c r="G24" s="223"/>
      <c r="H24" s="223"/>
      <c r="I24" s="223"/>
      <c r="J24" s="224"/>
    </row>
    <row r="25" spans="1:14" x14ac:dyDescent="0.25">
      <c r="A25" s="116"/>
      <c r="B25" s="223"/>
      <c r="C25" s="223"/>
      <c r="D25" s="223"/>
      <c r="E25" s="1156" t="s">
        <v>58</v>
      </c>
      <c r="F25" s="1157"/>
      <c r="G25" s="1157"/>
      <c r="H25" s="1157"/>
      <c r="I25" s="1157"/>
      <c r="J25" s="1158"/>
      <c r="K25" s="270"/>
      <c r="L25" s="270"/>
      <c r="M25" s="270"/>
      <c r="N25" s="270"/>
    </row>
    <row r="26" spans="1:14" x14ac:dyDescent="0.25">
      <c r="A26" s="1360" t="s">
        <v>601</v>
      </c>
      <c r="B26" s="1361"/>
      <c r="C26" s="1361"/>
      <c r="D26" s="1362"/>
      <c r="E26" s="979" t="s">
        <v>602</v>
      </c>
      <c r="F26" s="980"/>
      <c r="G26" s="979" t="s">
        <v>59</v>
      </c>
      <c r="H26" s="980"/>
      <c r="I26" s="979" t="s">
        <v>60</v>
      </c>
      <c r="J26" s="980"/>
      <c r="K26" s="270"/>
      <c r="L26" s="270"/>
      <c r="M26" s="270"/>
      <c r="N26" s="270"/>
    </row>
    <row r="27" spans="1:14" x14ac:dyDescent="0.25">
      <c r="A27" s="1363"/>
      <c r="B27" s="1364"/>
      <c r="C27" s="1364"/>
      <c r="D27" s="1365"/>
      <c r="E27" s="1053"/>
      <c r="F27" s="1054"/>
      <c r="G27" s="1053" t="s">
        <v>61</v>
      </c>
      <c r="H27" s="1054"/>
      <c r="I27" s="1053" t="s">
        <v>39</v>
      </c>
      <c r="J27" s="1054"/>
      <c r="K27" s="270"/>
      <c r="L27" s="270"/>
      <c r="M27" s="270"/>
      <c r="N27" s="270"/>
    </row>
    <row r="28" spans="1:14" x14ac:dyDescent="0.25">
      <c r="A28" s="1366" t="s">
        <v>62</v>
      </c>
      <c r="B28" s="1367"/>
      <c r="C28" s="1367"/>
      <c r="D28" s="1368"/>
      <c r="E28" s="1358"/>
      <c r="F28" s="1359"/>
      <c r="G28" s="1358"/>
      <c r="H28" s="1359"/>
      <c r="I28" s="1358"/>
      <c r="J28" s="1359"/>
      <c r="K28" s="270"/>
      <c r="L28" s="270"/>
      <c r="M28" s="270"/>
      <c r="N28" s="270"/>
    </row>
    <row r="29" spans="1:14" x14ac:dyDescent="0.25">
      <c r="A29" s="285" t="s">
        <v>63</v>
      </c>
      <c r="B29" s="223"/>
      <c r="C29" s="223"/>
      <c r="D29" s="224"/>
      <c r="E29" s="1356" t="s">
        <v>888</v>
      </c>
      <c r="F29" s="1357"/>
      <c r="G29" s="1356" t="s">
        <v>889</v>
      </c>
      <c r="H29" s="1357"/>
      <c r="I29" s="1356" t="s">
        <v>1013</v>
      </c>
      <c r="J29" s="1357"/>
      <c r="K29" s="336"/>
      <c r="L29" s="336"/>
      <c r="M29" s="270"/>
      <c r="N29" s="270"/>
    </row>
    <row r="30" spans="1:14" x14ac:dyDescent="0.25">
      <c r="A30" s="285" t="s">
        <v>64</v>
      </c>
      <c r="B30" s="223"/>
      <c r="C30" s="223"/>
      <c r="D30" s="224"/>
      <c r="E30" s="1356" t="s">
        <v>888</v>
      </c>
      <c r="F30" s="1357"/>
      <c r="G30" s="1356" t="s">
        <v>889</v>
      </c>
      <c r="H30" s="1357"/>
      <c r="I30" s="1356" t="s">
        <v>1013</v>
      </c>
      <c r="J30" s="1357"/>
      <c r="K30" s="336"/>
      <c r="L30" s="336"/>
      <c r="M30" s="270"/>
      <c r="N30" s="270"/>
    </row>
    <row r="31" spans="1:14" x14ac:dyDescent="0.25">
      <c r="A31" s="337" t="s">
        <v>65</v>
      </c>
      <c r="B31" s="150"/>
      <c r="C31" s="150"/>
      <c r="D31" s="151"/>
      <c r="E31" s="1356" t="s">
        <v>888</v>
      </c>
      <c r="F31" s="1357"/>
      <c r="G31" s="1356" t="s">
        <v>889</v>
      </c>
      <c r="H31" s="1357"/>
      <c r="I31" s="1356" t="s">
        <v>1013</v>
      </c>
      <c r="J31" s="1357"/>
      <c r="K31" s="270"/>
      <c r="L31" s="270"/>
      <c r="M31" s="270"/>
      <c r="N31" s="270"/>
    </row>
    <row r="32" spans="1:14" x14ac:dyDescent="0.25">
      <c r="A32" s="1369" t="s">
        <v>66</v>
      </c>
      <c r="B32" s="1370"/>
      <c r="C32" s="1370"/>
      <c r="D32" s="1371"/>
      <c r="E32" s="1358"/>
      <c r="F32" s="1359"/>
      <c r="G32" s="1358"/>
      <c r="H32" s="1359"/>
      <c r="I32" s="1358"/>
      <c r="J32" s="1359"/>
      <c r="K32" s="270"/>
      <c r="L32" s="270"/>
      <c r="M32" s="270"/>
      <c r="N32" s="270"/>
    </row>
    <row r="33" spans="1:14" x14ac:dyDescent="0.25">
      <c r="A33" s="285" t="s">
        <v>63</v>
      </c>
      <c r="B33" s="223"/>
      <c r="C33" s="223"/>
      <c r="D33" s="223"/>
      <c r="E33" s="1356" t="s">
        <v>888</v>
      </c>
      <c r="F33" s="1357"/>
      <c r="G33" s="1356" t="s">
        <v>889</v>
      </c>
      <c r="H33" s="1357"/>
      <c r="I33" s="1356" t="s">
        <v>1013</v>
      </c>
      <c r="J33" s="1357"/>
      <c r="K33" s="270"/>
      <c r="L33" s="270"/>
      <c r="M33" s="270"/>
      <c r="N33" s="270"/>
    </row>
    <row r="34" spans="1:14" x14ac:dyDescent="0.25">
      <c r="A34" s="285" t="s">
        <v>64</v>
      </c>
      <c r="B34" s="223"/>
      <c r="C34" s="223"/>
      <c r="D34" s="223"/>
      <c r="E34" s="1356" t="s">
        <v>888</v>
      </c>
      <c r="F34" s="1357"/>
      <c r="G34" s="1356" t="s">
        <v>889</v>
      </c>
      <c r="H34" s="1357"/>
      <c r="I34" s="1356" t="s">
        <v>1013</v>
      </c>
      <c r="J34" s="1357"/>
      <c r="K34" s="336"/>
      <c r="L34" s="336"/>
      <c r="M34" s="270"/>
      <c r="N34" s="270"/>
    </row>
    <row r="35" spans="1:14" x14ac:dyDescent="0.25">
      <c r="A35" s="337" t="s">
        <v>65</v>
      </c>
      <c r="B35" s="150"/>
      <c r="C35" s="150"/>
      <c r="D35" s="150"/>
      <c r="E35" s="1354" t="s">
        <v>888</v>
      </c>
      <c r="F35" s="1355"/>
      <c r="G35" s="1354" t="s">
        <v>889</v>
      </c>
      <c r="H35" s="1355"/>
      <c r="I35" s="1354" t="s">
        <v>1013</v>
      </c>
      <c r="J35" s="1355"/>
      <c r="K35" s="336"/>
      <c r="L35" s="336"/>
      <c r="M35" s="270"/>
      <c r="N35" s="270"/>
    </row>
    <row r="36" spans="1:14" x14ac:dyDescent="0.25">
      <c r="A36" s="116"/>
      <c r="B36" s="223"/>
      <c r="C36" s="223"/>
      <c r="D36" s="223"/>
      <c r="E36" s="223"/>
      <c r="F36" s="223"/>
      <c r="G36" s="223"/>
      <c r="H36" s="223"/>
      <c r="I36" s="223"/>
      <c r="J36" s="224"/>
      <c r="K36" s="270"/>
      <c r="L36" s="270"/>
      <c r="M36" s="270"/>
      <c r="N36" s="270"/>
    </row>
    <row r="37" spans="1:14" x14ac:dyDescent="0.25">
      <c r="A37" s="116"/>
      <c r="B37" s="223"/>
      <c r="C37" s="223"/>
      <c r="D37" s="223"/>
      <c r="E37" s="223"/>
      <c r="F37" s="223"/>
      <c r="G37" s="223"/>
      <c r="H37" s="223"/>
      <c r="I37" s="223"/>
      <c r="J37" s="224"/>
      <c r="K37" s="270"/>
      <c r="L37" s="270"/>
      <c r="M37" s="270"/>
      <c r="N37" s="270"/>
    </row>
    <row r="38" spans="1:14" x14ac:dyDescent="0.25">
      <c r="A38" s="116"/>
      <c r="B38" s="223"/>
      <c r="C38" s="223"/>
      <c r="D38" s="196"/>
      <c r="E38" s="196"/>
      <c r="F38" s="196"/>
      <c r="G38" s="196"/>
      <c r="H38" s="223"/>
      <c r="I38" s="223"/>
      <c r="J38" s="224"/>
    </row>
    <row r="39" spans="1:14" x14ac:dyDescent="0.25">
      <c r="A39" s="116"/>
      <c r="B39" s="223"/>
      <c r="C39" s="223"/>
      <c r="D39" s="223"/>
      <c r="E39" s="223"/>
      <c r="F39" s="223"/>
      <c r="G39" s="223"/>
      <c r="H39" s="223"/>
      <c r="I39" s="223"/>
      <c r="J39" s="224"/>
    </row>
    <row r="40" spans="1:14" x14ac:dyDescent="0.25">
      <c r="A40" s="116"/>
      <c r="B40" s="223"/>
      <c r="C40" s="223"/>
      <c r="D40" s="223"/>
      <c r="E40" s="223"/>
      <c r="F40" s="223"/>
      <c r="G40" s="223"/>
      <c r="H40" s="223"/>
      <c r="I40" s="223"/>
      <c r="J40" s="224"/>
    </row>
    <row r="41" spans="1:14" x14ac:dyDescent="0.25">
      <c r="A41" s="116"/>
      <c r="B41" s="223"/>
      <c r="C41" s="223"/>
      <c r="D41" s="223"/>
      <c r="E41" s="223"/>
      <c r="F41" s="223"/>
      <c r="G41" s="223"/>
      <c r="H41" s="223"/>
      <c r="I41" s="223"/>
      <c r="J41" s="224"/>
    </row>
    <row r="42" spans="1:14" x14ac:dyDescent="0.25">
      <c r="A42" s="149"/>
      <c r="B42" s="150"/>
      <c r="C42" s="150"/>
      <c r="D42" s="150"/>
      <c r="E42" s="150"/>
      <c r="F42" s="150"/>
      <c r="G42" s="150"/>
      <c r="H42" s="150"/>
      <c r="I42" s="150"/>
      <c r="J42" s="151"/>
    </row>
    <row r="43" spans="1:14" x14ac:dyDescent="0.25">
      <c r="A43" s="116" t="str">
        <f>+'Title Page, P1'!A46</f>
        <v>Issued by: Devon L. Felsted - President</v>
      </c>
      <c r="B43" s="223"/>
      <c r="C43" s="223"/>
      <c r="D43" s="223"/>
      <c r="E43" s="223"/>
      <c r="F43" s="223"/>
      <c r="G43" s="223"/>
      <c r="H43" s="223"/>
      <c r="I43" s="223"/>
      <c r="J43" s="224"/>
    </row>
    <row r="44" spans="1:14" x14ac:dyDescent="0.25">
      <c r="A44" s="116" t="s">
        <v>115</v>
      </c>
      <c r="B44" s="1109">
        <f>+'Title Page, P1'!B48:C48</f>
        <v>43753</v>
      </c>
      <c r="C44" s="981"/>
      <c r="D44" s="215"/>
      <c r="E44" s="215"/>
      <c r="F44" s="223"/>
      <c r="G44" s="950" t="str">
        <f>+'Title Page, P1'!G48:J48</f>
        <v>Effective Date: February 1, 2020</v>
      </c>
      <c r="H44" s="1256"/>
      <c r="I44" s="1256"/>
      <c r="J44" s="1335"/>
    </row>
    <row r="45" spans="1:14" x14ac:dyDescent="0.25">
      <c r="A45" s="979" t="s">
        <v>92</v>
      </c>
      <c r="B45" s="945"/>
      <c r="C45" s="945"/>
      <c r="D45" s="945"/>
      <c r="E45" s="945"/>
      <c r="F45" s="945"/>
      <c r="G45" s="945"/>
      <c r="H45" s="945"/>
      <c r="I45" s="945"/>
      <c r="J45" s="980"/>
    </row>
    <row r="46" spans="1:14" x14ac:dyDescent="0.25">
      <c r="A46" s="116"/>
      <c r="B46" s="223"/>
      <c r="C46" s="223"/>
      <c r="D46" s="223"/>
      <c r="E46" s="223"/>
      <c r="F46" s="223"/>
      <c r="G46" s="223"/>
      <c r="H46" s="223"/>
      <c r="I46" s="223"/>
      <c r="J46" s="224"/>
    </row>
    <row r="47" spans="1:14" x14ac:dyDescent="0.25">
      <c r="A47" s="116" t="s">
        <v>37</v>
      </c>
      <c r="B47" s="223"/>
      <c r="C47" s="223"/>
      <c r="D47" s="223"/>
      <c r="E47" s="223"/>
      <c r="F47" s="223"/>
      <c r="G47" s="223"/>
      <c r="H47" s="223"/>
      <c r="I47" s="223"/>
      <c r="J47" s="224"/>
    </row>
    <row r="48" spans="1:14" x14ac:dyDescent="0.25">
      <c r="A48" s="149"/>
      <c r="B48" s="150"/>
      <c r="C48" s="150"/>
      <c r="D48" s="150"/>
      <c r="E48" s="150"/>
      <c r="F48" s="150"/>
      <c r="G48" s="150"/>
      <c r="H48" s="150"/>
      <c r="I48" s="150"/>
      <c r="J48" s="151"/>
    </row>
  </sheetData>
  <mergeCells count="39">
    <mergeCell ref="A45:J45"/>
    <mergeCell ref="E25:J25"/>
    <mergeCell ref="G26:H26"/>
    <mergeCell ref="I26:J26"/>
    <mergeCell ref="G27:H27"/>
    <mergeCell ref="I34:J34"/>
    <mergeCell ref="I30:J30"/>
    <mergeCell ref="B44:C44"/>
    <mergeCell ref="I27:J27"/>
    <mergeCell ref="I29:J29"/>
    <mergeCell ref="I33:J33"/>
    <mergeCell ref="E33:F33"/>
    <mergeCell ref="E31:F31"/>
    <mergeCell ref="E34:F34"/>
    <mergeCell ref="G31:H31"/>
    <mergeCell ref="G34:H34"/>
    <mergeCell ref="H2:J2"/>
    <mergeCell ref="A2:B2"/>
    <mergeCell ref="E28:F28"/>
    <mergeCell ref="E32:F32"/>
    <mergeCell ref="G32:H32"/>
    <mergeCell ref="G28:H28"/>
    <mergeCell ref="I28:J28"/>
    <mergeCell ref="I32:J32"/>
    <mergeCell ref="E29:F29"/>
    <mergeCell ref="E30:F30"/>
    <mergeCell ref="G29:H29"/>
    <mergeCell ref="E26:F27"/>
    <mergeCell ref="A26:D27"/>
    <mergeCell ref="A28:D28"/>
    <mergeCell ref="A32:D32"/>
    <mergeCell ref="G30:H30"/>
    <mergeCell ref="G44:J44"/>
    <mergeCell ref="G35:H35"/>
    <mergeCell ref="B6:I6"/>
    <mergeCell ref="I31:J31"/>
    <mergeCell ref="I35:J35"/>
    <mergeCell ref="G33:H33"/>
    <mergeCell ref="E35:F35"/>
  </mergeCells>
  <phoneticPr fontId="0" type="noConversion"/>
  <printOptions horizontalCentered="1" verticalCentered="1"/>
  <pageMargins left="0.5" right="0.25" top="0.25" bottom="0.25" header="0.5" footer="0.5"/>
  <pageSetup scale="98" orientation="portrait"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J50"/>
  <sheetViews>
    <sheetView zoomScaleNormal="100" zoomScaleSheetLayoutView="75" workbookViewId="0">
      <selection activeCell="M10" sqref="M10"/>
    </sheetView>
  </sheetViews>
  <sheetFormatPr defaultColWidth="9.140625" defaultRowHeight="15.75" x14ac:dyDescent="0.25"/>
  <cols>
    <col min="1" max="2" width="9.140625" style="125"/>
    <col min="3" max="3" width="9.7109375" style="125" bestFit="1" customWidth="1"/>
    <col min="4" max="6" width="9.140625" style="125"/>
    <col min="7" max="7" width="8.140625" style="125" customWidth="1"/>
    <col min="8" max="9" width="9.140625" style="125"/>
    <col min="10" max="10" width="10.7109375" style="125" customWidth="1"/>
    <col min="11" max="16384" width="9.140625" style="125"/>
  </cols>
  <sheetData>
    <row r="1" spans="1:10" x14ac:dyDescent="0.25">
      <c r="A1" s="152"/>
      <c r="B1" s="153"/>
      <c r="C1" s="153"/>
      <c r="D1" s="153"/>
      <c r="E1" s="153"/>
      <c r="F1" s="153"/>
      <c r="G1" s="153"/>
      <c r="H1" s="153"/>
      <c r="I1" s="153"/>
      <c r="J1" s="154"/>
    </row>
    <row r="2" spans="1:10" x14ac:dyDescent="0.25">
      <c r="A2" s="982" t="str">
        <f>'Check Sheet, P2'!A2:B2</f>
        <v>Tariff No. 18</v>
      </c>
      <c r="B2" s="983"/>
      <c r="C2" s="223"/>
      <c r="D2" s="223"/>
      <c r="E2" s="223"/>
      <c r="F2" s="223"/>
      <c r="G2" s="223"/>
      <c r="H2" s="984" t="s">
        <v>603</v>
      </c>
      <c r="I2" s="984"/>
      <c r="J2" s="985"/>
    </row>
    <row r="3" spans="1:10" x14ac:dyDescent="0.25">
      <c r="A3" s="116"/>
      <c r="B3" s="223"/>
      <c r="C3" s="223"/>
      <c r="D3" s="223"/>
      <c r="E3" s="223"/>
      <c r="F3" s="223"/>
      <c r="G3" s="223"/>
      <c r="H3" s="223"/>
      <c r="I3" s="223"/>
      <c r="J3" s="224"/>
    </row>
    <row r="4" spans="1:10" x14ac:dyDescent="0.25">
      <c r="A4" s="116" t="str">
        <f>+'Check Sheet, P2'!A4</f>
        <v>Company Name/Permit Number: Pullman Disposal Service, Inc. - G-42</v>
      </c>
      <c r="B4" s="223"/>
      <c r="C4" s="223"/>
      <c r="D4" s="223"/>
      <c r="E4" s="223"/>
      <c r="F4" s="223"/>
      <c r="G4" s="223"/>
      <c r="H4" s="223"/>
      <c r="I4" s="223"/>
      <c r="J4" s="224"/>
    </row>
    <row r="5" spans="1:10" x14ac:dyDescent="0.25">
      <c r="A5" s="149" t="str">
        <f>+'Check Sheet, P2'!A5</f>
        <v>Registered Trade Name:</v>
      </c>
      <c r="B5" s="150"/>
      <c r="C5" s="150"/>
      <c r="D5" s="150"/>
      <c r="E5" s="150"/>
      <c r="F5" s="150"/>
      <c r="G5" s="150"/>
      <c r="H5" s="150"/>
      <c r="I5" s="150"/>
      <c r="J5" s="151"/>
    </row>
    <row r="6" spans="1:10" x14ac:dyDescent="0.25">
      <c r="A6" s="116"/>
      <c r="B6" s="223"/>
      <c r="C6" s="223"/>
      <c r="D6" s="223"/>
      <c r="E6" s="223"/>
      <c r="F6" s="223"/>
      <c r="G6" s="223"/>
      <c r="H6" s="223"/>
      <c r="I6" s="223"/>
      <c r="J6" s="224"/>
    </row>
    <row r="7" spans="1:10" x14ac:dyDescent="0.25">
      <c r="A7" s="228"/>
      <c r="B7" s="937" t="s">
        <v>220</v>
      </c>
      <c r="C7" s="937"/>
      <c r="D7" s="937"/>
      <c r="E7" s="937"/>
      <c r="F7" s="937"/>
      <c r="G7" s="937"/>
      <c r="H7" s="937"/>
      <c r="I7" s="937"/>
      <c r="J7" s="202"/>
    </row>
    <row r="8" spans="1:10" x14ac:dyDescent="0.25">
      <c r="A8" s="116"/>
      <c r="B8" s="223"/>
      <c r="C8" s="223"/>
      <c r="D8" s="223"/>
      <c r="E8" s="223"/>
      <c r="F8" s="223"/>
      <c r="G8" s="223"/>
      <c r="H8" s="223"/>
      <c r="I8" s="223"/>
      <c r="J8" s="224"/>
    </row>
    <row r="9" spans="1:10" x14ac:dyDescent="0.25">
      <c r="A9" s="116"/>
      <c r="B9" s="223"/>
      <c r="C9" s="223"/>
      <c r="D9" s="223"/>
      <c r="E9" s="223"/>
      <c r="F9" s="223"/>
      <c r="G9" s="223"/>
      <c r="H9" s="223"/>
      <c r="I9" s="223"/>
      <c r="J9" s="224"/>
    </row>
    <row r="10" spans="1:10" x14ac:dyDescent="0.25">
      <c r="A10" s="116"/>
      <c r="B10" s="223"/>
      <c r="C10" s="223"/>
      <c r="D10" s="223"/>
      <c r="E10" s="223"/>
      <c r="F10" s="223"/>
      <c r="G10" s="223"/>
      <c r="H10" s="223"/>
      <c r="I10" s="223"/>
      <c r="J10" s="224"/>
    </row>
    <row r="11" spans="1:10" x14ac:dyDescent="0.25">
      <c r="A11" s="116"/>
      <c r="B11" s="234"/>
      <c r="C11" s="223"/>
      <c r="D11" s="223"/>
      <c r="E11" s="223"/>
      <c r="F11" s="223"/>
      <c r="G11" s="223"/>
      <c r="H11" s="223"/>
      <c r="I11" s="223"/>
      <c r="J11" s="224"/>
    </row>
    <row r="12" spans="1:10" x14ac:dyDescent="0.25">
      <c r="A12" s="116"/>
      <c r="B12" s="223"/>
      <c r="C12" s="223"/>
      <c r="D12" s="223"/>
      <c r="E12" s="223"/>
      <c r="F12" s="223"/>
      <c r="G12" s="223"/>
      <c r="H12" s="223"/>
      <c r="I12" s="223"/>
      <c r="J12" s="224"/>
    </row>
    <row r="13" spans="1:10" x14ac:dyDescent="0.25">
      <c r="A13" s="116"/>
      <c r="B13" s="159"/>
      <c r="C13" s="193"/>
      <c r="D13" s="223"/>
      <c r="E13" s="159"/>
      <c r="F13" s="193"/>
      <c r="G13" s="223"/>
      <c r="H13" s="159"/>
      <c r="I13" s="193"/>
      <c r="J13" s="224"/>
    </row>
    <row r="14" spans="1:10" x14ac:dyDescent="0.25">
      <c r="A14" s="116"/>
      <c r="B14" s="159"/>
      <c r="C14" s="193"/>
      <c r="D14" s="223"/>
      <c r="E14" s="159"/>
      <c r="F14" s="193"/>
      <c r="G14" s="223"/>
      <c r="H14" s="159"/>
      <c r="I14" s="193"/>
      <c r="J14" s="224"/>
    </row>
    <row r="15" spans="1:10" x14ac:dyDescent="0.25">
      <c r="A15" s="116"/>
      <c r="B15" s="223"/>
      <c r="C15" s="223"/>
      <c r="D15" s="223"/>
      <c r="E15" s="223"/>
      <c r="F15" s="223"/>
      <c r="G15" s="223"/>
      <c r="H15" s="223"/>
      <c r="I15" s="223"/>
      <c r="J15" s="224"/>
    </row>
    <row r="16" spans="1:10" x14ac:dyDescent="0.25">
      <c r="A16" s="116"/>
      <c r="B16" s="223"/>
      <c r="C16" s="223"/>
      <c r="D16" s="223"/>
      <c r="E16" s="223"/>
      <c r="F16" s="223"/>
      <c r="G16" s="223"/>
      <c r="H16" s="223"/>
      <c r="I16" s="223"/>
      <c r="J16" s="224"/>
    </row>
    <row r="17" spans="1:10" x14ac:dyDescent="0.25">
      <c r="A17" s="116"/>
      <c r="B17" s="223"/>
      <c r="C17" s="223"/>
      <c r="D17" s="223"/>
      <c r="E17" s="223"/>
      <c r="F17" s="223"/>
      <c r="G17" s="223"/>
      <c r="H17" s="223"/>
      <c r="I17" s="223"/>
      <c r="J17" s="224"/>
    </row>
    <row r="18" spans="1:10" x14ac:dyDescent="0.25">
      <c r="A18" s="199"/>
      <c r="B18" s="196"/>
      <c r="C18" s="196"/>
      <c r="D18" s="196"/>
      <c r="E18" s="196"/>
      <c r="F18" s="196"/>
      <c r="G18" s="196"/>
      <c r="H18" s="196"/>
      <c r="I18" s="196"/>
      <c r="J18" s="202"/>
    </row>
    <row r="19" spans="1:10" x14ac:dyDescent="0.25">
      <c r="A19" s="116"/>
      <c r="B19" s="223"/>
      <c r="C19" s="223"/>
      <c r="D19" s="223"/>
      <c r="E19" s="223"/>
      <c r="F19" s="223"/>
      <c r="G19" s="223"/>
      <c r="H19" s="223"/>
      <c r="I19" s="223"/>
      <c r="J19" s="224"/>
    </row>
    <row r="20" spans="1:10" x14ac:dyDescent="0.25">
      <c r="A20" s="116"/>
      <c r="B20" s="223"/>
      <c r="C20" s="223"/>
      <c r="D20" s="223"/>
      <c r="E20" s="223"/>
      <c r="F20" s="223"/>
      <c r="G20" s="223"/>
      <c r="H20" s="223"/>
      <c r="I20" s="223"/>
      <c r="J20" s="224"/>
    </row>
    <row r="21" spans="1:10" x14ac:dyDescent="0.25">
      <c r="A21" s="116"/>
      <c r="B21" s="223"/>
      <c r="C21" s="223"/>
      <c r="D21" s="223"/>
      <c r="E21" s="223"/>
      <c r="F21" s="223"/>
      <c r="G21" s="223"/>
      <c r="H21" s="223"/>
      <c r="I21" s="223"/>
      <c r="J21" s="224"/>
    </row>
    <row r="22" spans="1:10" x14ac:dyDescent="0.25">
      <c r="A22" s="116"/>
      <c r="B22" s="223"/>
      <c r="C22" s="223"/>
      <c r="D22" s="223"/>
      <c r="E22" s="223"/>
      <c r="F22" s="223"/>
      <c r="G22" s="223"/>
      <c r="H22" s="223"/>
      <c r="I22" s="223"/>
      <c r="J22" s="224"/>
    </row>
    <row r="23" spans="1:10" x14ac:dyDescent="0.25">
      <c r="A23" s="116"/>
      <c r="B23" s="223"/>
      <c r="C23" s="223"/>
      <c r="D23" s="223"/>
      <c r="E23" s="223"/>
      <c r="F23" s="223"/>
      <c r="G23" s="223"/>
      <c r="H23" s="223"/>
      <c r="I23" s="223"/>
      <c r="J23" s="224"/>
    </row>
    <row r="24" spans="1:10" x14ac:dyDescent="0.25">
      <c r="A24" s="116"/>
      <c r="B24" s="223"/>
      <c r="C24" s="223"/>
      <c r="D24" s="223"/>
      <c r="E24" s="223"/>
      <c r="F24" s="223"/>
      <c r="G24" s="223"/>
      <c r="H24" s="223"/>
      <c r="I24" s="223"/>
      <c r="J24" s="224"/>
    </row>
    <row r="25" spans="1:10" x14ac:dyDescent="0.25">
      <c r="A25" s="116"/>
      <c r="B25" s="223"/>
      <c r="C25" s="223"/>
      <c r="D25" s="223"/>
      <c r="E25" s="223"/>
      <c r="F25" s="223"/>
      <c r="G25" s="223"/>
      <c r="H25" s="223"/>
      <c r="I25" s="223"/>
      <c r="J25" s="224"/>
    </row>
    <row r="26" spans="1:10" x14ac:dyDescent="0.25">
      <c r="A26" s="116"/>
      <c r="B26" s="223"/>
      <c r="C26" s="223"/>
      <c r="D26" s="223"/>
      <c r="E26" s="223"/>
      <c r="F26" s="223"/>
      <c r="G26" s="223"/>
      <c r="H26" s="223"/>
      <c r="I26" s="223"/>
      <c r="J26" s="224"/>
    </row>
    <row r="27" spans="1:10" x14ac:dyDescent="0.25">
      <c r="A27" s="116"/>
      <c r="B27" s="223"/>
      <c r="C27" s="223"/>
      <c r="D27" s="223"/>
      <c r="E27" s="223"/>
      <c r="F27" s="223"/>
      <c r="G27" s="223"/>
      <c r="H27" s="223"/>
      <c r="I27" s="223"/>
      <c r="J27" s="224"/>
    </row>
    <row r="28" spans="1:10" x14ac:dyDescent="0.25">
      <c r="A28" s="116"/>
      <c r="B28" s="223"/>
      <c r="C28" s="223"/>
      <c r="D28" s="223"/>
      <c r="E28" s="223"/>
      <c r="F28" s="223"/>
      <c r="G28" s="223"/>
      <c r="H28" s="223"/>
      <c r="I28" s="223"/>
      <c r="J28" s="224"/>
    </row>
    <row r="29" spans="1:10" x14ac:dyDescent="0.25">
      <c r="A29" s="116"/>
      <c r="B29" s="223"/>
      <c r="C29" s="223"/>
      <c r="D29" s="223"/>
      <c r="E29" s="223"/>
      <c r="F29" s="223"/>
      <c r="G29" s="223"/>
      <c r="H29" s="223"/>
      <c r="I29" s="223"/>
      <c r="J29" s="224"/>
    </row>
    <row r="30" spans="1:10" x14ac:dyDescent="0.25">
      <c r="A30" s="116"/>
      <c r="B30" s="223"/>
      <c r="C30" s="223"/>
      <c r="D30" s="223"/>
      <c r="E30" s="223"/>
      <c r="F30" s="223"/>
      <c r="G30" s="223"/>
      <c r="H30" s="223"/>
      <c r="I30" s="223"/>
      <c r="J30" s="224"/>
    </row>
    <row r="31" spans="1:10" x14ac:dyDescent="0.25">
      <c r="A31" s="199"/>
      <c r="B31" s="196"/>
      <c r="C31" s="196"/>
      <c r="D31" s="196"/>
      <c r="E31" s="196"/>
      <c r="F31" s="196"/>
      <c r="G31" s="196"/>
      <c r="H31" s="196"/>
      <c r="I31" s="196"/>
      <c r="J31" s="202"/>
    </row>
    <row r="32" spans="1:10" x14ac:dyDescent="0.25">
      <c r="A32" s="116"/>
      <c r="B32" s="223"/>
      <c r="C32" s="223"/>
      <c r="D32" s="223"/>
      <c r="E32" s="223"/>
      <c r="F32" s="223"/>
      <c r="G32" s="223"/>
      <c r="H32" s="223"/>
      <c r="I32" s="223"/>
      <c r="J32" s="224"/>
    </row>
    <row r="33" spans="1:10" x14ac:dyDescent="0.25">
      <c r="A33" s="242"/>
      <c r="B33" s="223"/>
      <c r="C33" s="223"/>
      <c r="D33" s="223"/>
      <c r="E33" s="223"/>
      <c r="F33" s="223"/>
      <c r="G33" s="223"/>
      <c r="H33" s="223"/>
      <c r="I33" s="223"/>
      <c r="J33" s="224"/>
    </row>
    <row r="34" spans="1:10" x14ac:dyDescent="0.25">
      <c r="A34" s="116"/>
      <c r="B34" s="223"/>
      <c r="C34" s="223"/>
      <c r="D34" s="223"/>
      <c r="E34" s="223"/>
      <c r="F34" s="223"/>
      <c r="G34" s="223"/>
      <c r="H34" s="223"/>
      <c r="I34" s="223"/>
      <c r="J34" s="224"/>
    </row>
    <row r="35" spans="1:10" x14ac:dyDescent="0.25">
      <c r="A35" s="116"/>
      <c r="B35" s="223"/>
      <c r="C35" s="223"/>
      <c r="D35" s="223"/>
      <c r="E35" s="223"/>
      <c r="F35" s="223"/>
      <c r="G35" s="223"/>
      <c r="H35" s="223"/>
      <c r="I35" s="223"/>
      <c r="J35" s="224"/>
    </row>
    <row r="36" spans="1:10" x14ac:dyDescent="0.25">
      <c r="A36" s="116"/>
      <c r="B36" s="223"/>
      <c r="C36" s="223"/>
      <c r="D36" s="223"/>
      <c r="E36" s="223"/>
      <c r="F36" s="223"/>
      <c r="G36" s="223"/>
      <c r="H36" s="223"/>
      <c r="I36" s="223"/>
      <c r="J36" s="224"/>
    </row>
    <row r="37" spans="1:10" x14ac:dyDescent="0.25">
      <c r="A37" s="116"/>
      <c r="B37" s="223"/>
      <c r="C37" s="223"/>
      <c r="D37" s="223"/>
      <c r="E37" s="223"/>
      <c r="F37" s="223"/>
      <c r="G37" s="223"/>
      <c r="H37" s="223"/>
      <c r="I37" s="223"/>
      <c r="J37" s="224"/>
    </row>
    <row r="38" spans="1:10" x14ac:dyDescent="0.25">
      <c r="A38" s="116"/>
      <c r="B38" s="223"/>
      <c r="C38" s="223"/>
      <c r="D38" s="223"/>
      <c r="E38" s="223"/>
      <c r="F38" s="223"/>
      <c r="G38" s="223"/>
      <c r="H38" s="223"/>
      <c r="I38" s="223"/>
      <c r="J38" s="224"/>
    </row>
    <row r="39" spans="1:10" x14ac:dyDescent="0.25">
      <c r="A39" s="116"/>
      <c r="B39" s="223"/>
      <c r="C39" s="223"/>
      <c r="D39" s="223"/>
      <c r="E39" s="223"/>
      <c r="F39" s="223"/>
      <c r="G39" s="223"/>
      <c r="H39" s="223"/>
      <c r="I39" s="223"/>
      <c r="J39" s="224"/>
    </row>
    <row r="40" spans="1:10" x14ac:dyDescent="0.25">
      <c r="A40" s="116"/>
      <c r="B40" s="223"/>
      <c r="C40" s="223"/>
      <c r="D40" s="223"/>
      <c r="E40" s="223"/>
      <c r="F40" s="223"/>
      <c r="G40" s="223"/>
      <c r="H40" s="223"/>
      <c r="I40" s="223"/>
      <c r="J40" s="224"/>
    </row>
    <row r="41" spans="1:10" x14ac:dyDescent="0.25">
      <c r="A41" s="116"/>
      <c r="B41" s="223"/>
      <c r="C41" s="223"/>
      <c r="D41" s="223"/>
      <c r="E41" s="223"/>
      <c r="F41" s="223"/>
      <c r="G41" s="223"/>
      <c r="H41" s="223"/>
      <c r="I41" s="223"/>
      <c r="J41" s="224"/>
    </row>
    <row r="42" spans="1:10" x14ac:dyDescent="0.25">
      <c r="A42" s="116"/>
      <c r="B42" s="223"/>
      <c r="C42" s="223"/>
      <c r="D42" s="223"/>
      <c r="E42" s="223"/>
      <c r="F42" s="223"/>
      <c r="G42" s="223"/>
      <c r="H42" s="223"/>
      <c r="I42" s="223"/>
      <c r="J42" s="224"/>
    </row>
    <row r="43" spans="1:10" x14ac:dyDescent="0.25">
      <c r="A43" s="149"/>
      <c r="B43" s="150"/>
      <c r="C43" s="150"/>
      <c r="D43" s="150"/>
      <c r="E43" s="150"/>
      <c r="F43" s="150"/>
      <c r="G43" s="150"/>
      <c r="H43" s="150"/>
      <c r="I43" s="150"/>
      <c r="J43" s="151"/>
    </row>
    <row r="44" spans="1:10" x14ac:dyDescent="0.25">
      <c r="A44" s="116" t="str">
        <f>+'Title Page, P1'!A46</f>
        <v>Issued by: Devon L. Felsted - President</v>
      </c>
      <c r="B44" s="223"/>
      <c r="C44" s="223"/>
      <c r="D44" s="223"/>
      <c r="E44" s="223"/>
      <c r="F44" s="223"/>
      <c r="G44" s="223"/>
      <c r="H44" s="223"/>
      <c r="I44" s="223"/>
      <c r="J44" s="224"/>
    </row>
    <row r="45" spans="1:10" x14ac:dyDescent="0.25">
      <c r="A45" s="116"/>
      <c r="B45" s="1135"/>
      <c r="C45" s="1136"/>
      <c r="D45" s="238"/>
      <c r="E45" s="238"/>
      <c r="F45" s="223"/>
      <c r="G45" s="223"/>
      <c r="H45" s="223"/>
      <c r="I45" s="223"/>
      <c r="J45" s="224"/>
    </row>
    <row r="46" spans="1:10" x14ac:dyDescent="0.25">
      <c r="A46" s="116" t="s">
        <v>115</v>
      </c>
      <c r="B46" s="981">
        <f>+'Title Page, P1'!B48:C48</f>
        <v>43753</v>
      </c>
      <c r="C46" s="981"/>
      <c r="D46" s="215"/>
      <c r="E46" s="215"/>
      <c r="F46" s="223"/>
      <c r="G46" s="950" t="str">
        <f>+'Title Page, P1'!G48</f>
        <v>Effective Date: February 1, 2020</v>
      </c>
      <c r="H46" s="1256"/>
      <c r="I46" s="1256"/>
      <c r="J46" s="1335"/>
    </row>
    <row r="47" spans="1:10" x14ac:dyDescent="0.25">
      <c r="A47" s="979" t="s">
        <v>92</v>
      </c>
      <c r="B47" s="945"/>
      <c r="C47" s="945"/>
      <c r="D47" s="945"/>
      <c r="E47" s="945"/>
      <c r="F47" s="945"/>
      <c r="G47" s="945"/>
      <c r="H47" s="945"/>
      <c r="I47" s="945"/>
      <c r="J47" s="980"/>
    </row>
    <row r="48" spans="1:10" x14ac:dyDescent="0.25">
      <c r="A48" s="116"/>
      <c r="B48" s="223"/>
      <c r="C48" s="223"/>
      <c r="D48" s="223"/>
      <c r="E48" s="223"/>
      <c r="F48" s="223"/>
      <c r="G48" s="223"/>
      <c r="H48" s="223"/>
      <c r="I48" s="223"/>
      <c r="J48" s="224"/>
    </row>
    <row r="49" spans="1:10" x14ac:dyDescent="0.25">
      <c r="A49" s="116" t="s">
        <v>37</v>
      </c>
      <c r="B49" s="223"/>
      <c r="C49" s="223"/>
      <c r="D49" s="223"/>
      <c r="E49" s="223"/>
      <c r="F49" s="223"/>
      <c r="G49" s="223"/>
      <c r="H49" s="223"/>
      <c r="I49" s="223"/>
      <c r="J49" s="224"/>
    </row>
    <row r="50" spans="1:10" x14ac:dyDescent="0.25">
      <c r="A50" s="149"/>
      <c r="B50" s="150"/>
      <c r="C50" s="150"/>
      <c r="D50" s="150"/>
      <c r="E50" s="150"/>
      <c r="F50" s="150"/>
      <c r="G50" s="150"/>
      <c r="H50" s="150"/>
      <c r="I50" s="150"/>
      <c r="J50" s="151"/>
    </row>
  </sheetData>
  <mergeCells count="7">
    <mergeCell ref="A47:J47"/>
    <mergeCell ref="B7:I7"/>
    <mergeCell ref="B45:C45"/>
    <mergeCell ref="B46:C46"/>
    <mergeCell ref="H2:J2"/>
    <mergeCell ref="A2:B2"/>
    <mergeCell ref="G46:J46"/>
  </mergeCells>
  <phoneticPr fontId="0" type="noConversion"/>
  <printOptions horizontalCentered="1" verticalCentered="1"/>
  <pageMargins left="0.5" right="0.25" top="0.25" bottom="0.25" header="0.5" footer="0.5"/>
  <pageSetup scale="96" orientation="portrait"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46"/>
  <sheetViews>
    <sheetView zoomScaleNormal="100" zoomScaleSheetLayoutView="75" workbookViewId="0">
      <selection activeCell="Q19" sqref="Q19"/>
    </sheetView>
  </sheetViews>
  <sheetFormatPr defaultColWidth="9.140625" defaultRowHeight="15.75" x14ac:dyDescent="0.25"/>
  <cols>
    <col min="1" max="2" width="9.140625" style="254"/>
    <col min="3" max="3" width="9.7109375" style="254" bestFit="1" customWidth="1"/>
    <col min="4" max="5" width="9.140625" style="254"/>
    <col min="6" max="6" width="7.28515625" style="254" customWidth="1"/>
    <col min="7" max="7" width="12.28515625" style="254" customWidth="1"/>
    <col min="8" max="8" width="9.140625" style="254"/>
    <col min="9" max="9" width="10.28515625" style="254" customWidth="1"/>
    <col min="10" max="10" width="11" style="254" customWidth="1"/>
    <col min="11" max="16384" width="9.140625" style="254"/>
  </cols>
  <sheetData>
    <row r="1" spans="1:10" x14ac:dyDescent="0.25">
      <c r="A1" s="251"/>
      <c r="B1" s="252"/>
      <c r="C1" s="252"/>
      <c r="D1" s="252"/>
      <c r="E1" s="252"/>
      <c r="F1" s="252"/>
      <c r="G1" s="252"/>
      <c r="H1" s="252"/>
      <c r="I1" s="252"/>
      <c r="J1" s="253"/>
    </row>
    <row r="2" spans="1:10" x14ac:dyDescent="0.25">
      <c r="A2" s="965" t="str">
        <f>'[1]Check Sheet, P2'!A2:B2</f>
        <v>Tariff No. 18</v>
      </c>
      <c r="B2" s="966"/>
      <c r="C2" s="148"/>
      <c r="D2" s="148"/>
      <c r="E2" s="148"/>
      <c r="F2" s="148"/>
      <c r="G2" s="148"/>
      <c r="H2" s="1372" t="s">
        <v>815</v>
      </c>
      <c r="I2" s="1372"/>
      <c r="J2" s="1373"/>
    </row>
    <row r="3" spans="1:10" x14ac:dyDescent="0.25">
      <c r="A3" s="147" t="str">
        <f>+'[1]Check Sheet, P2'!A4</f>
        <v>Company Name/Permit Number: Pullman Disposal Service, Inc. - G-42</v>
      </c>
      <c r="B3" s="148"/>
      <c r="C3" s="148"/>
      <c r="D3" s="148"/>
      <c r="E3" s="148"/>
      <c r="F3" s="148"/>
      <c r="G3" s="148"/>
      <c r="H3" s="148"/>
      <c r="I3" s="148"/>
      <c r="J3" s="255"/>
    </row>
    <row r="4" spans="1:10" x14ac:dyDescent="0.25">
      <c r="A4" s="146" t="str">
        <f>+'[1]Check Sheet, P2'!A5</f>
        <v>Registered Trade Name:</v>
      </c>
      <c r="B4" s="256"/>
      <c r="C4" s="256"/>
      <c r="D4" s="256"/>
      <c r="E4" s="256"/>
      <c r="F4" s="256"/>
      <c r="G4" s="256"/>
      <c r="H4" s="256"/>
      <c r="I4" s="256"/>
      <c r="J4" s="257"/>
    </row>
    <row r="5" spans="1:10" x14ac:dyDescent="0.25">
      <c r="A5" s="147"/>
      <c r="B5" s="148"/>
      <c r="C5" s="148"/>
      <c r="D5" s="148"/>
      <c r="E5" s="148"/>
      <c r="F5" s="148"/>
      <c r="G5" s="148"/>
      <c r="H5" s="148"/>
      <c r="I5" s="148"/>
      <c r="J5" s="255"/>
    </row>
    <row r="6" spans="1:10" x14ac:dyDescent="0.25">
      <c r="A6" s="258"/>
      <c r="B6" s="1374" t="s">
        <v>1007</v>
      </c>
      <c r="C6" s="1374"/>
      <c r="D6" s="1374"/>
      <c r="E6" s="1374"/>
      <c r="F6" s="1374"/>
      <c r="G6" s="1374"/>
      <c r="H6" s="1374"/>
      <c r="I6" s="1374"/>
      <c r="J6" s="779"/>
    </row>
    <row r="7" spans="1:10" x14ac:dyDescent="0.25">
      <c r="A7" s="147"/>
      <c r="B7" s="148"/>
      <c r="C7" s="148"/>
      <c r="D7" s="148"/>
      <c r="E7" s="148"/>
      <c r="F7" s="148"/>
      <c r="G7" s="148"/>
      <c r="H7" s="148"/>
      <c r="I7" s="148"/>
      <c r="J7" s="255"/>
    </row>
    <row r="8" spans="1:10" x14ac:dyDescent="0.25">
      <c r="A8" s="1375" t="s">
        <v>740</v>
      </c>
      <c r="B8" s="1376"/>
      <c r="C8" s="1376"/>
      <c r="D8" s="1376"/>
      <c r="E8" s="1376"/>
      <c r="F8" s="1376"/>
      <c r="G8" s="1376"/>
      <c r="H8" s="1376"/>
      <c r="I8" s="1376"/>
      <c r="J8" s="1377"/>
    </row>
    <row r="9" spans="1:10" x14ac:dyDescent="0.25">
      <c r="A9" s="1378"/>
      <c r="B9" s="1376"/>
      <c r="C9" s="1376"/>
      <c r="D9" s="1376"/>
      <c r="E9" s="1376"/>
      <c r="F9" s="1376"/>
      <c r="G9" s="1376"/>
      <c r="H9" s="1376"/>
      <c r="I9" s="1376"/>
      <c r="J9" s="1377"/>
    </row>
    <row r="10" spans="1:10" x14ac:dyDescent="0.25">
      <c r="A10" s="1378"/>
      <c r="B10" s="1376"/>
      <c r="C10" s="1376"/>
      <c r="D10" s="1376"/>
      <c r="E10" s="1376"/>
      <c r="F10" s="1376"/>
      <c r="G10" s="1376"/>
      <c r="H10" s="1376"/>
      <c r="I10" s="1376"/>
      <c r="J10" s="1377"/>
    </row>
    <row r="11" spans="1:10" x14ac:dyDescent="0.25">
      <c r="A11" s="776"/>
      <c r="B11" s="859"/>
      <c r="C11" s="859"/>
      <c r="D11" s="859"/>
      <c r="E11" s="859"/>
      <c r="F11" s="859"/>
      <c r="G11" s="859"/>
      <c r="H11" s="859"/>
      <c r="I11" s="859"/>
      <c r="J11" s="860"/>
    </row>
    <row r="12" spans="1:10" x14ac:dyDescent="0.25">
      <c r="A12" s="776"/>
      <c r="B12" s="861"/>
      <c r="C12" s="862" t="s">
        <v>890</v>
      </c>
      <c r="D12" s="863" t="s">
        <v>742</v>
      </c>
      <c r="E12" s="861"/>
      <c r="F12" s="861"/>
      <c r="G12" s="859"/>
      <c r="H12" s="861"/>
      <c r="I12" s="861"/>
      <c r="J12" s="860"/>
    </row>
    <row r="13" spans="1:10" x14ac:dyDescent="0.25">
      <c r="A13" s="776"/>
      <c r="B13" s="861"/>
      <c r="C13" s="861"/>
      <c r="D13" s="859"/>
      <c r="E13" s="861"/>
      <c r="F13" s="861"/>
      <c r="G13" s="859"/>
      <c r="H13" s="861"/>
      <c r="I13" s="861"/>
      <c r="J13" s="860"/>
    </row>
    <row r="14" spans="1:10" x14ac:dyDescent="0.25">
      <c r="A14" s="864" t="s">
        <v>741</v>
      </c>
      <c r="B14" s="859"/>
      <c r="C14" s="859"/>
      <c r="D14" s="859"/>
      <c r="E14" s="859"/>
      <c r="F14" s="865"/>
      <c r="G14" s="866"/>
      <c r="H14" s="866" t="s">
        <v>36</v>
      </c>
      <c r="I14" s="859"/>
      <c r="J14" s="860"/>
    </row>
    <row r="15" spans="1:10" x14ac:dyDescent="0.25">
      <c r="A15" s="147"/>
      <c r="B15" s="859"/>
      <c r="C15" s="859"/>
      <c r="D15" s="859"/>
      <c r="E15" s="859"/>
      <c r="F15" s="859"/>
      <c r="G15" s="859"/>
      <c r="H15" s="859"/>
      <c r="I15" s="859"/>
      <c r="J15" s="860"/>
    </row>
    <row r="16" spans="1:10" x14ac:dyDescent="0.25">
      <c r="A16" s="867"/>
      <c r="B16" s="859"/>
      <c r="C16" s="859"/>
      <c r="D16" s="859"/>
      <c r="E16" s="859"/>
      <c r="F16" s="859"/>
      <c r="G16" s="859"/>
      <c r="H16" s="859"/>
      <c r="I16" s="859"/>
      <c r="J16" s="860"/>
    </row>
    <row r="17" spans="1:10" x14ac:dyDescent="0.25">
      <c r="A17" s="868" t="s">
        <v>881</v>
      </c>
      <c r="B17" s="869"/>
      <c r="C17" s="869"/>
      <c r="D17" s="869"/>
      <c r="E17" s="869"/>
      <c r="F17" s="869"/>
      <c r="G17" s="869"/>
      <c r="H17" s="869"/>
      <c r="I17" s="869"/>
      <c r="J17" s="870"/>
    </row>
    <row r="18" spans="1:10" x14ac:dyDescent="0.25">
      <c r="A18" s="871"/>
      <c r="B18" s="869"/>
      <c r="C18" s="869"/>
      <c r="D18" s="869"/>
      <c r="E18" s="869"/>
      <c r="F18" s="869"/>
      <c r="G18" s="869"/>
      <c r="H18" s="869"/>
      <c r="I18" s="869"/>
      <c r="J18" s="870"/>
    </row>
    <row r="19" spans="1:10" x14ac:dyDescent="0.25">
      <c r="A19" s="871"/>
      <c r="B19" s="869"/>
      <c r="C19" s="869"/>
      <c r="D19" s="869"/>
      <c r="E19" s="869"/>
      <c r="F19" s="869"/>
      <c r="G19" s="869"/>
      <c r="H19" s="869"/>
      <c r="I19" s="869"/>
      <c r="J19" s="870"/>
    </row>
    <row r="20" spans="1:10" x14ac:dyDescent="0.25">
      <c r="A20" s="872"/>
      <c r="B20" s="873"/>
      <c r="C20" s="873"/>
      <c r="D20" s="873"/>
      <c r="E20" s="873"/>
      <c r="F20" s="873"/>
      <c r="G20" s="873"/>
      <c r="H20" s="873"/>
      <c r="I20" s="873"/>
      <c r="J20" s="874"/>
    </row>
    <row r="21" spans="1:10" x14ac:dyDescent="0.25">
      <c r="A21" s="872"/>
      <c r="B21" s="873"/>
      <c r="C21" s="865" t="s">
        <v>881</v>
      </c>
      <c r="D21" s="873"/>
      <c r="E21" s="873"/>
      <c r="F21" s="873"/>
      <c r="G21" s="873"/>
      <c r="H21" s="873"/>
      <c r="I21" s="873"/>
      <c r="J21" s="874"/>
    </row>
    <row r="22" spans="1:10" x14ac:dyDescent="0.25">
      <c r="A22" s="872"/>
      <c r="B22" s="873"/>
      <c r="C22" s="873"/>
      <c r="D22" s="873"/>
      <c r="E22" s="873"/>
      <c r="F22" s="873"/>
      <c r="G22" s="873"/>
      <c r="H22" s="873"/>
      <c r="I22" s="873"/>
      <c r="J22" s="874"/>
    </row>
    <row r="23" spans="1:10" x14ac:dyDescent="0.25">
      <c r="A23" s="864" t="s">
        <v>881</v>
      </c>
      <c r="B23" s="873"/>
      <c r="C23" s="873"/>
      <c r="D23" s="873"/>
      <c r="E23" s="873"/>
      <c r="F23" s="873"/>
      <c r="G23" s="873"/>
      <c r="H23" s="873"/>
      <c r="I23" s="873"/>
      <c r="J23" s="874"/>
    </row>
    <row r="24" spans="1:10" x14ac:dyDescent="0.25">
      <c r="A24" s="777"/>
      <c r="B24" s="778"/>
      <c r="C24" s="778"/>
      <c r="D24" s="778"/>
      <c r="E24" s="778"/>
      <c r="F24" s="778"/>
      <c r="G24" s="778"/>
      <c r="H24" s="778"/>
      <c r="I24" s="778"/>
      <c r="J24" s="779"/>
    </row>
    <row r="25" spans="1:10" x14ac:dyDescent="0.25">
      <c r="A25" s="147"/>
      <c r="B25" s="148"/>
      <c r="C25" s="148"/>
      <c r="D25" s="148"/>
      <c r="E25" s="148"/>
      <c r="F25" s="148"/>
      <c r="G25" s="148"/>
      <c r="H25" s="148"/>
      <c r="I25" s="148"/>
      <c r="J25" s="255"/>
    </row>
    <row r="26" spans="1:10" x14ac:dyDescent="0.25">
      <c r="A26" s="875"/>
      <c r="B26" s="148"/>
      <c r="C26" s="148"/>
      <c r="D26" s="148"/>
      <c r="E26" s="148"/>
      <c r="F26" s="148"/>
      <c r="G26" s="148"/>
      <c r="H26" s="148"/>
      <c r="I26" s="148"/>
      <c r="J26" s="255"/>
    </row>
    <row r="27" spans="1:10" x14ac:dyDescent="0.25">
      <c r="A27" s="147"/>
      <c r="B27" s="148"/>
      <c r="C27" s="148"/>
      <c r="D27" s="148"/>
      <c r="E27" s="148"/>
      <c r="F27" s="148"/>
      <c r="G27" s="148"/>
      <c r="H27" s="148"/>
      <c r="I27" s="148"/>
      <c r="J27" s="255"/>
    </row>
    <row r="28" spans="1:10" x14ac:dyDescent="0.25">
      <c r="A28" s="147"/>
      <c r="B28" s="148"/>
      <c r="C28" s="148"/>
      <c r="D28" s="148"/>
      <c r="E28" s="148"/>
      <c r="F28" s="148"/>
      <c r="G28" s="148"/>
      <c r="H28" s="148"/>
      <c r="I28" s="148"/>
      <c r="J28" s="255"/>
    </row>
    <row r="29" spans="1:10" x14ac:dyDescent="0.25">
      <c r="A29" s="147"/>
      <c r="B29" s="148"/>
      <c r="C29" s="148"/>
      <c r="D29" s="148"/>
      <c r="E29" s="148"/>
      <c r="F29" s="148"/>
      <c r="G29" s="148"/>
      <c r="H29" s="148"/>
      <c r="I29" s="148"/>
      <c r="J29" s="255"/>
    </row>
    <row r="30" spans="1:10" x14ac:dyDescent="0.25">
      <c r="A30" s="147"/>
      <c r="B30" s="148"/>
      <c r="C30" s="148"/>
      <c r="D30" s="148"/>
      <c r="E30" s="148"/>
      <c r="F30" s="148"/>
      <c r="G30" s="148"/>
      <c r="H30" s="148"/>
      <c r="I30" s="148"/>
      <c r="J30" s="255"/>
    </row>
    <row r="31" spans="1:10" x14ac:dyDescent="0.25">
      <c r="A31" s="147"/>
      <c r="B31" s="148"/>
      <c r="C31" s="148"/>
      <c r="D31" s="148"/>
      <c r="E31" s="148"/>
      <c r="F31" s="148"/>
      <c r="G31" s="148"/>
      <c r="H31" s="148"/>
      <c r="I31" s="148"/>
      <c r="J31" s="255"/>
    </row>
    <row r="32" spans="1:10" x14ac:dyDescent="0.25">
      <c r="A32" s="147"/>
      <c r="B32" s="148"/>
      <c r="C32" s="148"/>
      <c r="D32" s="778"/>
      <c r="E32" s="778"/>
      <c r="F32" s="778"/>
      <c r="G32" s="778"/>
      <c r="H32" s="148"/>
      <c r="I32" s="148"/>
      <c r="J32" s="255"/>
    </row>
    <row r="33" spans="1:10" x14ac:dyDescent="0.25">
      <c r="A33" s="147"/>
      <c r="B33" s="148"/>
      <c r="C33" s="148"/>
      <c r="D33" s="148"/>
      <c r="E33" s="148"/>
      <c r="F33" s="148"/>
      <c r="G33" s="148"/>
      <c r="H33" s="148"/>
      <c r="I33" s="148"/>
      <c r="J33" s="255"/>
    </row>
    <row r="34" spans="1:10" x14ac:dyDescent="0.25">
      <c r="A34" s="147"/>
      <c r="B34" s="148"/>
      <c r="C34" s="148"/>
      <c r="D34" s="148"/>
      <c r="E34" s="148"/>
      <c r="F34" s="148"/>
      <c r="G34" s="148"/>
      <c r="H34" s="148"/>
      <c r="I34" s="148"/>
      <c r="J34" s="255"/>
    </row>
    <row r="35" spans="1:10" x14ac:dyDescent="0.25">
      <c r="A35" s="147"/>
      <c r="B35" s="148"/>
      <c r="C35" s="148"/>
      <c r="D35" s="148"/>
      <c r="E35" s="148"/>
      <c r="F35" s="148"/>
      <c r="G35" s="148"/>
      <c r="H35" s="148"/>
      <c r="I35" s="148"/>
      <c r="J35" s="255"/>
    </row>
    <row r="36" spans="1:10" x14ac:dyDescent="0.25">
      <c r="A36" s="147"/>
      <c r="B36" s="148"/>
      <c r="C36" s="148"/>
      <c r="D36" s="148"/>
      <c r="E36" s="148"/>
      <c r="F36" s="148"/>
      <c r="G36" s="148"/>
      <c r="H36" s="148"/>
      <c r="I36" s="148"/>
      <c r="J36" s="255"/>
    </row>
    <row r="37" spans="1:10" x14ac:dyDescent="0.25">
      <c r="A37" s="147"/>
      <c r="B37" s="148"/>
      <c r="C37" s="148"/>
      <c r="D37" s="148"/>
      <c r="E37" s="148"/>
      <c r="F37" s="148"/>
      <c r="G37" s="148"/>
      <c r="H37" s="148"/>
      <c r="I37" s="148"/>
      <c r="J37" s="255"/>
    </row>
    <row r="38" spans="1:10" x14ac:dyDescent="0.25">
      <c r="A38" s="147"/>
      <c r="B38" s="148"/>
      <c r="C38" s="148"/>
      <c r="D38" s="148"/>
      <c r="E38" s="148"/>
      <c r="F38" s="148"/>
      <c r="G38" s="148"/>
      <c r="H38" s="148"/>
      <c r="I38" s="148"/>
      <c r="J38" s="255"/>
    </row>
    <row r="39" spans="1:10" x14ac:dyDescent="0.25">
      <c r="A39" s="147"/>
      <c r="B39" s="148"/>
      <c r="C39" s="148"/>
      <c r="D39" s="148"/>
      <c r="E39" s="148"/>
      <c r="F39" s="148"/>
      <c r="G39" s="148"/>
      <c r="H39" s="148"/>
      <c r="I39" s="148"/>
      <c r="J39" s="255"/>
    </row>
    <row r="40" spans="1:10" x14ac:dyDescent="0.25">
      <c r="A40" s="146"/>
      <c r="B40" s="256"/>
      <c r="C40" s="256"/>
      <c r="D40" s="256"/>
      <c r="E40" s="256"/>
      <c r="F40" s="256"/>
      <c r="G40" s="256"/>
      <c r="H40" s="256"/>
      <c r="I40" s="256"/>
      <c r="J40" s="257"/>
    </row>
    <row r="41" spans="1:10" x14ac:dyDescent="0.25">
      <c r="A41" s="147" t="str">
        <f>+'[1]Title Page, P1'!A46</f>
        <v>Issued by: Devon L. Felsted - President</v>
      </c>
      <c r="B41" s="148"/>
      <c r="C41" s="148"/>
      <c r="D41" s="148"/>
      <c r="E41" s="148"/>
      <c r="F41" s="148"/>
      <c r="G41" s="148"/>
      <c r="H41" s="148"/>
      <c r="I41" s="148"/>
      <c r="J41" s="255"/>
    </row>
    <row r="42" spans="1:10" x14ac:dyDescent="0.25">
      <c r="A42" s="147" t="s">
        <v>115</v>
      </c>
      <c r="B42" s="1379">
        <f>+'[1]Title Page, P1'!B48:C48</f>
        <v>43753</v>
      </c>
      <c r="C42" s="1380"/>
      <c r="D42" s="876"/>
      <c r="E42" s="876"/>
      <c r="F42" s="148"/>
      <c r="G42" s="1381" t="str">
        <f>+'Item 200, P37'!G46:J46</f>
        <v>Effective Date: February 1, 2020</v>
      </c>
      <c r="H42" s="1382"/>
      <c r="I42" s="1382"/>
      <c r="J42" s="1383"/>
    </row>
    <row r="43" spans="1:10" x14ac:dyDescent="0.25">
      <c r="A43" s="1097" t="s">
        <v>92</v>
      </c>
      <c r="B43" s="1098"/>
      <c r="C43" s="1098"/>
      <c r="D43" s="1098"/>
      <c r="E43" s="1098"/>
      <c r="F43" s="1098"/>
      <c r="G43" s="1098"/>
      <c r="H43" s="1098"/>
      <c r="I43" s="1098"/>
      <c r="J43" s="1099"/>
    </row>
    <row r="44" spans="1:10" x14ac:dyDescent="0.25">
      <c r="A44" s="147"/>
      <c r="B44" s="148"/>
      <c r="C44" s="148"/>
      <c r="D44" s="148"/>
      <c r="E44" s="148"/>
      <c r="F44" s="148"/>
      <c r="G44" s="148"/>
      <c r="H44" s="148"/>
      <c r="I44" s="148"/>
      <c r="J44" s="255"/>
    </row>
    <row r="45" spans="1:10" x14ac:dyDescent="0.25">
      <c r="A45" s="147" t="s">
        <v>37</v>
      </c>
      <c r="B45" s="148"/>
      <c r="C45" s="148"/>
      <c r="D45" s="148"/>
      <c r="E45" s="148"/>
      <c r="F45" s="148"/>
      <c r="G45" s="148"/>
      <c r="H45" s="148"/>
      <c r="I45" s="148"/>
      <c r="J45" s="255"/>
    </row>
    <row r="46" spans="1:10" x14ac:dyDescent="0.25">
      <c r="A46" s="146"/>
      <c r="B46" s="256"/>
      <c r="C46" s="256"/>
      <c r="D46" s="256"/>
      <c r="E46" s="256"/>
      <c r="F46" s="256"/>
      <c r="G46" s="256"/>
      <c r="H46" s="256"/>
      <c r="I46" s="256"/>
      <c r="J46" s="257"/>
    </row>
  </sheetData>
  <mergeCells count="7">
    <mergeCell ref="H2:J2"/>
    <mergeCell ref="A2:B2"/>
    <mergeCell ref="A43:J43"/>
    <mergeCell ref="B6:I6"/>
    <mergeCell ref="A8:J10"/>
    <mergeCell ref="B42:C42"/>
    <mergeCell ref="G42:J42"/>
  </mergeCells>
  <phoneticPr fontId="0" type="noConversion"/>
  <printOptions horizontalCentered="1" verticalCentered="1"/>
  <pageMargins left="0.5" right="0.25" top="0.25" bottom="0.25" header="0.5" footer="0.5"/>
  <pageSetup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L52"/>
  <sheetViews>
    <sheetView zoomScaleNormal="100" zoomScaleSheetLayoutView="75" workbookViewId="0">
      <selection activeCell="C36" sqref="C36"/>
    </sheetView>
  </sheetViews>
  <sheetFormatPr defaultColWidth="9.140625" defaultRowHeight="15.75" x14ac:dyDescent="0.25"/>
  <cols>
    <col min="1" max="1" width="9.140625" style="880"/>
    <col min="2" max="2" width="13.28515625" style="880" customWidth="1"/>
    <col min="3" max="3" width="13" style="880" customWidth="1"/>
    <col min="4" max="4" width="5.42578125" style="880" customWidth="1"/>
    <col min="5" max="5" width="4" style="880" customWidth="1"/>
    <col min="6" max="6" width="2.85546875" style="859" customWidth="1"/>
    <col min="7" max="7" width="6.28515625" style="880" customWidth="1"/>
    <col min="8" max="8" width="15.5703125" style="880" customWidth="1"/>
    <col min="9" max="9" width="13.5703125" style="880" customWidth="1"/>
    <col min="10" max="10" width="17" style="880" customWidth="1"/>
    <col min="11" max="11" width="7.28515625" style="880" customWidth="1"/>
    <col min="12" max="12" width="9.140625" style="880"/>
    <col min="13" max="16384" width="9.140625" style="254"/>
  </cols>
  <sheetData>
    <row r="1" spans="1:12" x14ac:dyDescent="0.25">
      <c r="A1" s="877"/>
      <c r="B1" s="878"/>
      <c r="C1" s="878"/>
      <c r="D1" s="878"/>
      <c r="E1" s="878"/>
      <c r="G1" s="878"/>
      <c r="H1" s="878"/>
      <c r="I1" s="878"/>
      <c r="J1" s="878"/>
      <c r="K1" s="879"/>
    </row>
    <row r="2" spans="1:12" x14ac:dyDescent="0.25">
      <c r="A2" s="1397" t="str">
        <f>'[1]Check Sheet, P2'!A2:B2</f>
        <v>Tariff No. 18</v>
      </c>
      <c r="B2" s="1398"/>
      <c r="C2" s="859"/>
      <c r="D2" s="859"/>
      <c r="E2" s="859"/>
      <c r="G2" s="859"/>
      <c r="H2" s="859"/>
      <c r="I2" s="1384" t="s">
        <v>816</v>
      </c>
      <c r="J2" s="1384"/>
      <c r="K2" s="1385"/>
    </row>
    <row r="3" spans="1:12" x14ac:dyDescent="0.25">
      <c r="A3" s="881" t="str">
        <f>+'[1]Check Sheet, P2'!A4</f>
        <v>Company Name/Permit Number: Pullman Disposal Service, Inc. - G-42</v>
      </c>
      <c r="B3" s="859"/>
      <c r="C3" s="859"/>
      <c r="D3" s="859"/>
      <c r="E3" s="859"/>
      <c r="G3" s="859"/>
      <c r="H3" s="859"/>
      <c r="I3" s="859"/>
      <c r="J3" s="859"/>
      <c r="K3" s="860"/>
    </row>
    <row r="4" spans="1:12" x14ac:dyDescent="0.25">
      <c r="A4" s="882" t="str">
        <f>+'[1]Check Sheet, P2'!A5</f>
        <v>Registered Trade Name:</v>
      </c>
      <c r="B4" s="883"/>
      <c r="C4" s="883"/>
      <c r="D4" s="883"/>
      <c r="E4" s="883"/>
      <c r="F4" s="883"/>
      <c r="G4" s="883"/>
      <c r="H4" s="883"/>
      <c r="I4" s="883"/>
      <c r="J4" s="883"/>
      <c r="K4" s="884"/>
    </row>
    <row r="5" spans="1:12" x14ac:dyDescent="0.25">
      <c r="A5" s="258"/>
      <c r="B5" s="859"/>
      <c r="C5" s="859"/>
      <c r="D5" s="859"/>
      <c r="E5" s="859"/>
      <c r="G5" s="859"/>
      <c r="H5" s="859"/>
      <c r="I5" s="859"/>
      <c r="J5" s="859"/>
      <c r="K5" s="860"/>
      <c r="L5" s="254"/>
    </row>
    <row r="6" spans="1:12" x14ac:dyDescent="0.25">
      <c r="A6" s="1400" t="s">
        <v>831</v>
      </c>
      <c r="B6" s="1401"/>
      <c r="C6" s="1401"/>
      <c r="D6" s="1401"/>
      <c r="E6" s="1401"/>
      <c r="F6" s="1401"/>
      <c r="G6" s="1401"/>
      <c r="H6" s="1401"/>
      <c r="I6" s="1401"/>
      <c r="J6" s="1401"/>
      <c r="K6" s="1402"/>
    </row>
    <row r="7" spans="1:12" x14ac:dyDescent="0.25">
      <c r="A7" s="258"/>
      <c r="B7" s="859"/>
      <c r="C7" s="859"/>
      <c r="D7" s="859"/>
      <c r="E7" s="859"/>
      <c r="G7" s="859"/>
      <c r="H7" s="859"/>
      <c r="I7" s="859"/>
      <c r="J7" s="859"/>
      <c r="K7" s="860"/>
    </row>
    <row r="8" spans="1:12" x14ac:dyDescent="0.25">
      <c r="A8" s="1390" t="s">
        <v>271</v>
      </c>
      <c r="B8" s="1391"/>
      <c r="C8" s="1391"/>
      <c r="D8" s="1391"/>
      <c r="E8" s="1391"/>
      <c r="F8" s="1391"/>
      <c r="G8" s="1391"/>
      <c r="H8" s="1391"/>
      <c r="I8" s="1391"/>
      <c r="J8" s="1391"/>
      <c r="K8" s="1392"/>
    </row>
    <row r="9" spans="1:12" ht="19.5" customHeight="1" x14ac:dyDescent="0.25">
      <c r="A9" s="1393"/>
      <c r="B9" s="1391"/>
      <c r="C9" s="1391"/>
      <c r="D9" s="1391"/>
      <c r="E9" s="1391"/>
      <c r="F9" s="1391"/>
      <c r="G9" s="1391"/>
      <c r="H9" s="1391"/>
      <c r="I9" s="1391"/>
      <c r="J9" s="1391"/>
      <c r="K9" s="1392"/>
    </row>
    <row r="10" spans="1:12" x14ac:dyDescent="0.25">
      <c r="A10" s="885"/>
      <c r="B10" s="880" t="s">
        <v>604</v>
      </c>
      <c r="C10" s="886"/>
      <c r="D10" s="886"/>
      <c r="E10" s="886"/>
      <c r="F10" s="886"/>
      <c r="G10" s="886"/>
      <c r="H10" s="886"/>
      <c r="I10" s="886"/>
      <c r="J10" s="859"/>
      <c r="K10" s="860"/>
    </row>
    <row r="11" spans="1:12" x14ac:dyDescent="0.25">
      <c r="A11" s="885"/>
      <c r="B11" s="887" t="s">
        <v>67</v>
      </c>
      <c r="C11" s="886"/>
      <c r="D11" s="886"/>
      <c r="E11" s="886"/>
      <c r="F11" s="886"/>
      <c r="G11" s="886"/>
      <c r="H11" s="886"/>
      <c r="I11" s="886"/>
      <c r="J11" s="859"/>
      <c r="K11" s="860"/>
    </row>
    <row r="12" spans="1:12" x14ac:dyDescent="0.25">
      <c r="A12" s="885"/>
      <c r="B12" s="888" t="s">
        <v>88</v>
      </c>
      <c r="C12" s="889"/>
      <c r="D12" s="886"/>
      <c r="E12" s="889"/>
      <c r="F12" s="889"/>
      <c r="G12" s="889"/>
      <c r="H12" s="886"/>
      <c r="I12" s="889"/>
      <c r="J12" s="861"/>
      <c r="K12" s="860"/>
    </row>
    <row r="13" spans="1:12" x14ac:dyDescent="0.25">
      <c r="A13" s="885"/>
      <c r="B13" s="888" t="s">
        <v>87</v>
      </c>
      <c r="C13" s="889"/>
      <c r="D13" s="886"/>
      <c r="E13" s="889"/>
      <c r="F13" s="889"/>
      <c r="G13" s="889"/>
      <c r="H13" s="886"/>
      <c r="I13" s="889"/>
      <c r="J13" s="861"/>
      <c r="K13" s="860"/>
    </row>
    <row r="14" spans="1:12" x14ac:dyDescent="0.25">
      <c r="A14" s="885"/>
      <c r="B14" s="887"/>
      <c r="C14" s="886"/>
      <c r="D14" s="886"/>
      <c r="E14" s="886"/>
      <c r="F14" s="886"/>
      <c r="G14" s="886"/>
      <c r="H14" s="886"/>
      <c r="I14" s="886"/>
      <c r="J14" s="859"/>
      <c r="K14" s="860"/>
    </row>
    <row r="15" spans="1:12" x14ac:dyDescent="0.25">
      <c r="A15" s="885" t="s">
        <v>830</v>
      </c>
      <c r="B15" s="863"/>
      <c r="C15" s="859"/>
      <c r="D15" s="859"/>
      <c r="E15" s="859"/>
      <c r="G15" s="859"/>
      <c r="H15" s="859"/>
      <c r="I15" s="859"/>
      <c r="J15" s="859"/>
      <c r="K15" s="860"/>
    </row>
    <row r="16" spans="1:12" x14ac:dyDescent="0.25">
      <c r="A16" s="885"/>
      <c r="B16" s="863"/>
      <c r="C16" s="859"/>
      <c r="D16" s="859"/>
      <c r="E16" s="859"/>
      <c r="G16" s="859"/>
      <c r="H16" s="859"/>
      <c r="I16" s="859"/>
      <c r="J16" s="859"/>
      <c r="K16" s="860"/>
    </row>
    <row r="17" spans="1:11" x14ac:dyDescent="0.25">
      <c r="A17" s="1403" t="s">
        <v>68</v>
      </c>
      <c r="B17" s="1404"/>
      <c r="C17" s="1403" t="s">
        <v>71</v>
      </c>
      <c r="D17" s="1409"/>
      <c r="E17" s="890"/>
      <c r="F17" s="890"/>
      <c r="G17" s="890"/>
      <c r="H17" s="1403" t="s">
        <v>68</v>
      </c>
      <c r="I17" s="1404"/>
      <c r="J17" s="1403" t="s">
        <v>71</v>
      </c>
      <c r="K17" s="1409"/>
    </row>
    <row r="18" spans="1:11" x14ac:dyDescent="0.25">
      <c r="A18" s="1405" t="s">
        <v>69</v>
      </c>
      <c r="B18" s="1406"/>
      <c r="C18" s="1405" t="s">
        <v>605</v>
      </c>
      <c r="D18" s="1406"/>
      <c r="E18" s="859"/>
      <c r="G18" s="859"/>
      <c r="H18" s="1405" t="s">
        <v>69</v>
      </c>
      <c r="I18" s="1406"/>
      <c r="J18" s="1405" t="s">
        <v>605</v>
      </c>
      <c r="K18" s="1406"/>
    </row>
    <row r="19" spans="1:11" x14ac:dyDescent="0.25">
      <c r="A19" s="1407" t="s">
        <v>70</v>
      </c>
      <c r="B19" s="1408"/>
      <c r="C19" s="1410" t="s">
        <v>606</v>
      </c>
      <c r="D19" s="1408"/>
      <c r="E19" s="859"/>
      <c r="G19" s="859"/>
      <c r="H19" s="1407" t="s">
        <v>70</v>
      </c>
      <c r="I19" s="1408"/>
      <c r="J19" s="1410" t="s">
        <v>606</v>
      </c>
      <c r="K19" s="1408"/>
    </row>
    <row r="20" spans="1:11" x14ac:dyDescent="0.25">
      <c r="A20" s="1388" t="s">
        <v>832</v>
      </c>
      <c r="B20" s="1389"/>
      <c r="C20" s="1386">
        <v>140</v>
      </c>
      <c r="D20" s="1387"/>
      <c r="E20" s="861"/>
      <c r="F20" s="861"/>
      <c r="G20" s="861"/>
      <c r="H20" s="1388" t="s">
        <v>587</v>
      </c>
      <c r="I20" s="1389"/>
      <c r="J20" s="1399">
        <v>1120</v>
      </c>
      <c r="K20" s="1387"/>
    </row>
    <row r="21" spans="1:11" x14ac:dyDescent="0.25">
      <c r="A21" s="1388" t="s">
        <v>467</v>
      </c>
      <c r="B21" s="1389"/>
      <c r="C21" s="1386">
        <v>210</v>
      </c>
      <c r="D21" s="1387"/>
      <c r="E21" s="861"/>
      <c r="F21" s="861"/>
      <c r="G21" s="861"/>
      <c r="H21" s="1388"/>
      <c r="I21" s="1389"/>
      <c r="J21" s="1395"/>
      <c r="K21" s="1396"/>
    </row>
    <row r="22" spans="1:11" x14ac:dyDescent="0.25">
      <c r="A22" s="1388" t="s">
        <v>253</v>
      </c>
      <c r="B22" s="1389"/>
      <c r="C22" s="1386">
        <v>280</v>
      </c>
      <c r="D22" s="1387"/>
      <c r="E22" s="861"/>
      <c r="F22" s="861"/>
      <c r="G22" s="861"/>
      <c r="H22" s="1388"/>
      <c r="I22" s="1389"/>
      <c r="J22" s="1395"/>
      <c r="K22" s="1396"/>
    </row>
    <row r="23" spans="1:11" x14ac:dyDescent="0.25">
      <c r="A23" s="1388" t="s">
        <v>456</v>
      </c>
      <c r="B23" s="1389"/>
      <c r="C23" s="1386">
        <v>420</v>
      </c>
      <c r="D23" s="1387"/>
      <c r="E23" s="861"/>
      <c r="F23" s="861"/>
      <c r="G23" s="861"/>
      <c r="H23" s="1388"/>
      <c r="I23" s="1389"/>
      <c r="J23" s="1395"/>
      <c r="K23" s="1396"/>
    </row>
    <row r="24" spans="1:11" x14ac:dyDescent="0.25">
      <c r="A24" s="1388" t="s">
        <v>457</v>
      </c>
      <c r="B24" s="1389"/>
      <c r="C24" s="1386">
        <v>560</v>
      </c>
      <c r="D24" s="1387"/>
      <c r="E24" s="861"/>
      <c r="F24" s="861"/>
      <c r="G24" s="861"/>
      <c r="H24" s="1388"/>
      <c r="I24" s="1389"/>
      <c r="J24" s="1395"/>
      <c r="K24" s="1396"/>
    </row>
    <row r="25" spans="1:11" x14ac:dyDescent="0.25">
      <c r="A25" s="1388" t="s">
        <v>833</v>
      </c>
      <c r="B25" s="1389"/>
      <c r="C25" s="1386">
        <v>840</v>
      </c>
      <c r="D25" s="1387"/>
      <c r="E25" s="861"/>
      <c r="F25" s="861"/>
      <c r="G25" s="861"/>
      <c r="H25" s="1388"/>
      <c r="I25" s="1389"/>
      <c r="J25" s="1395"/>
      <c r="K25" s="1396"/>
    </row>
    <row r="26" spans="1:11" x14ac:dyDescent="0.25">
      <c r="A26" s="881"/>
      <c r="B26" s="859"/>
      <c r="C26" s="859"/>
      <c r="D26" s="859"/>
      <c r="E26" s="859"/>
      <c r="G26" s="859"/>
      <c r="H26" s="859"/>
      <c r="I26" s="859"/>
      <c r="J26" s="859"/>
      <c r="K26" s="860"/>
    </row>
    <row r="27" spans="1:11" x14ac:dyDescent="0.25">
      <c r="A27" s="1394" t="s">
        <v>1045</v>
      </c>
      <c r="B27" s="1391"/>
      <c r="C27" s="1391"/>
      <c r="D27" s="1391"/>
      <c r="E27" s="1391"/>
      <c r="F27" s="1391"/>
      <c r="G27" s="1391"/>
      <c r="H27" s="1391"/>
      <c r="I27" s="1391"/>
      <c r="J27" s="1391"/>
      <c r="K27" s="1392"/>
    </row>
    <row r="28" spans="1:11" x14ac:dyDescent="0.25">
      <c r="A28" s="1393"/>
      <c r="B28" s="1391"/>
      <c r="C28" s="1391"/>
      <c r="D28" s="1391"/>
      <c r="E28" s="1391"/>
      <c r="F28" s="1391"/>
      <c r="G28" s="1391"/>
      <c r="H28" s="1391"/>
      <c r="I28" s="1391"/>
      <c r="J28" s="1391"/>
      <c r="K28" s="1392"/>
    </row>
    <row r="29" spans="1:11" ht="20.25" customHeight="1" x14ac:dyDescent="0.25">
      <c r="A29" s="1393"/>
      <c r="B29" s="1391"/>
      <c r="C29" s="1391"/>
      <c r="D29" s="1391"/>
      <c r="E29" s="1391"/>
      <c r="F29" s="1391"/>
      <c r="G29" s="1391"/>
      <c r="H29" s="1391"/>
      <c r="I29" s="1391"/>
      <c r="J29" s="1391"/>
      <c r="K29" s="1392"/>
    </row>
    <row r="30" spans="1:11" x14ac:dyDescent="0.25">
      <c r="A30" s="881"/>
      <c r="B30" s="859"/>
      <c r="C30" s="859"/>
      <c r="D30" s="859"/>
      <c r="E30" s="859"/>
      <c r="G30" s="859"/>
      <c r="H30" s="859"/>
      <c r="I30" s="859"/>
      <c r="J30" s="859"/>
      <c r="K30" s="860"/>
    </row>
    <row r="31" spans="1:11" x14ac:dyDescent="0.25">
      <c r="A31" s="873" t="s">
        <v>881</v>
      </c>
      <c r="B31" s="891"/>
      <c r="C31" s="892" t="s">
        <v>881</v>
      </c>
      <c r="D31" s="892"/>
      <c r="E31" s="892"/>
      <c r="F31" s="890"/>
      <c r="G31" s="873" t="s">
        <v>881</v>
      </c>
      <c r="H31" s="873"/>
      <c r="I31" s="892" t="s">
        <v>881</v>
      </c>
      <c r="J31" s="892"/>
      <c r="K31" s="893"/>
    </row>
    <row r="32" spans="1:11" x14ac:dyDescent="0.25">
      <c r="A32" s="873"/>
      <c r="B32" s="873"/>
      <c r="C32" s="892"/>
      <c r="D32" s="892"/>
      <c r="E32" s="892"/>
      <c r="G32" s="873"/>
      <c r="H32" s="873"/>
      <c r="I32" s="892"/>
      <c r="J32" s="892"/>
      <c r="K32" s="893"/>
    </row>
    <row r="33" spans="1:11" x14ac:dyDescent="0.25">
      <c r="A33" s="873"/>
      <c r="B33" s="873"/>
      <c r="C33" s="892"/>
      <c r="D33" s="892"/>
      <c r="E33" s="892"/>
      <c r="G33" s="873"/>
      <c r="H33" s="873"/>
      <c r="I33" s="892"/>
      <c r="J33" s="892"/>
      <c r="K33" s="893"/>
    </row>
    <row r="34" spans="1:11" x14ac:dyDescent="0.25">
      <c r="A34" s="873"/>
      <c r="B34" s="873"/>
      <c r="C34" s="894"/>
      <c r="D34" s="873"/>
      <c r="E34" s="873"/>
      <c r="G34" s="873"/>
      <c r="H34" s="873"/>
      <c r="I34" s="894"/>
      <c r="J34" s="873"/>
      <c r="K34" s="874"/>
    </row>
    <row r="35" spans="1:11" x14ac:dyDescent="0.25">
      <c r="A35" s="873"/>
      <c r="B35" s="873"/>
      <c r="C35" s="894"/>
      <c r="D35" s="873"/>
      <c r="E35" s="873"/>
      <c r="G35" s="873"/>
      <c r="H35" s="873"/>
      <c r="I35" s="894"/>
      <c r="J35" s="873"/>
      <c r="K35" s="874"/>
    </row>
    <row r="36" spans="1:11" x14ac:dyDescent="0.25">
      <c r="A36" s="873"/>
      <c r="B36" s="873"/>
      <c r="C36" s="894"/>
      <c r="D36" s="873"/>
      <c r="E36" s="873"/>
      <c r="G36" s="873"/>
      <c r="H36" s="873"/>
      <c r="I36" s="894"/>
      <c r="J36" s="873"/>
      <c r="K36" s="874"/>
    </row>
    <row r="37" spans="1:11" x14ac:dyDescent="0.25">
      <c r="A37" s="873"/>
      <c r="B37" s="873"/>
      <c r="C37" s="894"/>
      <c r="D37" s="873"/>
      <c r="E37" s="873"/>
      <c r="G37" s="873"/>
      <c r="H37" s="873"/>
      <c r="I37" s="894"/>
      <c r="J37" s="873"/>
      <c r="K37" s="874"/>
    </row>
    <row r="38" spans="1:11" x14ac:dyDescent="0.25">
      <c r="A38" s="873"/>
      <c r="B38" s="873"/>
      <c r="C38" s="894"/>
      <c r="D38" s="873"/>
      <c r="E38" s="873"/>
      <c r="G38" s="873"/>
      <c r="H38" s="873"/>
      <c r="I38" s="894"/>
      <c r="J38" s="873"/>
      <c r="K38" s="874"/>
    </row>
    <row r="39" spans="1:11" x14ac:dyDescent="0.25">
      <c r="A39" s="873"/>
      <c r="B39" s="873"/>
      <c r="C39" s="894"/>
      <c r="D39" s="873"/>
      <c r="E39" s="873"/>
      <c r="G39" s="873"/>
      <c r="H39" s="873"/>
      <c r="I39" s="894"/>
      <c r="J39" s="873"/>
      <c r="K39" s="874"/>
    </row>
    <row r="40" spans="1:11" x14ac:dyDescent="0.25">
      <c r="A40" s="873"/>
      <c r="B40" s="873"/>
      <c r="C40" s="894"/>
      <c r="D40" s="873"/>
      <c r="E40" s="873"/>
      <c r="G40" s="873"/>
      <c r="H40" s="873"/>
      <c r="I40" s="894"/>
      <c r="J40" s="873"/>
      <c r="K40" s="874"/>
    </row>
    <row r="41" spans="1:11" x14ac:dyDescent="0.25">
      <c r="A41" s="895"/>
      <c r="B41" s="861"/>
      <c r="C41" s="865"/>
      <c r="D41" s="896"/>
      <c r="E41" s="859"/>
      <c r="G41" s="861"/>
      <c r="H41" s="861"/>
      <c r="I41" s="865"/>
      <c r="J41" s="896"/>
      <c r="K41" s="860"/>
    </row>
    <row r="42" spans="1:11" x14ac:dyDescent="0.25">
      <c r="A42" s="895"/>
      <c r="B42" s="861"/>
      <c r="C42" s="865"/>
      <c r="D42" s="896"/>
      <c r="E42" s="859"/>
      <c r="G42" s="861"/>
      <c r="H42" s="861"/>
      <c r="I42" s="865"/>
      <c r="J42" s="896"/>
      <c r="K42" s="860"/>
    </row>
    <row r="43" spans="1:11" x14ac:dyDescent="0.25">
      <c r="A43" s="895"/>
      <c r="B43" s="861"/>
      <c r="C43" s="865"/>
      <c r="D43" s="896"/>
      <c r="E43" s="859"/>
      <c r="G43" s="861"/>
      <c r="H43" s="861"/>
      <c r="I43" s="865"/>
      <c r="J43" s="896"/>
      <c r="K43" s="860"/>
    </row>
    <row r="44" spans="1:11" x14ac:dyDescent="0.25">
      <c r="A44" s="881"/>
      <c r="B44" s="859"/>
      <c r="C44" s="859"/>
      <c r="D44" s="859"/>
      <c r="E44" s="859"/>
      <c r="G44" s="859"/>
      <c r="H44" s="859"/>
      <c r="I44" s="859"/>
      <c r="J44" s="859"/>
      <c r="K44" s="860"/>
    </row>
    <row r="45" spans="1:11" x14ac:dyDescent="0.25">
      <c r="A45" s="881"/>
      <c r="B45" s="859"/>
      <c r="C45" s="859"/>
      <c r="D45" s="859"/>
      <c r="E45" s="859"/>
      <c r="G45" s="859"/>
      <c r="H45" s="859"/>
      <c r="I45" s="859"/>
      <c r="J45" s="859"/>
      <c r="K45" s="860"/>
    </row>
    <row r="46" spans="1:11" x14ac:dyDescent="0.25">
      <c r="A46" s="882"/>
      <c r="B46" s="883"/>
      <c r="C46" s="883"/>
      <c r="D46" s="883"/>
      <c r="E46" s="883"/>
      <c r="G46" s="883"/>
      <c r="H46" s="883"/>
      <c r="I46" s="883"/>
      <c r="J46" s="883"/>
      <c r="K46" s="884"/>
    </row>
    <row r="47" spans="1:11" x14ac:dyDescent="0.25">
      <c r="A47" s="881" t="str">
        <f>+'[1]Title Page, P1'!A46</f>
        <v>Issued by: Devon L. Felsted - President</v>
      </c>
      <c r="B47" s="859"/>
      <c r="C47" s="859"/>
      <c r="D47" s="859"/>
      <c r="E47" s="859"/>
      <c r="F47" s="878"/>
      <c r="G47" s="859"/>
      <c r="H47" s="859"/>
      <c r="I47" s="859"/>
      <c r="J47" s="859"/>
      <c r="K47" s="860"/>
    </row>
    <row r="48" spans="1:11" x14ac:dyDescent="0.25">
      <c r="A48" s="881" t="s">
        <v>115</v>
      </c>
      <c r="B48" s="1411">
        <f>+'[1]Title Page, P1'!B48:C48</f>
        <v>43753</v>
      </c>
      <c r="C48" s="1412"/>
      <c r="D48" s="897"/>
      <c r="E48" s="897"/>
      <c r="G48" s="961" t="str">
        <f>+'Item 205, P38'!G42:J42</f>
        <v>Effective Date: February 1, 2020</v>
      </c>
      <c r="H48" s="1414"/>
      <c r="I48" s="1414"/>
      <c r="J48" s="1414"/>
      <c r="K48" s="860"/>
    </row>
    <row r="49" spans="1:11" x14ac:dyDescent="0.25">
      <c r="A49" s="1403" t="s">
        <v>92</v>
      </c>
      <c r="B49" s="1413"/>
      <c r="C49" s="1413"/>
      <c r="D49" s="1413"/>
      <c r="E49" s="1413"/>
      <c r="F49" s="1413"/>
      <c r="G49" s="1413"/>
      <c r="H49" s="1413"/>
      <c r="I49" s="1413"/>
      <c r="J49" s="1413"/>
      <c r="K49" s="1409"/>
    </row>
    <row r="50" spans="1:11" x14ac:dyDescent="0.25">
      <c r="A50" s="881"/>
      <c r="B50" s="859"/>
      <c r="C50" s="859"/>
      <c r="D50" s="859"/>
      <c r="E50" s="859"/>
      <c r="G50" s="859"/>
      <c r="H50" s="859"/>
      <c r="I50" s="859"/>
      <c r="J50" s="859"/>
      <c r="K50" s="860"/>
    </row>
    <row r="51" spans="1:11" x14ac:dyDescent="0.25">
      <c r="A51" s="881" t="s">
        <v>37</v>
      </c>
      <c r="B51" s="859"/>
      <c r="C51" s="859"/>
      <c r="D51" s="859"/>
      <c r="E51" s="859"/>
      <c r="G51" s="859"/>
      <c r="H51" s="859"/>
      <c r="I51" s="859"/>
      <c r="J51" s="859"/>
      <c r="K51" s="860"/>
    </row>
    <row r="52" spans="1:11" x14ac:dyDescent="0.25">
      <c r="A52" s="882"/>
      <c r="B52" s="883"/>
      <c r="C52" s="883"/>
      <c r="D52" s="883"/>
      <c r="E52" s="883"/>
      <c r="F52" s="883"/>
      <c r="G52" s="883"/>
      <c r="H52" s="883"/>
      <c r="I52" s="883"/>
      <c r="J52" s="883"/>
      <c r="K52" s="884"/>
    </row>
  </sheetData>
  <mergeCells count="44">
    <mergeCell ref="B48:C48"/>
    <mergeCell ref="A23:B23"/>
    <mergeCell ref="J24:K24"/>
    <mergeCell ref="J23:K23"/>
    <mergeCell ref="A49:K49"/>
    <mergeCell ref="G48:J48"/>
    <mergeCell ref="A6:K6"/>
    <mergeCell ref="A17:B17"/>
    <mergeCell ref="A18:B18"/>
    <mergeCell ref="A19:B19"/>
    <mergeCell ref="C17:D17"/>
    <mergeCell ref="C18:D18"/>
    <mergeCell ref="C19:D19"/>
    <mergeCell ref="H17:I17"/>
    <mergeCell ref="J17:K17"/>
    <mergeCell ref="H18:I18"/>
    <mergeCell ref="J18:K18"/>
    <mergeCell ref="H19:I19"/>
    <mergeCell ref="J19:K19"/>
    <mergeCell ref="H22:I22"/>
    <mergeCell ref="C20:D20"/>
    <mergeCell ref="H20:I20"/>
    <mergeCell ref="J20:K20"/>
    <mergeCell ref="J22:K22"/>
    <mergeCell ref="C22:D22"/>
    <mergeCell ref="C21:D21"/>
    <mergeCell ref="H21:I21"/>
    <mergeCell ref="J21:K21"/>
    <mergeCell ref="I2:K2"/>
    <mergeCell ref="C23:D23"/>
    <mergeCell ref="H23:I23"/>
    <mergeCell ref="A8:K9"/>
    <mergeCell ref="A27:K29"/>
    <mergeCell ref="A25:B25"/>
    <mergeCell ref="C25:D25"/>
    <mergeCell ref="H25:I25"/>
    <mergeCell ref="J25:K25"/>
    <mergeCell ref="A24:B24"/>
    <mergeCell ref="C24:D24"/>
    <mergeCell ref="H24:I24"/>
    <mergeCell ref="A2:B2"/>
    <mergeCell ref="A20:B20"/>
    <mergeCell ref="A21:B21"/>
    <mergeCell ref="A22:B22"/>
  </mergeCells>
  <phoneticPr fontId="0" type="noConversion"/>
  <printOptions horizontalCentered="1" verticalCentered="1"/>
  <pageMargins left="0.5" right="0.25" top="0.25" bottom="0.25" header="0.5" footer="0.5"/>
  <pageSetup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zoomScaleNormal="100" zoomScaleSheetLayoutView="75" workbookViewId="0">
      <selection activeCell="I25" sqref="I25"/>
    </sheetView>
  </sheetViews>
  <sheetFormatPr defaultColWidth="9.140625" defaultRowHeight="12.75" x14ac:dyDescent="0.2"/>
  <cols>
    <col min="1" max="2" width="9.140625" style="4"/>
    <col min="3" max="3" width="9.7109375" style="4" bestFit="1" customWidth="1"/>
    <col min="4" max="16384" width="9.140625" style="4"/>
  </cols>
  <sheetData>
    <row r="1" spans="1:10" x14ac:dyDescent="0.2">
      <c r="A1" s="1"/>
      <c r="B1" s="2"/>
      <c r="C1" s="2"/>
      <c r="D1" s="2"/>
      <c r="E1" s="2"/>
      <c r="F1" s="2"/>
      <c r="G1" s="2"/>
      <c r="H1" s="2"/>
      <c r="I1" s="2"/>
      <c r="J1" s="3"/>
    </row>
    <row r="2" spans="1:10" ht="15.75" x14ac:dyDescent="0.25">
      <c r="A2" s="982" t="str">
        <f>'Check Sheet, P2'!A2:B2</f>
        <v>Tariff No. 18</v>
      </c>
      <c r="B2" s="983"/>
      <c r="C2" s="133"/>
      <c r="D2" s="133"/>
      <c r="E2" s="133"/>
      <c r="F2" s="133"/>
      <c r="G2" s="133"/>
      <c r="H2" s="984" t="s">
        <v>668</v>
      </c>
      <c r="I2" s="984"/>
      <c r="J2" s="985"/>
    </row>
    <row r="3" spans="1:10" ht="15.75" x14ac:dyDescent="0.25">
      <c r="A3" s="116"/>
      <c r="B3" s="133"/>
      <c r="C3" s="133"/>
      <c r="D3" s="133"/>
      <c r="E3" s="133"/>
      <c r="F3" s="133"/>
      <c r="G3" s="133"/>
      <c r="H3" s="133"/>
      <c r="I3" s="133"/>
      <c r="J3" s="134"/>
    </row>
    <row r="4" spans="1:10" ht="15.75" x14ac:dyDescent="0.25">
      <c r="A4" s="116" t="str">
        <f>+'Check Sheet, P2'!A4</f>
        <v>Company Name/Permit Number: Pullman Disposal Service, Inc. - G-42</v>
      </c>
      <c r="B4" s="133"/>
      <c r="C4" s="133"/>
      <c r="D4" s="133"/>
      <c r="E4" s="133"/>
      <c r="F4" s="133"/>
      <c r="G4" s="133"/>
      <c r="H4" s="133"/>
      <c r="I4" s="133"/>
      <c r="J4" s="134"/>
    </row>
    <row r="5" spans="1:10" ht="15.75" x14ac:dyDescent="0.25">
      <c r="A5" s="149" t="str">
        <f>+'Check Sheet, P2'!A5</f>
        <v>Registered Trade Name:</v>
      </c>
      <c r="B5" s="150"/>
      <c r="C5" s="150"/>
      <c r="D5" s="150"/>
      <c r="E5" s="150"/>
      <c r="F5" s="150"/>
      <c r="G5" s="150"/>
      <c r="H5" s="150"/>
      <c r="I5" s="150"/>
      <c r="J5" s="151"/>
    </row>
    <row r="6" spans="1:10" x14ac:dyDescent="0.2">
      <c r="A6" s="92"/>
      <c r="B6" s="89"/>
      <c r="C6" s="89"/>
      <c r="D6" s="89"/>
      <c r="E6" s="89"/>
      <c r="F6" s="89"/>
      <c r="G6" s="89"/>
      <c r="H6" s="89"/>
      <c r="I6" s="89"/>
      <c r="J6" s="90"/>
    </row>
    <row r="7" spans="1:10" ht="15.75" x14ac:dyDescent="0.25">
      <c r="A7" s="116" t="s">
        <v>337</v>
      </c>
      <c r="B7" s="117" t="s">
        <v>340</v>
      </c>
      <c r="C7" s="133"/>
      <c r="D7" s="133"/>
      <c r="E7" s="133"/>
      <c r="F7" s="133"/>
      <c r="G7" s="133"/>
      <c r="H7" s="133"/>
      <c r="I7" s="133"/>
      <c r="J7" s="155"/>
    </row>
    <row r="8" spans="1:10" ht="15.75" x14ac:dyDescent="0.25">
      <c r="A8" s="116" t="s">
        <v>338</v>
      </c>
      <c r="B8" s="117" t="s">
        <v>341</v>
      </c>
      <c r="C8" s="133"/>
      <c r="D8" s="133"/>
      <c r="E8" s="133"/>
      <c r="F8" s="133"/>
      <c r="G8" s="133"/>
      <c r="H8" s="133"/>
      <c r="I8" s="133"/>
      <c r="J8" s="155"/>
    </row>
    <row r="9" spans="1:10" ht="15.75" x14ac:dyDescent="0.25">
      <c r="A9" s="116" t="s">
        <v>339</v>
      </c>
      <c r="B9" s="164" t="s">
        <v>342</v>
      </c>
      <c r="C9" s="133"/>
      <c r="D9" s="133"/>
      <c r="E9" s="133"/>
      <c r="F9" s="133"/>
      <c r="G9" s="133"/>
      <c r="H9" s="133"/>
      <c r="I9" s="133"/>
      <c r="J9" s="155"/>
    </row>
    <row r="10" spans="1:10" x14ac:dyDescent="0.2">
      <c r="A10" s="91"/>
      <c r="B10" s="32"/>
      <c r="C10" s="89"/>
      <c r="D10" s="89"/>
      <c r="E10" s="89"/>
      <c r="F10" s="89"/>
      <c r="G10" s="89"/>
      <c r="H10" s="89"/>
      <c r="I10" s="89"/>
      <c r="J10" s="86"/>
    </row>
    <row r="11" spans="1:10" x14ac:dyDescent="0.2">
      <c r="A11" s="91"/>
      <c r="B11" s="32"/>
      <c r="C11" s="85"/>
      <c r="D11" s="89"/>
      <c r="E11" s="94"/>
      <c r="F11" s="85"/>
      <c r="G11" s="89"/>
      <c r="H11" s="94"/>
      <c r="I11" s="85"/>
      <c r="J11" s="86"/>
    </row>
    <row r="12" spans="1:10" x14ac:dyDescent="0.2">
      <c r="A12" s="91"/>
      <c r="B12" s="32"/>
      <c r="C12" s="85"/>
      <c r="D12" s="89"/>
      <c r="E12" s="94"/>
      <c r="F12" s="85"/>
      <c r="G12" s="89"/>
      <c r="H12" s="94"/>
      <c r="I12" s="85"/>
      <c r="J12" s="86"/>
    </row>
    <row r="13" spans="1:10" x14ac:dyDescent="0.2">
      <c r="A13" s="91"/>
      <c r="B13" s="70"/>
      <c r="C13" s="89"/>
      <c r="D13" s="89"/>
      <c r="E13" s="89"/>
      <c r="F13" s="89"/>
      <c r="G13" s="89"/>
      <c r="H13" s="89"/>
      <c r="I13" s="89"/>
      <c r="J13" s="86"/>
    </row>
    <row r="14" spans="1:10" x14ac:dyDescent="0.2">
      <c r="A14" s="91"/>
      <c r="B14" s="70"/>
      <c r="C14" s="89"/>
      <c r="D14" s="89"/>
      <c r="E14" s="89"/>
      <c r="F14" s="89"/>
      <c r="G14" s="89"/>
      <c r="H14" s="89"/>
      <c r="I14" s="89"/>
      <c r="J14" s="86"/>
    </row>
    <row r="15" spans="1:10" x14ac:dyDescent="0.2">
      <c r="A15" s="91"/>
      <c r="B15" s="70"/>
      <c r="C15" s="89"/>
      <c r="D15" s="89"/>
      <c r="E15" s="89"/>
      <c r="F15" s="89"/>
      <c r="G15" s="89"/>
      <c r="H15" s="89"/>
      <c r="I15" s="89"/>
      <c r="J15" s="86"/>
    </row>
    <row r="16" spans="1:10" x14ac:dyDescent="0.2">
      <c r="A16" s="91"/>
      <c r="B16" s="70"/>
      <c r="C16" s="89"/>
      <c r="D16" s="89"/>
      <c r="E16" s="89"/>
      <c r="F16" s="89"/>
      <c r="G16" s="89"/>
      <c r="H16" s="89"/>
      <c r="I16" s="89"/>
      <c r="J16" s="86"/>
    </row>
    <row r="17" spans="1:10" x14ac:dyDescent="0.2">
      <c r="A17" s="34"/>
      <c r="B17" s="70"/>
      <c r="C17" s="89"/>
      <c r="D17" s="89"/>
      <c r="E17" s="89"/>
      <c r="F17" s="89"/>
      <c r="G17" s="89"/>
      <c r="H17" s="89"/>
      <c r="I17" s="89"/>
      <c r="J17" s="86"/>
    </row>
    <row r="18" spans="1:10" x14ac:dyDescent="0.2">
      <c r="A18" s="34"/>
      <c r="B18" s="70"/>
      <c r="C18" s="89"/>
      <c r="D18" s="89"/>
      <c r="E18" s="89"/>
      <c r="F18" s="89"/>
      <c r="G18" s="89"/>
      <c r="H18" s="89"/>
      <c r="I18" s="89"/>
      <c r="J18" s="86"/>
    </row>
    <row r="19" spans="1:10" x14ac:dyDescent="0.2">
      <c r="A19" s="91"/>
      <c r="B19" s="70"/>
      <c r="C19" s="89"/>
      <c r="D19" s="89"/>
      <c r="E19" s="89"/>
      <c r="F19" s="89"/>
      <c r="G19" s="89"/>
      <c r="H19" s="89"/>
      <c r="I19" s="89"/>
      <c r="J19" s="86"/>
    </row>
    <row r="20" spans="1:10" x14ac:dyDescent="0.2">
      <c r="A20" s="91"/>
      <c r="B20" s="70"/>
      <c r="C20" s="89"/>
      <c r="D20" s="89"/>
      <c r="E20" s="89"/>
      <c r="F20" s="89"/>
      <c r="G20" s="89"/>
      <c r="H20" s="89"/>
      <c r="I20" s="89"/>
      <c r="J20" s="86"/>
    </row>
    <row r="21" spans="1:10" x14ac:dyDescent="0.2">
      <c r="A21" s="91"/>
      <c r="B21" s="70"/>
      <c r="C21" s="89"/>
      <c r="D21" s="89"/>
      <c r="E21" s="89"/>
      <c r="F21" s="89"/>
      <c r="G21" s="89"/>
      <c r="H21" s="89"/>
      <c r="I21" s="89"/>
      <c r="J21" s="86"/>
    </row>
    <row r="22" spans="1:10" x14ac:dyDescent="0.2">
      <c r="A22" s="91"/>
      <c r="B22" s="70"/>
      <c r="C22" s="89"/>
      <c r="D22" s="89"/>
      <c r="E22" s="89"/>
      <c r="F22" s="89"/>
      <c r="G22" s="89"/>
      <c r="H22" s="89"/>
      <c r="I22" s="89"/>
      <c r="J22" s="86"/>
    </row>
    <row r="23" spans="1:10" x14ac:dyDescent="0.2">
      <c r="A23" s="91"/>
      <c r="B23" s="70"/>
      <c r="C23" s="89"/>
      <c r="D23" s="89"/>
      <c r="E23" s="89"/>
      <c r="F23" s="89"/>
      <c r="G23" s="89"/>
      <c r="H23" s="89"/>
      <c r="I23" s="89"/>
      <c r="J23" s="86"/>
    </row>
    <row r="24" spans="1:10" x14ac:dyDescent="0.2">
      <c r="A24" s="91"/>
      <c r="B24" s="70"/>
      <c r="C24" s="89"/>
      <c r="D24" s="89"/>
      <c r="E24" s="89"/>
      <c r="F24" s="89"/>
      <c r="G24" s="89"/>
      <c r="H24" s="89"/>
      <c r="I24" s="89"/>
      <c r="J24" s="86"/>
    </row>
    <row r="25" spans="1:10" x14ac:dyDescent="0.2">
      <c r="A25" s="34"/>
      <c r="B25" s="32"/>
      <c r="C25" s="89"/>
      <c r="D25" s="89"/>
      <c r="E25" s="89"/>
      <c r="F25" s="89"/>
      <c r="G25" s="89"/>
      <c r="H25" s="89"/>
      <c r="I25" s="89"/>
      <c r="J25" s="86"/>
    </row>
    <row r="26" spans="1:10" x14ac:dyDescent="0.2">
      <c r="A26" s="91"/>
      <c r="B26" s="32"/>
      <c r="C26" s="89"/>
      <c r="D26" s="89"/>
      <c r="E26" s="89"/>
      <c r="F26" s="89"/>
      <c r="G26" s="89"/>
      <c r="H26" s="89"/>
      <c r="I26" s="89"/>
      <c r="J26" s="86"/>
    </row>
    <row r="27" spans="1:10" x14ac:dyDescent="0.2">
      <c r="A27" s="91"/>
      <c r="B27" s="32"/>
      <c r="C27" s="89"/>
      <c r="D27" s="89"/>
      <c r="E27" s="89"/>
      <c r="F27" s="89"/>
      <c r="G27" s="89"/>
      <c r="H27" s="89"/>
      <c r="I27" s="89"/>
      <c r="J27" s="86"/>
    </row>
    <row r="28" spans="1:10" x14ac:dyDescent="0.2">
      <c r="A28" s="91"/>
      <c r="B28" s="32"/>
      <c r="C28" s="89"/>
      <c r="D28" s="89"/>
      <c r="E28" s="89"/>
      <c r="F28" s="89"/>
      <c r="G28" s="89"/>
      <c r="H28" s="89"/>
      <c r="I28" s="89"/>
      <c r="J28" s="86"/>
    </row>
    <row r="29" spans="1:10" x14ac:dyDescent="0.2">
      <c r="A29" s="91"/>
      <c r="B29" s="32"/>
      <c r="C29" s="89"/>
      <c r="D29" s="89"/>
      <c r="E29" s="89"/>
      <c r="F29" s="89"/>
      <c r="G29" s="89"/>
      <c r="H29" s="89"/>
      <c r="I29" s="89"/>
      <c r="J29" s="86"/>
    </row>
    <row r="30" spans="1:10" x14ac:dyDescent="0.2">
      <c r="A30" s="91"/>
      <c r="B30" s="32"/>
      <c r="C30" s="89"/>
      <c r="D30" s="89"/>
      <c r="E30" s="89"/>
      <c r="F30" s="89"/>
      <c r="G30" s="89"/>
      <c r="H30" s="89"/>
      <c r="I30" s="89"/>
      <c r="J30" s="86"/>
    </row>
    <row r="31" spans="1:10" x14ac:dyDescent="0.2">
      <c r="A31" s="91"/>
      <c r="B31" s="35"/>
      <c r="C31" s="89"/>
      <c r="D31" s="89"/>
      <c r="E31" s="89"/>
      <c r="F31" s="89"/>
      <c r="G31" s="89"/>
      <c r="H31" s="89"/>
      <c r="I31" s="89"/>
      <c r="J31" s="86"/>
    </row>
    <row r="32" spans="1:10" x14ac:dyDescent="0.2">
      <c r="A32" s="91"/>
      <c r="B32" s="32"/>
      <c r="C32" s="89"/>
      <c r="D32" s="89"/>
      <c r="E32" s="89"/>
      <c r="F32" s="89"/>
      <c r="G32" s="89"/>
      <c r="H32" s="89"/>
      <c r="I32" s="89"/>
      <c r="J32" s="86"/>
    </row>
    <row r="33" spans="1:10" x14ac:dyDescent="0.2">
      <c r="A33" s="91"/>
      <c r="B33" s="32"/>
      <c r="C33" s="89"/>
      <c r="D33" s="89"/>
      <c r="E33" s="89"/>
      <c r="F33" s="89"/>
      <c r="G33" s="89"/>
      <c r="H33" s="89"/>
      <c r="I33" s="89"/>
      <c r="J33" s="86"/>
    </row>
    <row r="34" spans="1:10" x14ac:dyDescent="0.2">
      <c r="A34" s="91"/>
      <c r="B34" s="35"/>
      <c r="C34" s="89"/>
      <c r="D34" s="89"/>
      <c r="E34" s="89"/>
      <c r="F34" s="89"/>
      <c r="G34" s="89"/>
      <c r="H34" s="89"/>
      <c r="I34" s="89"/>
      <c r="J34" s="86"/>
    </row>
    <row r="35" spans="1:10" x14ac:dyDescent="0.2">
      <c r="A35" s="34"/>
      <c r="B35" s="32"/>
      <c r="C35" s="89"/>
      <c r="D35" s="89"/>
      <c r="E35" s="89"/>
      <c r="F35" s="89"/>
      <c r="G35" s="89"/>
      <c r="H35" s="89"/>
      <c r="I35" s="89"/>
      <c r="J35" s="86"/>
    </row>
    <row r="36" spans="1:10" x14ac:dyDescent="0.2">
      <c r="A36" s="91"/>
      <c r="B36" s="32"/>
      <c r="C36" s="89"/>
      <c r="D36" s="89"/>
      <c r="E36" s="89"/>
      <c r="F36" s="89"/>
      <c r="G36" s="89"/>
      <c r="H36" s="89"/>
      <c r="I36" s="89"/>
      <c r="J36" s="86"/>
    </row>
    <row r="37" spans="1:10" x14ac:dyDescent="0.2">
      <c r="A37" s="91"/>
      <c r="B37" s="32"/>
      <c r="C37" s="89"/>
      <c r="D37" s="89"/>
      <c r="E37" s="89"/>
      <c r="F37" s="89"/>
      <c r="G37" s="89"/>
      <c r="H37" s="89"/>
      <c r="I37" s="89"/>
      <c r="J37" s="86"/>
    </row>
    <row r="38" spans="1:10" x14ac:dyDescent="0.2">
      <c r="A38" s="91"/>
      <c r="B38" s="32"/>
      <c r="C38" s="89"/>
      <c r="D38" s="89"/>
      <c r="E38" s="89"/>
      <c r="F38" s="89"/>
      <c r="G38" s="89"/>
      <c r="H38" s="89"/>
      <c r="I38" s="89"/>
      <c r="J38" s="86"/>
    </row>
    <row r="39" spans="1:10" x14ac:dyDescent="0.2">
      <c r="A39" s="91"/>
      <c r="B39" s="32"/>
      <c r="C39" s="89"/>
      <c r="D39" s="89"/>
      <c r="E39" s="89"/>
      <c r="F39" s="89"/>
      <c r="G39" s="89"/>
      <c r="H39" s="89"/>
      <c r="I39" s="89"/>
      <c r="J39" s="86"/>
    </row>
    <row r="40" spans="1:10" x14ac:dyDescent="0.2">
      <c r="A40" s="34"/>
      <c r="B40" s="36"/>
      <c r="C40" s="89"/>
      <c r="D40" s="89"/>
      <c r="E40" s="89"/>
      <c r="F40" s="89"/>
      <c r="G40" s="89"/>
      <c r="H40" s="89"/>
      <c r="I40" s="89"/>
      <c r="J40" s="86"/>
    </row>
    <row r="41" spans="1:10" x14ac:dyDescent="0.2">
      <c r="A41" s="34"/>
      <c r="B41" s="36"/>
      <c r="C41" s="89"/>
      <c r="D41" s="89"/>
      <c r="E41" s="89"/>
      <c r="F41" s="89"/>
      <c r="G41" s="89"/>
      <c r="H41" s="89"/>
      <c r="I41" s="89"/>
      <c r="J41" s="86"/>
    </row>
    <row r="42" spans="1:10" x14ac:dyDescent="0.2">
      <c r="A42" s="34"/>
      <c r="B42" s="36"/>
      <c r="C42" s="89"/>
      <c r="D42" s="89"/>
      <c r="E42" s="89"/>
      <c r="F42" s="89"/>
      <c r="G42" s="89"/>
      <c r="H42" s="89"/>
      <c r="I42" s="89"/>
      <c r="J42" s="86"/>
    </row>
    <row r="43" spans="1:10" x14ac:dyDescent="0.2">
      <c r="A43" s="91"/>
      <c r="B43" s="35"/>
      <c r="C43" s="37"/>
      <c r="D43" s="87"/>
      <c r="E43" s="87"/>
      <c r="F43" s="87"/>
      <c r="G43" s="87"/>
      <c r="H43" s="89"/>
      <c r="I43" s="89"/>
      <c r="J43" s="86"/>
    </row>
    <row r="44" spans="1:10" x14ac:dyDescent="0.2">
      <c r="A44" s="91"/>
      <c r="B44" s="32"/>
      <c r="C44" s="89"/>
      <c r="D44" s="89"/>
      <c r="E44" s="89"/>
      <c r="F44" s="89"/>
      <c r="G44" s="89"/>
      <c r="H44" s="89"/>
      <c r="I44" s="89"/>
      <c r="J44" s="86"/>
    </row>
    <row r="45" spans="1:10" x14ac:dyDescent="0.2">
      <c r="A45" s="25"/>
      <c r="B45" s="38"/>
      <c r="C45" s="11"/>
      <c r="D45" s="11"/>
      <c r="E45" s="11"/>
      <c r="F45" s="11"/>
      <c r="G45" s="11"/>
      <c r="H45" s="11"/>
      <c r="I45" s="11"/>
      <c r="J45" s="93"/>
    </row>
    <row r="46" spans="1:10" ht="15.75" x14ac:dyDescent="0.25">
      <c r="A46" s="116" t="str">
        <f>+'Title Page, P1'!A46</f>
        <v>Issued by: Devon L. Felsted - President</v>
      </c>
      <c r="B46" s="504"/>
      <c r="C46" s="504"/>
      <c r="D46" s="504"/>
      <c r="E46" s="504"/>
      <c r="F46" s="504"/>
      <c r="G46" s="504"/>
      <c r="H46" s="504"/>
      <c r="I46" s="504"/>
      <c r="J46" s="505"/>
    </row>
    <row r="47" spans="1:10" ht="15.75" x14ac:dyDescent="0.25">
      <c r="A47" s="116"/>
      <c r="B47" s="504"/>
      <c r="C47" s="504"/>
      <c r="D47" s="504"/>
      <c r="E47" s="504"/>
      <c r="F47" s="504"/>
      <c r="G47" s="504"/>
      <c r="H47" s="504"/>
      <c r="I47" s="504"/>
      <c r="J47" s="505"/>
    </row>
    <row r="48" spans="1:10" ht="15.75" x14ac:dyDescent="0.25">
      <c r="A48" s="190" t="s">
        <v>115</v>
      </c>
      <c r="B48" s="986">
        <f>+'Title Page, P1'!B48:C48</f>
        <v>43753</v>
      </c>
      <c r="C48" s="986"/>
      <c r="D48" s="790"/>
      <c r="E48" s="790"/>
      <c r="F48" s="759"/>
      <c r="G48" s="759" t="str">
        <f>+'Title Page, P1'!G48</f>
        <v>Effective Date: February 1, 2020</v>
      </c>
      <c r="H48" s="759"/>
      <c r="I48" s="759"/>
      <c r="J48" s="760"/>
    </row>
    <row r="49" spans="1:10" ht="15.75" x14ac:dyDescent="0.25">
      <c r="A49" s="987" t="s">
        <v>92</v>
      </c>
      <c r="B49" s="988"/>
      <c r="C49" s="988"/>
      <c r="D49" s="988"/>
      <c r="E49" s="988"/>
      <c r="F49" s="988"/>
      <c r="G49" s="988"/>
      <c r="H49" s="988"/>
      <c r="I49" s="988"/>
      <c r="J49" s="989"/>
    </row>
    <row r="50" spans="1:10" ht="15.75" x14ac:dyDescent="0.25">
      <c r="A50" s="116"/>
      <c r="B50" s="504"/>
      <c r="C50" s="504"/>
      <c r="D50" s="504"/>
      <c r="E50" s="504"/>
      <c r="F50" s="504"/>
      <c r="G50" s="504"/>
      <c r="H50" s="504"/>
      <c r="I50" s="504"/>
      <c r="J50" s="505"/>
    </row>
    <row r="51" spans="1:10" ht="15.75" x14ac:dyDescent="0.25">
      <c r="A51" s="938" t="s">
        <v>780</v>
      </c>
      <c r="B51" s="939"/>
      <c r="C51" s="939"/>
      <c r="D51" s="939"/>
      <c r="E51" s="939"/>
      <c r="F51" s="939"/>
      <c r="G51" s="939"/>
      <c r="H51" s="939"/>
      <c r="I51" s="939"/>
      <c r="J51" s="940"/>
    </row>
    <row r="52" spans="1:10" ht="15.75" x14ac:dyDescent="0.25">
      <c r="A52" s="149"/>
      <c r="B52" s="150"/>
      <c r="C52" s="150"/>
      <c r="D52" s="150"/>
      <c r="E52" s="150"/>
      <c r="F52" s="150"/>
      <c r="G52" s="150"/>
      <c r="H52" s="150"/>
      <c r="I52" s="150"/>
      <c r="J52" s="151"/>
    </row>
  </sheetData>
  <mergeCells count="5">
    <mergeCell ref="B48:C48"/>
    <mergeCell ref="A49:J49"/>
    <mergeCell ref="A51:J51"/>
    <mergeCell ref="A2:B2"/>
    <mergeCell ref="H2:J2"/>
  </mergeCells>
  <printOptions horizontalCentered="1" verticalCentered="1"/>
  <pageMargins left="0.5" right="0.25" top="0.25" bottom="0.25" header="0.5" footer="0.5"/>
  <pageSetup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U47"/>
  <sheetViews>
    <sheetView zoomScaleNormal="100" zoomScaleSheetLayoutView="75" workbookViewId="0"/>
  </sheetViews>
  <sheetFormatPr defaultColWidth="9.140625" defaultRowHeight="15.75" x14ac:dyDescent="0.25"/>
  <cols>
    <col min="1" max="2" width="9.140625" style="125"/>
    <col min="3" max="3" width="9.7109375" style="125" bestFit="1" customWidth="1"/>
    <col min="4" max="6" width="9.140625" style="125"/>
    <col min="7" max="7" width="8" style="125" customWidth="1"/>
    <col min="8" max="8" width="10.85546875" style="125" customWidth="1"/>
    <col min="9" max="9" width="9.140625" style="125"/>
    <col min="10" max="10" width="13.140625" style="125" customWidth="1"/>
    <col min="11" max="16384" width="9.140625" style="125"/>
  </cols>
  <sheetData>
    <row r="1" spans="1:21" x14ac:dyDescent="0.25">
      <c r="A1" s="152"/>
      <c r="B1" s="153"/>
      <c r="C1" s="153"/>
      <c r="D1" s="153"/>
      <c r="E1" s="153"/>
      <c r="F1" s="153"/>
      <c r="G1" s="153"/>
      <c r="H1" s="153"/>
      <c r="I1" s="153"/>
      <c r="J1" s="154"/>
    </row>
    <row r="2" spans="1:21" x14ac:dyDescent="0.25">
      <c r="A2" s="982" t="str">
        <f>'Check Sheet, P2'!A2:B2</f>
        <v>Tariff No. 18</v>
      </c>
      <c r="B2" s="983"/>
      <c r="C2" s="223"/>
      <c r="D2" s="223"/>
      <c r="E2" s="223"/>
      <c r="F2" s="223"/>
      <c r="G2" s="223"/>
      <c r="H2" s="984" t="s">
        <v>817</v>
      </c>
      <c r="I2" s="984"/>
      <c r="J2" s="985"/>
    </row>
    <row r="3" spans="1:21" x14ac:dyDescent="0.25">
      <c r="A3" s="116" t="str">
        <f>+'Check Sheet, P2'!A4</f>
        <v>Company Name/Permit Number: Pullman Disposal Service, Inc. - G-42</v>
      </c>
      <c r="B3" s="223"/>
      <c r="C3" s="223"/>
      <c r="D3" s="223"/>
      <c r="E3" s="223"/>
      <c r="F3" s="223"/>
      <c r="G3" s="223"/>
      <c r="H3" s="223"/>
      <c r="I3" s="223"/>
      <c r="J3" s="224"/>
    </row>
    <row r="4" spans="1:21" x14ac:dyDescent="0.25">
      <c r="A4" s="149" t="str">
        <f>+'Check Sheet, P2'!A5</f>
        <v>Registered Trade Name:</v>
      </c>
      <c r="B4" s="150"/>
      <c r="C4" s="150"/>
      <c r="D4" s="150"/>
      <c r="E4" s="150"/>
      <c r="F4" s="150"/>
      <c r="G4" s="150"/>
      <c r="H4" s="150"/>
      <c r="I4" s="150"/>
      <c r="J4" s="151"/>
    </row>
    <row r="5" spans="1:21" x14ac:dyDescent="0.25">
      <c r="A5" s="116"/>
      <c r="B5" s="223"/>
      <c r="C5" s="223"/>
      <c r="D5" s="223"/>
      <c r="E5" s="223"/>
      <c r="F5" s="223"/>
      <c r="G5" s="223"/>
      <c r="H5" s="223"/>
      <c r="I5" s="223"/>
      <c r="J5" s="224"/>
    </row>
    <row r="6" spans="1:21" x14ac:dyDescent="0.25">
      <c r="A6" s="1418" t="s">
        <v>221</v>
      </c>
      <c r="B6" s="1353"/>
      <c r="C6" s="1353"/>
      <c r="D6" s="1353"/>
      <c r="E6" s="1353"/>
      <c r="F6" s="1353"/>
      <c r="G6" s="1353"/>
      <c r="H6" s="1353"/>
      <c r="I6" s="1353"/>
      <c r="J6" s="1419"/>
    </row>
    <row r="7" spans="1:21" x14ac:dyDescent="0.25">
      <c r="A7" s="264"/>
      <c r="B7" s="630"/>
      <c r="C7" s="630"/>
      <c r="D7" s="630"/>
      <c r="E7" s="630"/>
      <c r="F7" s="630"/>
      <c r="G7" s="630"/>
      <c r="H7" s="630"/>
      <c r="I7" s="630"/>
      <c r="J7" s="631"/>
      <c r="K7" s="270"/>
      <c r="L7" s="270"/>
    </row>
    <row r="8" spans="1:21" ht="21.75" customHeight="1" x14ac:dyDescent="0.25">
      <c r="A8" s="1188" t="s">
        <v>72</v>
      </c>
      <c r="B8" s="1189"/>
      <c r="C8" s="1189"/>
      <c r="D8" s="1189"/>
      <c r="E8" s="1189"/>
      <c r="F8" s="1189"/>
      <c r="G8" s="1189"/>
      <c r="H8" s="1189"/>
      <c r="I8" s="1189"/>
      <c r="J8" s="1190"/>
      <c r="K8" s="270"/>
      <c r="L8" s="270"/>
    </row>
    <row r="9" spans="1:21" x14ac:dyDescent="0.25">
      <c r="A9" s="264"/>
      <c r="B9" s="630"/>
      <c r="C9" s="630"/>
      <c r="D9" s="630"/>
      <c r="E9" s="630"/>
      <c r="F9" s="630"/>
      <c r="G9" s="630"/>
      <c r="H9" s="630"/>
      <c r="I9" s="630"/>
      <c r="J9" s="631"/>
      <c r="K9" s="270"/>
      <c r="L9" s="270"/>
    </row>
    <row r="10" spans="1:21" x14ac:dyDescent="0.25">
      <c r="A10" s="264"/>
      <c r="B10" s="630"/>
      <c r="C10" s="1426" t="s">
        <v>607</v>
      </c>
      <c r="D10" s="1427"/>
      <c r="E10" s="1428"/>
      <c r="F10" s="1051" t="s">
        <v>14</v>
      </c>
      <c r="G10" s="1052"/>
      <c r="H10" s="989" t="s">
        <v>608</v>
      </c>
      <c r="I10" s="630"/>
      <c r="J10" s="631"/>
      <c r="K10" s="270"/>
      <c r="L10" s="270"/>
    </row>
    <row r="11" spans="1:21" ht="20.25" customHeight="1" x14ac:dyDescent="0.25">
      <c r="A11" s="264"/>
      <c r="B11" s="630"/>
      <c r="C11" s="1429"/>
      <c r="D11" s="1430"/>
      <c r="E11" s="1431"/>
      <c r="F11" s="1191"/>
      <c r="G11" s="1193"/>
      <c r="H11" s="1163"/>
      <c r="I11" s="630"/>
      <c r="J11" s="631"/>
      <c r="K11" s="270"/>
      <c r="L11" s="270"/>
    </row>
    <row r="12" spans="1:21" x14ac:dyDescent="0.25">
      <c r="A12" s="264"/>
      <c r="B12" s="639"/>
      <c r="C12" s="1420" t="s">
        <v>609</v>
      </c>
      <c r="D12" s="1421"/>
      <c r="E12" s="1421"/>
      <c r="F12" s="796" t="s">
        <v>891</v>
      </c>
      <c r="G12" s="767"/>
      <c r="H12" s="340" t="s">
        <v>893</v>
      </c>
      <c r="I12" s="339"/>
      <c r="J12" s="631"/>
      <c r="K12" s="800"/>
      <c r="L12" s="801"/>
      <c r="M12" s="801"/>
      <c r="N12" s="801"/>
      <c r="O12" s="801"/>
      <c r="P12" s="801"/>
      <c r="Q12" s="801"/>
      <c r="R12" s="801"/>
      <c r="S12" s="801"/>
      <c r="T12" s="801"/>
      <c r="U12" s="801"/>
    </row>
    <row r="13" spans="1:21" x14ac:dyDescent="0.25">
      <c r="A13" s="264"/>
      <c r="B13" s="639"/>
      <c r="C13" s="1420" t="s">
        <v>610</v>
      </c>
      <c r="D13" s="1421"/>
      <c r="E13" s="1421"/>
      <c r="F13" s="796" t="s">
        <v>891</v>
      </c>
      <c r="G13" s="762"/>
      <c r="H13" s="340" t="s">
        <v>893</v>
      </c>
      <c r="I13" s="639"/>
      <c r="J13" s="631"/>
      <c r="K13" s="800"/>
      <c r="L13" s="801"/>
      <c r="M13" s="801"/>
      <c r="N13" s="801"/>
      <c r="O13" s="801"/>
      <c r="P13" s="801"/>
      <c r="Q13" s="801"/>
      <c r="R13" s="801"/>
      <c r="S13" s="801"/>
      <c r="T13" s="801"/>
      <c r="U13" s="801"/>
    </row>
    <row r="14" spans="1:21" x14ac:dyDescent="0.25">
      <c r="A14" s="264"/>
      <c r="B14" s="630"/>
      <c r="C14" s="1420" t="s">
        <v>611</v>
      </c>
      <c r="D14" s="1421"/>
      <c r="E14" s="1422"/>
      <c r="F14" s="796" t="s">
        <v>892</v>
      </c>
      <c r="G14" s="762"/>
      <c r="H14" s="341" t="s">
        <v>894</v>
      </c>
      <c r="I14" s="339"/>
      <c r="J14" s="631"/>
      <c r="K14" s="270"/>
      <c r="L14" s="270"/>
    </row>
    <row r="15" spans="1:21" x14ac:dyDescent="0.25">
      <c r="A15" s="264"/>
      <c r="B15" s="630"/>
      <c r="C15" s="1420"/>
      <c r="D15" s="1421"/>
      <c r="E15" s="1422"/>
      <c r="F15" s="342"/>
      <c r="G15" s="635"/>
      <c r="H15" s="343"/>
      <c r="I15" s="630"/>
      <c r="J15" s="631"/>
      <c r="K15" s="270"/>
      <c r="L15" s="270"/>
    </row>
    <row r="16" spans="1:21" x14ac:dyDescent="0.25">
      <c r="A16" s="264"/>
      <c r="B16" s="630"/>
      <c r="C16" s="1420" t="s">
        <v>612</v>
      </c>
      <c r="D16" s="1421"/>
      <c r="E16" s="1422"/>
      <c r="F16" s="1415" t="s">
        <v>895</v>
      </c>
      <c r="G16" s="1416"/>
      <c r="H16" s="1417"/>
      <c r="I16" s="630"/>
      <c r="J16" s="631"/>
      <c r="K16" s="270"/>
      <c r="L16" s="270"/>
    </row>
    <row r="17" spans="1:19" x14ac:dyDescent="0.25">
      <c r="A17" s="640"/>
      <c r="B17" s="641"/>
      <c r="C17" s="1420" t="s">
        <v>743</v>
      </c>
      <c r="D17" s="1421"/>
      <c r="E17" s="1422"/>
      <c r="F17" s="1415" t="s">
        <v>896</v>
      </c>
      <c r="G17" s="1416"/>
      <c r="H17" s="1417"/>
      <c r="I17" s="339"/>
      <c r="J17" s="642"/>
      <c r="K17" s="270"/>
      <c r="L17" s="270"/>
    </row>
    <row r="18" spans="1:19" x14ac:dyDescent="0.25">
      <c r="A18" s="264"/>
      <c r="B18" s="630"/>
      <c r="C18" s="1423"/>
      <c r="D18" s="1424"/>
      <c r="E18" s="1425"/>
      <c r="F18" s="342"/>
      <c r="G18" s="635"/>
      <c r="H18" s="344"/>
      <c r="I18" s="339"/>
      <c r="J18" s="631"/>
      <c r="K18" s="270"/>
      <c r="L18" s="270"/>
    </row>
    <row r="19" spans="1:19" x14ac:dyDescent="0.25">
      <c r="A19" s="264"/>
      <c r="B19" s="630"/>
      <c r="C19" s="630"/>
      <c r="D19" s="630"/>
      <c r="E19" s="630"/>
      <c r="F19" s="630"/>
      <c r="G19" s="630"/>
      <c r="H19" s="630"/>
      <c r="I19" s="630"/>
      <c r="J19" s="631"/>
      <c r="K19" s="270"/>
      <c r="L19" s="270"/>
    </row>
    <row r="20" spans="1:19" x14ac:dyDescent="0.25">
      <c r="A20" s="190"/>
      <c r="B20" s="192"/>
      <c r="C20" s="192"/>
      <c r="D20" s="192"/>
      <c r="E20" s="192"/>
      <c r="F20" s="192"/>
      <c r="G20" s="192"/>
      <c r="H20" s="192"/>
      <c r="I20" s="192"/>
      <c r="J20" s="345"/>
      <c r="K20" s="270"/>
      <c r="L20" s="270"/>
    </row>
    <row r="21" spans="1:19" x14ac:dyDescent="0.25">
      <c r="A21" s="116"/>
      <c r="B21" s="234"/>
      <c r="C21" s="234"/>
      <c r="D21" s="234"/>
      <c r="E21" s="234"/>
      <c r="F21" s="234"/>
      <c r="G21" s="234"/>
      <c r="H21" s="234"/>
      <c r="I21" s="234"/>
      <c r="J21" s="236"/>
      <c r="K21" s="270"/>
      <c r="L21" s="270"/>
    </row>
    <row r="22" spans="1:19" x14ac:dyDescent="0.25">
      <c r="A22" s="1418" t="s">
        <v>223</v>
      </c>
      <c r="B22" s="1353"/>
      <c r="C22" s="1353"/>
      <c r="D22" s="1353"/>
      <c r="E22" s="1353"/>
      <c r="F22" s="1353"/>
      <c r="G22" s="1353"/>
      <c r="H22" s="1353"/>
      <c r="I22" s="1353"/>
      <c r="J22" s="1419"/>
      <c r="K22" s="270"/>
      <c r="L22" s="270"/>
    </row>
    <row r="23" spans="1:19" x14ac:dyDescent="0.25">
      <c r="A23" s="116"/>
      <c r="B23" s="234"/>
      <c r="C23" s="234"/>
      <c r="D23" s="234"/>
      <c r="E23" s="234"/>
      <c r="F23" s="234"/>
      <c r="G23" s="234"/>
      <c r="H23" s="234"/>
      <c r="I23" s="234"/>
      <c r="J23" s="236"/>
      <c r="K23" s="270"/>
      <c r="L23" s="270"/>
    </row>
    <row r="24" spans="1:19" x14ac:dyDescent="0.25">
      <c r="A24" s="1015" t="s">
        <v>222</v>
      </c>
      <c r="B24" s="1085"/>
      <c r="C24" s="1085"/>
      <c r="D24" s="1085"/>
      <c r="E24" s="1085"/>
      <c r="F24" s="1085"/>
      <c r="G24" s="1085"/>
      <c r="H24" s="1085"/>
      <c r="I24" s="1085"/>
      <c r="J24" s="1086"/>
      <c r="K24" s="270"/>
      <c r="L24" s="270"/>
    </row>
    <row r="25" spans="1:19" ht="36" customHeight="1" x14ac:dyDescent="0.25">
      <c r="A25" s="1206"/>
      <c r="B25" s="1085"/>
      <c r="C25" s="1085"/>
      <c r="D25" s="1085"/>
      <c r="E25" s="1085"/>
      <c r="F25" s="1085"/>
      <c r="G25" s="1085"/>
      <c r="H25" s="1085"/>
      <c r="I25" s="1085"/>
      <c r="J25" s="1086"/>
      <c r="K25" s="270"/>
      <c r="L25" s="270"/>
    </row>
    <row r="26" spans="1:19" x14ac:dyDescent="0.25">
      <c r="A26" s="199"/>
      <c r="B26" s="212"/>
      <c r="C26" s="212"/>
      <c r="D26" s="212"/>
      <c r="E26" s="212"/>
      <c r="F26" s="212"/>
      <c r="G26" s="212"/>
      <c r="H26" s="212"/>
      <c r="I26" s="212"/>
      <c r="J26" s="213"/>
      <c r="K26" s="270"/>
      <c r="L26" s="270"/>
    </row>
    <row r="27" spans="1:19" x14ac:dyDescent="0.25">
      <c r="A27" s="116" t="s">
        <v>73</v>
      </c>
      <c r="B27" s="234"/>
      <c r="C27" s="234"/>
      <c r="D27" s="234"/>
      <c r="E27" s="234"/>
      <c r="F27" s="234"/>
      <c r="G27" s="234"/>
      <c r="H27" s="234"/>
      <c r="I27" s="234"/>
      <c r="J27" s="236"/>
      <c r="K27" s="270"/>
      <c r="L27" s="270"/>
    </row>
    <row r="28" spans="1:19" x14ac:dyDescent="0.25">
      <c r="A28" s="228"/>
      <c r="B28" s="234"/>
      <c r="C28" s="234"/>
      <c r="D28" s="234"/>
      <c r="E28" s="234"/>
      <c r="F28" s="234"/>
      <c r="G28" s="234"/>
      <c r="H28" s="234"/>
      <c r="I28" s="234"/>
      <c r="J28" s="236"/>
      <c r="K28" s="270"/>
      <c r="L28" s="270"/>
      <c r="M28" s="270"/>
      <c r="N28" s="270"/>
      <c r="O28" s="270"/>
      <c r="P28" s="270"/>
      <c r="Q28" s="270"/>
      <c r="R28" s="270"/>
      <c r="S28" s="270"/>
    </row>
    <row r="29" spans="1:19" x14ac:dyDescent="0.25">
      <c r="A29" s="116"/>
      <c r="B29" s="234"/>
      <c r="C29" s="987" t="s">
        <v>613</v>
      </c>
      <c r="D29" s="988"/>
      <c r="E29" s="989"/>
      <c r="F29" s="987" t="s">
        <v>615</v>
      </c>
      <c r="G29" s="988"/>
      <c r="H29" s="989"/>
      <c r="I29" s="234"/>
      <c r="J29" s="236"/>
      <c r="K29" s="270"/>
      <c r="L29" s="270"/>
      <c r="M29" s="270"/>
      <c r="N29" s="270"/>
      <c r="O29" s="270"/>
      <c r="P29" s="270"/>
      <c r="Q29" s="270"/>
      <c r="R29" s="270"/>
      <c r="S29" s="270"/>
    </row>
    <row r="30" spans="1:19" x14ac:dyDescent="0.25">
      <c r="A30" s="264"/>
      <c r="B30" s="234"/>
      <c r="C30" s="1162" t="s">
        <v>614</v>
      </c>
      <c r="D30" s="1432"/>
      <c r="E30" s="1163"/>
      <c r="F30" s="1162"/>
      <c r="G30" s="1432"/>
      <c r="H30" s="1163"/>
      <c r="I30" s="234"/>
      <c r="J30" s="236"/>
      <c r="K30" s="270"/>
      <c r="L30" s="270"/>
      <c r="M30" s="270"/>
      <c r="N30" s="270"/>
      <c r="O30" s="270"/>
      <c r="P30" s="270"/>
      <c r="Q30" s="270"/>
      <c r="R30" s="270"/>
      <c r="S30" s="270"/>
    </row>
    <row r="31" spans="1:19" x14ac:dyDescent="0.25">
      <c r="A31" s="264"/>
      <c r="B31" s="234"/>
      <c r="C31" s="1159" t="s">
        <v>616</v>
      </c>
      <c r="D31" s="1160"/>
      <c r="E31" s="1161"/>
      <c r="F31" s="1420" t="s">
        <v>246</v>
      </c>
      <c r="G31" s="1421"/>
      <c r="H31" s="1422"/>
      <c r="I31" s="234"/>
      <c r="J31" s="236"/>
      <c r="K31" s="270"/>
      <c r="L31" s="270"/>
      <c r="M31" s="270"/>
      <c r="N31" s="270"/>
      <c r="O31" s="270"/>
      <c r="P31" s="270"/>
      <c r="Q31" s="270"/>
      <c r="R31" s="270"/>
      <c r="S31" s="270"/>
    </row>
    <row r="32" spans="1:19" x14ac:dyDescent="0.25">
      <c r="A32" s="264"/>
      <c r="B32" s="234"/>
      <c r="C32" s="1159" t="s">
        <v>617</v>
      </c>
      <c r="D32" s="1160"/>
      <c r="E32" s="1161"/>
      <c r="F32" s="1420" t="s">
        <v>246</v>
      </c>
      <c r="G32" s="1421"/>
      <c r="H32" s="1422"/>
      <c r="I32" s="339"/>
      <c r="J32" s="236"/>
      <c r="K32" s="270"/>
      <c r="L32" s="270"/>
      <c r="M32" s="270"/>
      <c r="N32" s="270"/>
      <c r="O32" s="270"/>
      <c r="P32" s="270"/>
      <c r="Q32" s="270"/>
      <c r="R32" s="270"/>
      <c r="S32" s="270"/>
    </row>
    <row r="33" spans="1:19" x14ac:dyDescent="0.25">
      <c r="A33" s="264"/>
      <c r="B33" s="234"/>
      <c r="C33" s="1159" t="s">
        <v>618</v>
      </c>
      <c r="D33" s="1160"/>
      <c r="E33" s="1161"/>
      <c r="F33" s="1420" t="s">
        <v>246</v>
      </c>
      <c r="G33" s="1421"/>
      <c r="H33" s="1422"/>
      <c r="I33" s="339"/>
      <c r="J33" s="236"/>
      <c r="K33" s="270"/>
      <c r="L33" s="270"/>
      <c r="M33" s="270"/>
      <c r="N33" s="270"/>
      <c r="O33" s="270"/>
      <c r="P33" s="270"/>
      <c r="Q33" s="270"/>
      <c r="R33" s="270"/>
      <c r="S33" s="270"/>
    </row>
    <row r="34" spans="1:19" x14ac:dyDescent="0.25">
      <c r="A34" s="264"/>
      <c r="B34" s="234"/>
      <c r="C34" s="1159" t="s">
        <v>619</v>
      </c>
      <c r="D34" s="1160"/>
      <c r="E34" s="1161"/>
      <c r="F34" s="1420" t="s">
        <v>246</v>
      </c>
      <c r="G34" s="1421"/>
      <c r="H34" s="1422"/>
      <c r="I34" s="339"/>
      <c r="J34" s="236"/>
      <c r="K34" s="270"/>
      <c r="L34" s="270"/>
      <c r="M34" s="270"/>
      <c r="N34" s="270"/>
      <c r="O34" s="270"/>
      <c r="P34" s="270"/>
      <c r="Q34" s="270"/>
      <c r="R34" s="270"/>
      <c r="S34" s="270"/>
    </row>
    <row r="35" spans="1:19" x14ac:dyDescent="0.25">
      <c r="A35" s="264"/>
      <c r="B35" s="234"/>
      <c r="C35" s="1159"/>
      <c r="D35" s="1160"/>
      <c r="E35" s="1161"/>
      <c r="F35" s="1420" t="s">
        <v>246</v>
      </c>
      <c r="G35" s="1421"/>
      <c r="H35" s="1422"/>
      <c r="I35" s="339"/>
      <c r="J35" s="236"/>
      <c r="K35" s="270"/>
      <c r="L35" s="270"/>
      <c r="M35" s="270"/>
      <c r="N35" s="270"/>
      <c r="O35" s="270"/>
      <c r="P35" s="270"/>
      <c r="Q35" s="270"/>
      <c r="R35" s="270"/>
      <c r="S35" s="270"/>
    </row>
    <row r="36" spans="1:19" x14ac:dyDescent="0.25">
      <c r="A36" s="264"/>
      <c r="B36" s="234"/>
      <c r="C36" s="1159"/>
      <c r="D36" s="1160"/>
      <c r="E36" s="1161"/>
      <c r="F36" s="1420" t="s">
        <v>246</v>
      </c>
      <c r="G36" s="1421"/>
      <c r="H36" s="1422"/>
      <c r="I36" s="234"/>
      <c r="J36" s="236"/>
      <c r="K36" s="270"/>
      <c r="L36" s="270"/>
      <c r="M36" s="270"/>
      <c r="N36" s="270"/>
      <c r="O36" s="270"/>
      <c r="P36" s="270"/>
      <c r="Q36" s="270"/>
      <c r="R36" s="270"/>
      <c r="S36" s="270"/>
    </row>
    <row r="37" spans="1:19" x14ac:dyDescent="0.25">
      <c r="A37" s="264"/>
      <c r="B37" s="234"/>
      <c r="C37" s="159"/>
      <c r="D37" s="234"/>
      <c r="E37" s="159"/>
      <c r="F37" s="159"/>
      <c r="G37" s="234"/>
      <c r="H37" s="338"/>
      <c r="I37" s="234"/>
      <c r="J37" s="236"/>
      <c r="K37" s="270"/>
      <c r="L37" s="270"/>
      <c r="M37" s="270"/>
      <c r="N37" s="270"/>
      <c r="O37" s="270"/>
      <c r="P37" s="270"/>
      <c r="Q37" s="270"/>
      <c r="R37" s="270"/>
      <c r="S37" s="270"/>
    </row>
    <row r="38" spans="1:19" x14ac:dyDescent="0.25">
      <c r="A38" s="264"/>
      <c r="B38" s="234"/>
      <c r="C38" s="234"/>
      <c r="D38" s="234"/>
      <c r="E38" s="234"/>
      <c r="F38" s="234"/>
      <c r="G38" s="234"/>
      <c r="H38" s="234"/>
      <c r="I38" s="234"/>
      <c r="J38" s="236"/>
      <c r="K38" s="270"/>
      <c r="L38" s="270"/>
      <c r="M38" s="270"/>
      <c r="N38" s="270"/>
      <c r="O38" s="270"/>
      <c r="P38" s="270"/>
      <c r="Q38" s="270"/>
      <c r="R38" s="270"/>
      <c r="S38" s="270"/>
    </row>
    <row r="39" spans="1:19" x14ac:dyDescent="0.25">
      <c r="A39" s="116"/>
      <c r="B39" s="223"/>
      <c r="C39" s="223"/>
      <c r="D39" s="223"/>
      <c r="E39" s="223"/>
      <c r="F39" s="223"/>
      <c r="G39" s="223"/>
      <c r="H39" s="223"/>
      <c r="I39" s="223"/>
      <c r="J39" s="224"/>
    </row>
    <row r="40" spans="1:19" x14ac:dyDescent="0.25">
      <c r="A40" s="116"/>
      <c r="B40" s="223"/>
      <c r="C40" s="223"/>
      <c r="D40" s="223"/>
      <c r="E40" s="223"/>
      <c r="F40" s="223"/>
      <c r="G40" s="223"/>
      <c r="H40" s="223"/>
      <c r="I40" s="223"/>
      <c r="J40" s="224"/>
    </row>
    <row r="41" spans="1:19" x14ac:dyDescent="0.25">
      <c r="A41" s="149"/>
      <c r="B41" s="150"/>
      <c r="C41" s="150"/>
      <c r="D41" s="150"/>
      <c r="E41" s="150"/>
      <c r="F41" s="150"/>
      <c r="G41" s="150"/>
      <c r="H41" s="150"/>
      <c r="I41" s="150"/>
      <c r="J41" s="151"/>
    </row>
    <row r="42" spans="1:19" x14ac:dyDescent="0.25">
      <c r="A42" s="116" t="str">
        <f>+'Title Page, P1'!A46</f>
        <v>Issued by: Devon L. Felsted - President</v>
      </c>
      <c r="B42" s="223"/>
      <c r="C42" s="223"/>
      <c r="D42" s="223"/>
      <c r="E42" s="223"/>
      <c r="F42" s="223"/>
      <c r="G42" s="223"/>
      <c r="H42" s="223"/>
      <c r="I42" s="223"/>
      <c r="J42" s="224"/>
    </row>
    <row r="43" spans="1:19" x14ac:dyDescent="0.25">
      <c r="A43" s="116" t="s">
        <v>115</v>
      </c>
      <c r="B43" s="1109">
        <f>+'Title Page, P1'!B48:C48</f>
        <v>43753</v>
      </c>
      <c r="C43" s="981"/>
      <c r="D43" s="215"/>
      <c r="E43" s="215"/>
      <c r="F43" s="223"/>
      <c r="G43" s="950" t="str">
        <f>+'Title Page, P1'!G48:J48</f>
        <v>Effective Date: February 1, 2020</v>
      </c>
      <c r="H43" s="1256"/>
      <c r="I43" s="1256"/>
      <c r="J43" s="1335"/>
    </row>
    <row r="44" spans="1:19" x14ac:dyDescent="0.25">
      <c r="A44" s="979" t="s">
        <v>92</v>
      </c>
      <c r="B44" s="945"/>
      <c r="C44" s="945"/>
      <c r="D44" s="945"/>
      <c r="E44" s="945"/>
      <c r="F44" s="945"/>
      <c r="G44" s="945"/>
      <c r="H44" s="945"/>
      <c r="I44" s="945"/>
      <c r="J44" s="980"/>
    </row>
    <row r="45" spans="1:19" x14ac:dyDescent="0.25">
      <c r="A45" s="116"/>
      <c r="B45" s="223"/>
      <c r="C45" s="223"/>
      <c r="D45" s="223"/>
      <c r="E45" s="223"/>
      <c r="F45" s="223"/>
      <c r="G45" s="223"/>
      <c r="H45" s="223"/>
      <c r="I45" s="223"/>
      <c r="J45" s="224"/>
    </row>
    <row r="46" spans="1:19" x14ac:dyDescent="0.25">
      <c r="A46" s="116" t="s">
        <v>674</v>
      </c>
      <c r="B46" s="223"/>
      <c r="C46" s="223"/>
      <c r="D46" s="223"/>
      <c r="E46" s="223"/>
      <c r="F46" s="223"/>
      <c r="G46" s="223"/>
      <c r="H46" s="223"/>
      <c r="I46" s="223"/>
      <c r="J46" s="224"/>
    </row>
    <row r="47" spans="1:19" x14ac:dyDescent="0.25">
      <c r="A47" s="149"/>
      <c r="B47" s="150"/>
      <c r="C47" s="150"/>
      <c r="D47" s="150"/>
      <c r="E47" s="150"/>
      <c r="F47" s="150"/>
      <c r="G47" s="150"/>
      <c r="H47" s="150"/>
      <c r="I47" s="150"/>
      <c r="J47" s="151"/>
    </row>
  </sheetData>
  <mergeCells count="36">
    <mergeCell ref="A44:J44"/>
    <mergeCell ref="C29:E29"/>
    <mergeCell ref="C30:E30"/>
    <mergeCell ref="C34:E34"/>
    <mergeCell ref="C35:E35"/>
    <mergeCell ref="C33:E33"/>
    <mergeCell ref="C32:E32"/>
    <mergeCell ref="B43:C43"/>
    <mergeCell ref="F29:H30"/>
    <mergeCell ref="F31:H31"/>
    <mergeCell ref="F32:H32"/>
    <mergeCell ref="F33:H33"/>
    <mergeCell ref="F34:H34"/>
    <mergeCell ref="F35:H35"/>
    <mergeCell ref="F36:H36"/>
    <mergeCell ref="C31:E31"/>
    <mergeCell ref="H2:J2"/>
    <mergeCell ref="A2:B2"/>
    <mergeCell ref="A6:J6"/>
    <mergeCell ref="A8:J8"/>
    <mergeCell ref="C10:E11"/>
    <mergeCell ref="F10:G11"/>
    <mergeCell ref="G43:J43"/>
    <mergeCell ref="C36:E36"/>
    <mergeCell ref="H10:H11"/>
    <mergeCell ref="F16:H16"/>
    <mergeCell ref="F17:H17"/>
    <mergeCell ref="A22:J22"/>
    <mergeCell ref="A24:J25"/>
    <mergeCell ref="C16:E16"/>
    <mergeCell ref="C17:E17"/>
    <mergeCell ref="C18:E18"/>
    <mergeCell ref="C13:E13"/>
    <mergeCell ref="C14:E14"/>
    <mergeCell ref="C15:E15"/>
    <mergeCell ref="C12:E12"/>
  </mergeCells>
  <phoneticPr fontId="0" type="noConversion"/>
  <printOptions horizontalCentered="1" verticalCentered="1"/>
  <pageMargins left="0.5" right="0.25" top="0.25" bottom="0.25" header="0.5" footer="0.5"/>
  <pageSetup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44"/>
  <sheetViews>
    <sheetView zoomScaleNormal="100" zoomScaleSheetLayoutView="75" workbookViewId="0"/>
  </sheetViews>
  <sheetFormatPr defaultColWidth="9.140625" defaultRowHeight="15.75" x14ac:dyDescent="0.25"/>
  <cols>
    <col min="1" max="1" width="10.42578125" style="125" customWidth="1"/>
    <col min="2" max="2" width="9.140625" style="125"/>
    <col min="3" max="3" width="9.7109375" style="125" bestFit="1" customWidth="1"/>
    <col min="4" max="4" width="6.140625" style="125" customWidth="1"/>
    <col min="5" max="5" width="1.7109375" style="125" customWidth="1"/>
    <col min="6" max="6" width="9.140625" style="125"/>
    <col min="7" max="7" width="14" style="125" customWidth="1"/>
    <col min="8" max="8" width="10.85546875" style="125" customWidth="1"/>
    <col min="9" max="9" width="1" style="125" customWidth="1"/>
    <col min="10" max="10" width="10.140625" style="125" customWidth="1"/>
    <col min="11" max="11" width="5.85546875" style="125" customWidth="1"/>
    <col min="12" max="16384" width="9.140625" style="125"/>
  </cols>
  <sheetData>
    <row r="1" spans="1:11" x14ac:dyDescent="0.25">
      <c r="A1" s="346"/>
      <c r="B1" s="153"/>
      <c r="C1" s="153"/>
      <c r="D1" s="153"/>
      <c r="E1" s="153"/>
      <c r="F1" s="153"/>
      <c r="G1" s="153"/>
      <c r="H1" s="153"/>
      <c r="I1" s="153"/>
      <c r="J1" s="153"/>
      <c r="K1" s="154"/>
    </row>
    <row r="2" spans="1:11" x14ac:dyDescent="0.25">
      <c r="A2" s="982" t="str">
        <f>+'Items 210-220, P40'!A2:B2</f>
        <v>Tariff No. 18</v>
      </c>
      <c r="B2" s="983"/>
      <c r="C2" s="521"/>
      <c r="D2" s="521"/>
      <c r="E2" s="521"/>
      <c r="F2" s="521"/>
      <c r="G2" s="521"/>
      <c r="H2" s="926" t="s">
        <v>818</v>
      </c>
      <c r="I2" s="926"/>
      <c r="J2" s="926"/>
      <c r="K2" s="927"/>
    </row>
    <row r="3" spans="1:11" x14ac:dyDescent="0.25">
      <c r="A3" s="116" t="str">
        <f>+'Items 210-220, P40'!A3</f>
        <v>Company Name/Permit Number: Pullman Disposal Service, Inc. - G-42</v>
      </c>
      <c r="B3" s="521"/>
      <c r="C3" s="521"/>
      <c r="D3" s="521"/>
      <c r="E3" s="521"/>
      <c r="F3" s="521"/>
      <c r="G3" s="521"/>
      <c r="H3" s="521"/>
      <c r="I3" s="521"/>
      <c r="J3" s="521"/>
      <c r="K3" s="522"/>
    </row>
    <row r="4" spans="1:11" x14ac:dyDescent="0.25">
      <c r="A4" s="149" t="str">
        <f>+'Items 210-220, P40'!A4</f>
        <v>Registered Trade Name:</v>
      </c>
      <c r="B4" s="150"/>
      <c r="C4" s="150"/>
      <c r="D4" s="150"/>
      <c r="E4" s="150"/>
      <c r="F4" s="150"/>
      <c r="G4" s="150"/>
      <c r="H4" s="150"/>
      <c r="I4" s="150"/>
      <c r="J4" s="150"/>
      <c r="K4" s="151"/>
    </row>
    <row r="5" spans="1:11" x14ac:dyDescent="0.25">
      <c r="A5" s="116"/>
      <c r="B5" s="521"/>
      <c r="C5" s="521"/>
      <c r="D5" s="521"/>
      <c r="E5" s="521"/>
      <c r="F5" s="521"/>
      <c r="G5" s="521"/>
      <c r="H5" s="521"/>
      <c r="I5" s="521"/>
      <c r="J5" s="521"/>
      <c r="K5" s="522"/>
    </row>
    <row r="6" spans="1:11" x14ac:dyDescent="0.25">
      <c r="A6" s="978" t="s">
        <v>224</v>
      </c>
      <c r="B6" s="937"/>
      <c r="C6" s="937"/>
      <c r="D6" s="937"/>
      <c r="E6" s="937"/>
      <c r="F6" s="937"/>
      <c r="G6" s="937"/>
      <c r="H6" s="937"/>
      <c r="I6" s="937"/>
      <c r="J6" s="937"/>
      <c r="K6" s="990"/>
    </row>
    <row r="7" spans="1:11" x14ac:dyDescent="0.25">
      <c r="A7" s="242"/>
      <c r="B7" s="521"/>
      <c r="C7" s="521"/>
      <c r="D7" s="521"/>
      <c r="E7" s="521"/>
      <c r="F7" s="521"/>
      <c r="G7" s="521"/>
      <c r="H7" s="521"/>
      <c r="I7" s="521"/>
      <c r="J7" s="521"/>
      <c r="K7" s="522"/>
    </row>
    <row r="8" spans="1:11" x14ac:dyDescent="0.25">
      <c r="A8" s="116" t="s">
        <v>74</v>
      </c>
      <c r="B8" s="521"/>
      <c r="C8" s="521"/>
      <c r="D8" s="521"/>
      <c r="E8" s="521"/>
      <c r="F8" s="521"/>
      <c r="G8" s="521"/>
      <c r="H8" s="521"/>
      <c r="I8" s="521"/>
      <c r="J8" s="521"/>
      <c r="K8" s="522"/>
    </row>
    <row r="9" spans="1:11" x14ac:dyDescent="0.25">
      <c r="A9" s="149"/>
      <c r="B9" s="521"/>
      <c r="C9" s="521"/>
      <c r="D9" s="521"/>
      <c r="E9" s="521"/>
      <c r="F9" s="521"/>
      <c r="G9" s="521"/>
      <c r="H9" s="521"/>
      <c r="I9" s="521"/>
      <c r="J9" s="521"/>
      <c r="K9" s="522"/>
    </row>
    <row r="10" spans="1:11" x14ac:dyDescent="0.25">
      <c r="A10" s="1156" t="s">
        <v>75</v>
      </c>
      <c r="B10" s="1157"/>
      <c r="C10" s="1157"/>
      <c r="D10" s="1157"/>
      <c r="E10" s="1158"/>
      <c r="F10" s="1156" t="s">
        <v>744</v>
      </c>
      <c r="G10" s="1158"/>
      <c r="H10" s="1156" t="s">
        <v>327</v>
      </c>
      <c r="I10" s="1157"/>
      <c r="J10" s="1157"/>
      <c r="K10" s="1158"/>
    </row>
    <row r="11" spans="1:11" ht="18.75" x14ac:dyDescent="0.3">
      <c r="A11" s="356" t="s">
        <v>326</v>
      </c>
      <c r="B11" s="520"/>
      <c r="C11" s="520"/>
      <c r="D11" s="520"/>
      <c r="E11" s="347"/>
      <c r="F11" s="518"/>
      <c r="G11" s="519"/>
      <c r="H11" s="342"/>
      <c r="I11" s="348"/>
      <c r="J11" s="536"/>
      <c r="K11" s="519"/>
    </row>
    <row r="12" spans="1:11" x14ac:dyDescent="0.25">
      <c r="A12" s="518"/>
      <c r="B12" s="520"/>
      <c r="C12" s="520"/>
      <c r="D12" s="520"/>
      <c r="E12" s="347"/>
      <c r="F12" s="1420" t="s">
        <v>247</v>
      </c>
      <c r="G12" s="1422"/>
      <c r="H12" s="342">
        <v>110</v>
      </c>
      <c r="I12" s="349"/>
      <c r="J12" s="1421" t="s">
        <v>745</v>
      </c>
      <c r="K12" s="1422"/>
    </row>
    <row r="13" spans="1:11" x14ac:dyDescent="0.25">
      <c r="A13" s="518"/>
      <c r="B13" s="520"/>
      <c r="C13" s="520"/>
      <c r="D13" s="520"/>
      <c r="E13" s="519"/>
      <c r="F13" s="1420" t="s">
        <v>328</v>
      </c>
      <c r="G13" s="1422"/>
      <c r="H13" s="342">
        <v>100</v>
      </c>
      <c r="I13" s="350"/>
      <c r="J13" s="1421" t="s">
        <v>745</v>
      </c>
      <c r="K13" s="1422"/>
    </row>
    <row r="14" spans="1:11" x14ac:dyDescent="0.25">
      <c r="A14" s="518"/>
      <c r="B14" s="520"/>
      <c r="C14" s="520"/>
      <c r="D14" s="520"/>
      <c r="E14" s="519"/>
      <c r="F14" s="1420" t="s">
        <v>329</v>
      </c>
      <c r="G14" s="1422"/>
      <c r="H14" s="342">
        <v>25</v>
      </c>
      <c r="I14" s="920"/>
      <c r="J14" s="1421" t="s">
        <v>1021</v>
      </c>
      <c r="K14" s="1422"/>
    </row>
    <row r="15" spans="1:11" x14ac:dyDescent="0.25">
      <c r="A15" s="909"/>
      <c r="B15" s="910"/>
      <c r="C15" s="910"/>
      <c r="D15" s="910"/>
      <c r="E15" s="911"/>
      <c r="F15" s="916" t="s">
        <v>1020</v>
      </c>
      <c r="G15" s="918"/>
      <c r="H15" s="342">
        <v>75</v>
      </c>
      <c r="I15" s="920"/>
      <c r="J15" s="917" t="s">
        <v>1022</v>
      </c>
      <c r="K15" s="918"/>
    </row>
    <row r="16" spans="1:11" x14ac:dyDescent="0.25">
      <c r="A16" s="518"/>
      <c r="B16" s="520"/>
      <c r="C16" s="520"/>
      <c r="D16" s="520"/>
      <c r="E16" s="519"/>
      <c r="F16" s="1420" t="s">
        <v>330</v>
      </c>
      <c r="G16" s="1422"/>
      <c r="H16" s="342"/>
      <c r="I16" s="350"/>
      <c r="J16" s="1160"/>
      <c r="K16" s="1161"/>
    </row>
    <row r="17" spans="1:11" x14ac:dyDescent="0.25">
      <c r="A17" s="518"/>
      <c r="B17" s="520"/>
      <c r="C17" s="520"/>
      <c r="D17" s="520"/>
      <c r="E17" s="519"/>
      <c r="F17" s="1420" t="s">
        <v>331</v>
      </c>
      <c r="G17" s="1422"/>
      <c r="H17" s="342">
        <v>1.5</v>
      </c>
      <c r="I17" s="348"/>
      <c r="J17" s="1421" t="s">
        <v>746</v>
      </c>
      <c r="K17" s="1422"/>
    </row>
    <row r="18" spans="1:11" x14ac:dyDescent="0.25">
      <c r="A18" s="518"/>
      <c r="B18" s="520"/>
      <c r="C18" s="520"/>
      <c r="D18" s="520"/>
      <c r="E18" s="519"/>
      <c r="F18" s="1159" t="s">
        <v>332</v>
      </c>
      <c r="G18" s="1161"/>
      <c r="H18" s="342">
        <v>90</v>
      </c>
      <c r="I18" s="350"/>
      <c r="J18" s="1421" t="s">
        <v>745</v>
      </c>
      <c r="K18" s="1422"/>
    </row>
    <row r="19" spans="1:11" x14ac:dyDescent="0.25">
      <c r="A19" s="518"/>
      <c r="B19" s="520"/>
      <c r="C19" s="520"/>
      <c r="D19" s="520"/>
      <c r="E19" s="519"/>
      <c r="F19" s="1420" t="s">
        <v>333</v>
      </c>
      <c r="G19" s="1422"/>
      <c r="H19" s="342">
        <v>5</v>
      </c>
      <c r="I19" s="348"/>
      <c r="J19" s="1421" t="s">
        <v>746</v>
      </c>
      <c r="K19" s="1422"/>
    </row>
    <row r="20" spans="1:11" x14ac:dyDescent="0.25">
      <c r="A20" s="518"/>
      <c r="B20" s="520"/>
      <c r="C20" s="520"/>
      <c r="D20" s="520"/>
      <c r="E20" s="519"/>
      <c r="F20" s="1159" t="s">
        <v>336</v>
      </c>
      <c r="G20" s="1161"/>
      <c r="H20" s="342">
        <v>100</v>
      </c>
      <c r="I20" s="350"/>
      <c r="J20" s="1421" t="s">
        <v>745</v>
      </c>
      <c r="K20" s="1422"/>
    </row>
    <row r="21" spans="1:11" x14ac:dyDescent="0.25">
      <c r="A21" s="518"/>
      <c r="B21" s="520"/>
      <c r="C21" s="520"/>
      <c r="D21" s="520"/>
      <c r="E21" s="347"/>
      <c r="F21" s="1420" t="s">
        <v>334</v>
      </c>
      <c r="G21" s="1422"/>
      <c r="H21" s="342">
        <v>7.5</v>
      </c>
      <c r="I21" s="350"/>
      <c r="J21" s="1421" t="s">
        <v>746</v>
      </c>
      <c r="K21" s="1422"/>
    </row>
    <row r="22" spans="1:11" x14ac:dyDescent="0.25">
      <c r="A22" s="518"/>
      <c r="B22" s="520"/>
      <c r="C22" s="520"/>
      <c r="D22" s="520"/>
      <c r="E22" s="519"/>
      <c r="F22" s="1159" t="s">
        <v>335</v>
      </c>
      <c r="G22" s="1161"/>
      <c r="H22" s="342">
        <v>100</v>
      </c>
      <c r="I22" s="350"/>
      <c r="J22" s="1421" t="s">
        <v>745</v>
      </c>
      <c r="K22" s="1422"/>
    </row>
    <row r="23" spans="1:11" x14ac:dyDescent="0.25">
      <c r="A23" s="518"/>
      <c r="B23" s="520"/>
      <c r="C23" s="520"/>
      <c r="D23" s="520"/>
      <c r="E23" s="519"/>
      <c r="F23" s="518"/>
      <c r="G23" s="519"/>
      <c r="H23" s="342"/>
      <c r="I23" s="348"/>
      <c r="J23" s="536"/>
      <c r="K23" s="519"/>
    </row>
    <row r="24" spans="1:11" x14ac:dyDescent="0.25">
      <c r="A24" s="518"/>
      <c r="B24" s="520"/>
      <c r="C24" s="520"/>
      <c r="D24" s="520"/>
      <c r="E24" s="519"/>
      <c r="F24" s="518"/>
      <c r="G24" s="519"/>
      <c r="H24" s="351"/>
      <c r="I24" s="352"/>
      <c r="J24" s="536"/>
      <c r="K24" s="519"/>
    </row>
    <row r="25" spans="1:11" x14ac:dyDescent="0.25">
      <c r="A25" s="518"/>
      <c r="B25" s="520"/>
      <c r="C25" s="520"/>
      <c r="D25" s="520"/>
      <c r="E25" s="519"/>
      <c r="F25" s="518"/>
      <c r="G25" s="519"/>
      <c r="H25" s="342"/>
      <c r="I25" s="350"/>
      <c r="J25" s="536"/>
      <c r="K25" s="519"/>
    </row>
    <row r="26" spans="1:11" x14ac:dyDescent="0.25">
      <c r="A26" s="518"/>
      <c r="B26" s="520"/>
      <c r="C26" s="520"/>
      <c r="D26" s="520"/>
      <c r="E26" s="519"/>
      <c r="F26" s="518"/>
      <c r="G26" s="519"/>
      <c r="H26" s="342"/>
      <c r="I26" s="350"/>
      <c r="J26" s="536"/>
      <c r="K26" s="519"/>
    </row>
    <row r="27" spans="1:11" x14ac:dyDescent="0.25">
      <c r="A27" s="518"/>
      <c r="B27" s="520"/>
      <c r="C27" s="520"/>
      <c r="D27" s="520"/>
      <c r="E27" s="347"/>
      <c r="F27" s="518"/>
      <c r="G27" s="519"/>
      <c r="H27" s="342"/>
      <c r="I27" s="348"/>
      <c r="J27" s="536"/>
      <c r="K27" s="519"/>
    </row>
    <row r="28" spans="1:11" x14ac:dyDescent="0.25">
      <c r="A28" s="518"/>
      <c r="B28" s="520"/>
      <c r="C28" s="520"/>
      <c r="D28" s="520"/>
      <c r="E28" s="347"/>
      <c r="F28" s="518"/>
      <c r="G28" s="519"/>
      <c r="H28" s="342"/>
      <c r="I28" s="350"/>
      <c r="J28" s="536"/>
      <c r="K28" s="519"/>
    </row>
    <row r="29" spans="1:11" x14ac:dyDescent="0.25">
      <c r="A29" s="518"/>
      <c r="B29" s="520"/>
      <c r="C29" s="520"/>
      <c r="D29" s="520"/>
      <c r="E29" s="347"/>
      <c r="F29" s="518"/>
      <c r="G29" s="519"/>
      <c r="H29" s="342"/>
      <c r="I29" s="350"/>
      <c r="J29" s="536"/>
      <c r="K29" s="519"/>
    </row>
    <row r="30" spans="1:11" x14ac:dyDescent="0.25">
      <c r="A30" s="518"/>
      <c r="B30" s="520"/>
      <c r="C30" s="520"/>
      <c r="D30" s="520"/>
      <c r="E30" s="347"/>
      <c r="F30" s="518"/>
      <c r="G30" s="519"/>
      <c r="H30" s="342"/>
      <c r="I30" s="348"/>
      <c r="J30" s="536"/>
      <c r="K30" s="519"/>
    </row>
    <row r="31" spans="1:11" x14ac:dyDescent="0.25">
      <c r="A31" s="152"/>
      <c r="B31" s="153"/>
      <c r="C31" s="153"/>
      <c r="D31" s="153"/>
      <c r="E31" s="353"/>
      <c r="F31" s="153"/>
      <c r="G31" s="153"/>
      <c r="H31" s="354"/>
      <c r="I31" s="355"/>
      <c r="J31" s="513"/>
      <c r="K31" s="154"/>
    </row>
    <row r="32" spans="1:11" ht="15.75" customHeight="1" x14ac:dyDescent="0.25">
      <c r="A32" s="1047" t="s">
        <v>747</v>
      </c>
      <c r="B32" s="1064"/>
      <c r="C32" s="1064"/>
      <c r="D32" s="1064"/>
      <c r="E32" s="1064"/>
      <c r="F32" s="1064"/>
      <c r="G32" s="1064"/>
      <c r="H32" s="1064"/>
      <c r="I32" s="1064"/>
      <c r="J32" s="1064"/>
      <c r="K32" s="1048"/>
    </row>
    <row r="33" spans="1:11" x14ac:dyDescent="0.25">
      <c r="A33" s="1047"/>
      <c r="B33" s="1064"/>
      <c r="C33" s="1064"/>
      <c r="D33" s="1064"/>
      <c r="E33" s="1064"/>
      <c r="F33" s="1064"/>
      <c r="G33" s="1064"/>
      <c r="H33" s="1064"/>
      <c r="I33" s="1064"/>
      <c r="J33" s="1064"/>
      <c r="K33" s="1048"/>
    </row>
    <row r="34" spans="1:11" x14ac:dyDescent="0.25">
      <c r="A34" s="1047"/>
      <c r="B34" s="1064"/>
      <c r="C34" s="1064"/>
      <c r="D34" s="1064"/>
      <c r="E34" s="1064"/>
      <c r="F34" s="1064"/>
      <c r="G34" s="1064"/>
      <c r="H34" s="1064"/>
      <c r="I34" s="1064"/>
      <c r="J34" s="1064"/>
      <c r="K34" s="1048"/>
    </row>
    <row r="35" spans="1:11" x14ac:dyDescent="0.25">
      <c r="A35" s="523"/>
      <c r="B35" s="525"/>
      <c r="C35" s="525"/>
      <c r="D35" s="525"/>
      <c r="E35" s="525"/>
      <c r="F35" s="525"/>
      <c r="G35" s="525"/>
      <c r="H35" s="525"/>
      <c r="I35" s="525"/>
      <c r="J35" s="525"/>
      <c r="K35" s="524"/>
    </row>
    <row r="36" spans="1:11" x14ac:dyDescent="0.25">
      <c r="A36" s="523"/>
      <c r="B36" s="525"/>
      <c r="C36" s="525"/>
      <c r="D36" s="525"/>
      <c r="E36" s="525"/>
      <c r="F36" s="525"/>
      <c r="G36" s="525"/>
      <c r="H36" s="525"/>
      <c r="I36" s="525"/>
      <c r="J36" s="525"/>
      <c r="K36" s="524"/>
    </row>
    <row r="37" spans="1:11" x14ac:dyDescent="0.25">
      <c r="A37" s="116"/>
      <c r="B37" s="521"/>
      <c r="C37" s="521"/>
      <c r="D37" s="521"/>
      <c r="E37" s="521"/>
      <c r="F37" s="521"/>
      <c r="G37" s="521"/>
      <c r="H37" s="521"/>
      <c r="I37" s="521"/>
      <c r="J37" s="521"/>
      <c r="K37" s="522"/>
    </row>
    <row r="38" spans="1:11" x14ac:dyDescent="0.25">
      <c r="A38" s="149"/>
      <c r="B38" s="150"/>
      <c r="C38" s="150"/>
      <c r="D38" s="150"/>
      <c r="E38" s="150"/>
      <c r="F38" s="150"/>
      <c r="G38" s="150"/>
      <c r="H38" s="150"/>
      <c r="I38" s="150"/>
      <c r="J38" s="150"/>
      <c r="K38" s="151"/>
    </row>
    <row r="39" spans="1:11" x14ac:dyDescent="0.25">
      <c r="A39" s="116"/>
      <c r="B39" s="521"/>
      <c r="C39" s="521"/>
      <c r="D39" s="521"/>
      <c r="E39" s="521"/>
      <c r="F39" s="521"/>
      <c r="G39" s="521"/>
      <c r="H39" s="521"/>
      <c r="I39" s="521"/>
      <c r="J39" s="521"/>
      <c r="K39" s="522"/>
    </row>
    <row r="40" spans="1:11" x14ac:dyDescent="0.25">
      <c r="A40" s="264" t="s">
        <v>795</v>
      </c>
      <c r="B40" s="1433">
        <f>+'Title Page, P1'!B48:C48</f>
        <v>43753</v>
      </c>
      <c r="C40" s="1255"/>
      <c r="D40" s="357"/>
      <c r="E40" s="357"/>
      <c r="F40" s="526"/>
      <c r="G40" s="950" t="str">
        <f>+'Title Page, P1'!G48:J48</f>
        <v>Effective Date: February 1, 2020</v>
      </c>
      <c r="H40" s="1256"/>
      <c r="I40" s="1256"/>
      <c r="J40" s="1256"/>
      <c r="K40" s="662"/>
    </row>
    <row r="41" spans="1:11" x14ac:dyDescent="0.25">
      <c r="A41" s="987" t="s">
        <v>92</v>
      </c>
      <c r="B41" s="988"/>
      <c r="C41" s="988"/>
      <c r="D41" s="988"/>
      <c r="E41" s="988"/>
      <c r="F41" s="988"/>
      <c r="G41" s="988"/>
      <c r="H41" s="988"/>
      <c r="I41" s="988"/>
      <c r="J41" s="988"/>
      <c r="K41" s="989"/>
    </row>
    <row r="42" spans="1:11" x14ac:dyDescent="0.25">
      <c r="A42" s="116"/>
      <c r="B42" s="521"/>
      <c r="C42" s="521"/>
      <c r="D42" s="521"/>
      <c r="E42" s="521"/>
      <c r="F42" s="521"/>
      <c r="G42" s="521"/>
      <c r="H42" s="521"/>
      <c r="I42" s="521"/>
      <c r="J42" s="521"/>
      <c r="K42" s="522"/>
    </row>
    <row r="43" spans="1:11" x14ac:dyDescent="0.25">
      <c r="A43" s="116" t="s">
        <v>672</v>
      </c>
      <c r="B43" s="521"/>
      <c r="C43" s="521"/>
      <c r="D43" s="521"/>
      <c r="E43" s="521"/>
      <c r="F43" s="521"/>
      <c r="G43" s="521"/>
      <c r="H43" s="521"/>
      <c r="I43" s="521"/>
      <c r="J43" s="521"/>
      <c r="K43" s="522"/>
    </row>
    <row r="44" spans="1:11" x14ac:dyDescent="0.25">
      <c r="A44" s="149"/>
      <c r="B44" s="150"/>
      <c r="C44" s="150"/>
      <c r="D44" s="150"/>
      <c r="E44" s="150"/>
      <c r="F44" s="150"/>
      <c r="G44" s="150"/>
      <c r="H44" s="150"/>
      <c r="I44" s="150"/>
      <c r="J44" s="150"/>
      <c r="K44" s="151"/>
    </row>
  </sheetData>
  <mergeCells count="30">
    <mergeCell ref="F21:G21"/>
    <mergeCell ref="A2:B2"/>
    <mergeCell ref="H2:K2"/>
    <mergeCell ref="A6:K6"/>
    <mergeCell ref="J12:K12"/>
    <mergeCell ref="J13:K13"/>
    <mergeCell ref="A10:E10"/>
    <mergeCell ref="F10:G10"/>
    <mergeCell ref="H10:K10"/>
    <mergeCell ref="J17:K17"/>
    <mergeCell ref="J18:K18"/>
    <mergeCell ref="F17:G17"/>
    <mergeCell ref="F19:G19"/>
    <mergeCell ref="F20:G20"/>
    <mergeCell ref="A41:K41"/>
    <mergeCell ref="A32:K34"/>
    <mergeCell ref="F14:G14"/>
    <mergeCell ref="F13:G13"/>
    <mergeCell ref="F12:G12"/>
    <mergeCell ref="J14:K14"/>
    <mergeCell ref="B40:C40"/>
    <mergeCell ref="G40:J40"/>
    <mergeCell ref="J22:K22"/>
    <mergeCell ref="F22:G22"/>
    <mergeCell ref="F16:G16"/>
    <mergeCell ref="J19:K19"/>
    <mergeCell ref="J20:K20"/>
    <mergeCell ref="J21:K21"/>
    <mergeCell ref="F18:G18"/>
    <mergeCell ref="J16:K16"/>
  </mergeCells>
  <phoneticPr fontId="0" type="noConversion"/>
  <printOptions horizontalCentered="1" verticalCentered="1"/>
  <pageMargins left="0.5" right="0.25" top="0.25" bottom="0.25" header="0.5" footer="0.5"/>
  <pageSetup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T48"/>
  <sheetViews>
    <sheetView zoomScaleNormal="100" zoomScaleSheetLayoutView="75" workbookViewId="0"/>
  </sheetViews>
  <sheetFormatPr defaultColWidth="9.140625" defaultRowHeight="15.75" x14ac:dyDescent="0.25"/>
  <cols>
    <col min="1" max="1" width="10.7109375" style="270" customWidth="1"/>
    <col min="2" max="2" width="9.140625" style="270"/>
    <col min="3" max="3" width="9.7109375" style="270" bestFit="1" customWidth="1"/>
    <col min="4" max="4" width="9.7109375" style="270" customWidth="1"/>
    <col min="5" max="5" width="1.7109375" style="270" customWidth="1"/>
    <col min="6" max="6" width="9.7109375" style="270" customWidth="1"/>
    <col min="7" max="7" width="1.7109375" style="270" customWidth="1"/>
    <col min="8" max="8" width="12" style="270" customWidth="1"/>
    <col min="9" max="9" width="12.28515625" style="270" customWidth="1"/>
    <col min="10" max="10" width="9.7109375" style="270" customWidth="1"/>
    <col min="11" max="11" width="1.7109375" style="270" customWidth="1"/>
    <col min="12" max="12" width="15.7109375" style="270" customWidth="1"/>
    <col min="13" max="13" width="1.7109375" style="270" customWidth="1"/>
    <col min="14" max="16384" width="9.140625" style="270"/>
  </cols>
  <sheetData>
    <row r="1" spans="1:20" x14ac:dyDescent="0.25">
      <c r="A1" s="358"/>
      <c r="B1" s="359"/>
      <c r="C1" s="359"/>
      <c r="D1" s="359"/>
      <c r="E1" s="359"/>
      <c r="F1" s="359"/>
      <c r="G1" s="359"/>
      <c r="H1" s="359"/>
      <c r="I1" s="359"/>
      <c r="J1" s="359"/>
      <c r="K1" s="359"/>
      <c r="L1" s="359"/>
      <c r="M1" s="360"/>
    </row>
    <row r="2" spans="1:20" x14ac:dyDescent="0.25">
      <c r="A2" s="1188" t="str">
        <f>+'Items 210-220, P40'!A2:B2</f>
        <v>Tariff No. 18</v>
      </c>
      <c r="B2" s="1189"/>
      <c r="C2" s="526"/>
      <c r="D2" s="526"/>
      <c r="E2" s="526"/>
      <c r="F2" s="526"/>
      <c r="G2" s="526"/>
      <c r="H2" s="526"/>
      <c r="I2" s="526"/>
      <c r="J2" s="1438" t="s">
        <v>819</v>
      </c>
      <c r="K2" s="1438"/>
      <c r="L2" s="1438"/>
      <c r="M2" s="1439"/>
    </row>
    <row r="3" spans="1:20" x14ac:dyDescent="0.25">
      <c r="A3" s="116" t="str">
        <f>+'Items 210-220, P40'!A3</f>
        <v>Company Name/Permit Number: Pullman Disposal Service, Inc. - G-42</v>
      </c>
      <c r="B3" s="526"/>
      <c r="C3" s="526"/>
      <c r="D3" s="526"/>
      <c r="E3" s="526"/>
      <c r="F3" s="526"/>
      <c r="G3" s="526"/>
      <c r="H3" s="526"/>
      <c r="I3" s="526"/>
      <c r="J3" s="526"/>
      <c r="K3" s="526"/>
      <c r="L3" s="526"/>
      <c r="M3" s="527"/>
    </row>
    <row r="4" spans="1:20" x14ac:dyDescent="0.25">
      <c r="A4" s="149" t="str">
        <f>+'Items 210-220, P40'!A4</f>
        <v>Registered Trade Name:</v>
      </c>
      <c r="B4" s="192"/>
      <c r="C4" s="192"/>
      <c r="D4" s="192"/>
      <c r="E4" s="192"/>
      <c r="F4" s="192"/>
      <c r="G4" s="192"/>
      <c r="H4" s="192"/>
      <c r="I4" s="192"/>
      <c r="J4" s="192"/>
      <c r="K4" s="192"/>
      <c r="L4" s="192"/>
      <c r="M4" s="345"/>
    </row>
    <row r="5" spans="1:20" x14ac:dyDescent="0.25">
      <c r="A5" s="358"/>
      <c r="B5" s="359"/>
      <c r="C5" s="359"/>
      <c r="D5" s="359"/>
      <c r="E5" s="359"/>
      <c r="F5" s="359"/>
      <c r="G5" s="359"/>
      <c r="H5" s="359"/>
      <c r="I5" s="359"/>
      <c r="J5" s="359"/>
      <c r="K5" s="359"/>
      <c r="L5" s="359"/>
      <c r="M5" s="360"/>
    </row>
    <row r="6" spans="1:20" x14ac:dyDescent="0.25">
      <c r="A6" s="1418" t="s">
        <v>225</v>
      </c>
      <c r="B6" s="1353"/>
      <c r="C6" s="1353"/>
      <c r="D6" s="1353"/>
      <c r="E6" s="1353"/>
      <c r="F6" s="1353"/>
      <c r="G6" s="1353"/>
      <c r="H6" s="1353"/>
      <c r="I6" s="1353"/>
      <c r="J6" s="1353"/>
      <c r="K6" s="1353"/>
      <c r="L6" s="1353"/>
      <c r="M6" s="1419"/>
    </row>
    <row r="7" spans="1:20" x14ac:dyDescent="0.25">
      <c r="A7" s="1450" t="s">
        <v>464</v>
      </c>
      <c r="B7" s="1438"/>
      <c r="C7" s="1438"/>
      <c r="D7" s="1438"/>
      <c r="E7" s="1438"/>
      <c r="F7" s="1438"/>
      <c r="G7" s="1438"/>
      <c r="H7" s="1438"/>
      <c r="I7" s="1438"/>
      <c r="J7" s="1438"/>
      <c r="K7" s="1438"/>
      <c r="L7" s="1438"/>
      <c r="M7" s="1439"/>
    </row>
    <row r="8" spans="1:20" x14ac:dyDescent="0.25">
      <c r="A8" s="1450" t="s">
        <v>465</v>
      </c>
      <c r="B8" s="1438"/>
      <c r="C8" s="1438"/>
      <c r="D8" s="1438"/>
      <c r="E8" s="1438"/>
      <c r="F8" s="1438"/>
      <c r="G8" s="1438"/>
      <c r="H8" s="1438"/>
      <c r="I8" s="1438"/>
      <c r="J8" s="1438"/>
      <c r="K8" s="1438"/>
      <c r="L8" s="1438"/>
      <c r="M8" s="1439"/>
    </row>
    <row r="9" spans="1:20" x14ac:dyDescent="0.25">
      <c r="A9" s="264"/>
      <c r="B9" s="526"/>
      <c r="C9" s="526"/>
      <c r="D9" s="526"/>
      <c r="E9" s="526"/>
      <c r="F9" s="526"/>
      <c r="G9" s="526"/>
      <c r="H9" s="526"/>
      <c r="I9" s="526"/>
      <c r="J9" s="526"/>
      <c r="K9" s="526"/>
      <c r="L9" s="526"/>
      <c r="M9" s="527"/>
    </row>
    <row r="10" spans="1:20" x14ac:dyDescent="0.25">
      <c r="A10" s="545" t="s">
        <v>460</v>
      </c>
      <c r="B10" s="526"/>
      <c r="C10" s="241"/>
      <c r="D10" s="526"/>
      <c r="E10" s="526"/>
      <c r="F10" s="526"/>
      <c r="G10" s="526"/>
      <c r="H10" s="526"/>
      <c r="I10" s="526"/>
      <c r="J10" s="526"/>
      <c r="K10" s="526"/>
      <c r="L10" s="526"/>
      <c r="M10" s="527"/>
    </row>
    <row r="11" spans="1:20" x14ac:dyDescent="0.25">
      <c r="A11" s="545"/>
      <c r="B11" s="526"/>
      <c r="C11" s="241"/>
      <c r="D11" s="526"/>
      <c r="E11" s="526"/>
      <c r="F11" s="526"/>
      <c r="G11" s="526"/>
      <c r="H11" s="526"/>
      <c r="I11" s="526"/>
      <c r="J11" s="526"/>
      <c r="K11" s="526"/>
      <c r="L11" s="526"/>
      <c r="M11" s="527"/>
    </row>
    <row r="12" spans="1:20" x14ac:dyDescent="0.25">
      <c r="A12" s="1451" t="s">
        <v>461</v>
      </c>
      <c r="B12" s="1452"/>
      <c r="C12" s="1452"/>
      <c r="D12" s="1443" t="s">
        <v>462</v>
      </c>
      <c r="E12" s="1458"/>
      <c r="F12" s="1458"/>
      <c r="G12" s="1458"/>
      <c r="H12" s="1458"/>
      <c r="I12" s="1458"/>
      <c r="J12" s="1458"/>
      <c r="K12" s="1458"/>
      <c r="L12" s="1458"/>
      <c r="M12" s="1444"/>
    </row>
    <row r="13" spans="1:20" ht="25.5" customHeight="1" x14ac:dyDescent="0.25">
      <c r="A13" s="1453"/>
      <c r="B13" s="1454"/>
      <c r="C13" s="1454"/>
      <c r="D13" s="1455" t="s">
        <v>466</v>
      </c>
      <c r="E13" s="1456"/>
      <c r="F13" s="1457" t="s">
        <v>467</v>
      </c>
      <c r="G13" s="1444"/>
      <c r="H13" s="923" t="s">
        <v>253</v>
      </c>
      <c r="I13" s="924" t="s">
        <v>456</v>
      </c>
      <c r="J13" s="1443" t="s">
        <v>457</v>
      </c>
      <c r="K13" s="1444"/>
      <c r="L13" s="1443" t="s">
        <v>458</v>
      </c>
      <c r="M13" s="1444"/>
    </row>
    <row r="14" spans="1:20" ht="18" customHeight="1" x14ac:dyDescent="0.25">
      <c r="A14" s="361" t="s">
        <v>468</v>
      </c>
      <c r="B14" s="362"/>
      <c r="C14" s="363"/>
      <c r="D14" s="1441" t="s">
        <v>897</v>
      </c>
      <c r="E14" s="1442"/>
      <c r="F14" s="1441" t="s">
        <v>901</v>
      </c>
      <c r="G14" s="1442"/>
      <c r="H14" s="803" t="s">
        <v>904</v>
      </c>
      <c r="I14" s="804" t="s">
        <v>907</v>
      </c>
      <c r="J14" s="1459" t="s">
        <v>910</v>
      </c>
      <c r="K14" s="1459"/>
      <c r="L14" s="1459" t="s">
        <v>913</v>
      </c>
      <c r="M14" s="1459"/>
    </row>
    <row r="15" spans="1:20" ht="18" customHeight="1" x14ac:dyDescent="0.25">
      <c r="A15" s="361" t="s">
        <v>438</v>
      </c>
      <c r="B15" s="362"/>
      <c r="C15" s="362"/>
      <c r="D15" s="1441" t="s">
        <v>898</v>
      </c>
      <c r="E15" s="1442"/>
      <c r="F15" s="1441" t="s">
        <v>902</v>
      </c>
      <c r="G15" s="1442"/>
      <c r="H15" s="805" t="s">
        <v>905</v>
      </c>
      <c r="I15" s="806" t="s">
        <v>908</v>
      </c>
      <c r="J15" s="1459" t="s">
        <v>911</v>
      </c>
      <c r="K15" s="1459"/>
      <c r="L15" s="1441" t="s">
        <v>914</v>
      </c>
      <c r="M15" s="1442"/>
      <c r="N15" s="278"/>
      <c r="O15" s="278"/>
      <c r="P15" s="278"/>
      <c r="Q15" s="278"/>
      <c r="R15" s="278"/>
      <c r="S15" s="278"/>
      <c r="T15" s="278"/>
    </row>
    <row r="16" spans="1:20" ht="18" customHeight="1" x14ac:dyDescent="0.25">
      <c r="A16" s="361" t="s">
        <v>439</v>
      </c>
      <c r="B16" s="362"/>
      <c r="C16" s="362"/>
      <c r="D16" s="1441" t="s">
        <v>898</v>
      </c>
      <c r="E16" s="1442"/>
      <c r="F16" s="1441" t="s">
        <v>902</v>
      </c>
      <c r="G16" s="1442"/>
      <c r="H16" s="805" t="s">
        <v>905</v>
      </c>
      <c r="I16" s="806" t="s">
        <v>908</v>
      </c>
      <c r="J16" s="1459" t="s">
        <v>911</v>
      </c>
      <c r="K16" s="1459"/>
      <c r="L16" s="1441" t="s">
        <v>914</v>
      </c>
      <c r="M16" s="1442"/>
    </row>
    <row r="17" spans="1:14" ht="18" customHeight="1" x14ac:dyDescent="0.25">
      <c r="A17" s="361" t="s">
        <v>440</v>
      </c>
      <c r="B17" s="362"/>
      <c r="C17" s="362"/>
      <c r="D17" s="1445" t="s">
        <v>899</v>
      </c>
      <c r="E17" s="1446"/>
      <c r="F17" s="1445" t="s">
        <v>903</v>
      </c>
      <c r="G17" s="1446"/>
      <c r="H17" s="807" t="s">
        <v>906</v>
      </c>
      <c r="I17" s="808" t="s">
        <v>909</v>
      </c>
      <c r="J17" s="1434" t="s">
        <v>912</v>
      </c>
      <c r="K17" s="1434"/>
      <c r="L17" s="1445" t="s">
        <v>915</v>
      </c>
      <c r="M17" s="1446"/>
    </row>
    <row r="18" spans="1:14" x14ac:dyDescent="0.25">
      <c r="A18" s="361" t="s">
        <v>463</v>
      </c>
      <c r="B18" s="362"/>
      <c r="C18" s="362"/>
      <c r="D18" s="1440" t="s">
        <v>900</v>
      </c>
      <c r="E18" s="1440"/>
      <c r="F18" s="1440" t="s">
        <v>900</v>
      </c>
      <c r="G18" s="1440"/>
      <c r="H18" s="645" t="s">
        <v>900</v>
      </c>
      <c r="I18" s="645" t="s">
        <v>900</v>
      </c>
      <c r="J18" s="1440" t="s">
        <v>900</v>
      </c>
      <c r="K18" s="1440"/>
      <c r="L18" s="1440" t="s">
        <v>900</v>
      </c>
      <c r="M18" s="1440"/>
    </row>
    <row r="19" spans="1:14" x14ac:dyDescent="0.25">
      <c r="A19" s="361" t="s">
        <v>77</v>
      </c>
      <c r="B19" s="362"/>
      <c r="C19" s="363"/>
      <c r="D19" s="1435"/>
      <c r="E19" s="1436"/>
      <c r="F19" s="1436"/>
      <c r="G19" s="1436"/>
      <c r="H19" s="1436"/>
      <c r="I19" s="1436"/>
      <c r="J19" s="1436"/>
      <c r="K19" s="1436"/>
      <c r="L19" s="1436"/>
      <c r="M19" s="1437"/>
    </row>
    <row r="20" spans="1:14" x14ac:dyDescent="0.25">
      <c r="A20" s="361" t="s">
        <v>38</v>
      </c>
      <c r="B20" s="362"/>
      <c r="C20" s="363"/>
      <c r="D20" s="1440" t="s">
        <v>920</v>
      </c>
      <c r="E20" s="1440"/>
      <c r="F20" s="1440" t="s">
        <v>920</v>
      </c>
      <c r="G20" s="1440"/>
      <c r="H20" s="645" t="s">
        <v>920</v>
      </c>
      <c r="I20" s="645" t="s">
        <v>920</v>
      </c>
      <c r="J20" s="1440" t="s">
        <v>920</v>
      </c>
      <c r="K20" s="1440"/>
      <c r="L20" s="1440" t="s">
        <v>920</v>
      </c>
      <c r="M20" s="1440"/>
      <c r="N20" s="364"/>
    </row>
    <row r="21" spans="1:14" ht="18.75" customHeight="1" x14ac:dyDescent="0.25">
      <c r="A21" s="361" t="s">
        <v>442</v>
      </c>
      <c r="B21" s="362"/>
      <c r="C21" s="363"/>
      <c r="D21" s="1448" t="s">
        <v>899</v>
      </c>
      <c r="E21" s="1449"/>
      <c r="F21" s="1448" t="s">
        <v>903</v>
      </c>
      <c r="G21" s="1449"/>
      <c r="H21" s="809" t="s">
        <v>906</v>
      </c>
      <c r="I21" s="810" t="s">
        <v>909</v>
      </c>
      <c r="J21" s="1448" t="s">
        <v>912</v>
      </c>
      <c r="K21" s="1449"/>
      <c r="L21" s="1448" t="s">
        <v>915</v>
      </c>
      <c r="M21" s="1449"/>
      <c r="N21" s="364"/>
    </row>
    <row r="22" spans="1:14" x14ac:dyDescent="0.25">
      <c r="A22" s="361" t="s">
        <v>78</v>
      </c>
      <c r="B22" s="362"/>
      <c r="C22" s="363"/>
      <c r="D22" s="1440" t="s">
        <v>936</v>
      </c>
      <c r="E22" s="1440"/>
      <c r="F22" s="1440" t="s">
        <v>936</v>
      </c>
      <c r="G22" s="1440"/>
      <c r="H22" s="645" t="s">
        <v>936</v>
      </c>
      <c r="I22" s="645" t="s">
        <v>936</v>
      </c>
      <c r="J22" s="1440" t="s">
        <v>936</v>
      </c>
      <c r="K22" s="1440"/>
      <c r="L22" s="1440" t="s">
        <v>936</v>
      </c>
      <c r="M22" s="1440"/>
    </row>
    <row r="23" spans="1:14" x14ac:dyDescent="0.25">
      <c r="A23" s="361" t="s">
        <v>79</v>
      </c>
      <c r="B23" s="362"/>
      <c r="C23" s="363"/>
      <c r="D23" s="1440" t="s">
        <v>828</v>
      </c>
      <c r="E23" s="1440"/>
      <c r="F23" s="1440" t="s">
        <v>829</v>
      </c>
      <c r="G23" s="1440"/>
      <c r="H23" s="811" t="s">
        <v>922</v>
      </c>
      <c r="I23" s="812" t="s">
        <v>923</v>
      </c>
      <c r="J23" s="1440" t="s">
        <v>924</v>
      </c>
      <c r="K23" s="1440"/>
      <c r="L23" s="1440" t="s">
        <v>921</v>
      </c>
      <c r="M23" s="1440"/>
    </row>
    <row r="24" spans="1:14" x14ac:dyDescent="0.25">
      <c r="A24" s="358"/>
      <c r="B24" s="526"/>
      <c r="C24" s="526"/>
      <c r="D24" s="759"/>
      <c r="E24" s="759"/>
      <c r="F24" s="759"/>
      <c r="G24" s="759"/>
      <c r="H24" s="759"/>
      <c r="I24" s="759"/>
      <c r="J24" s="759"/>
      <c r="K24" s="759"/>
      <c r="L24" s="759"/>
      <c r="M24" s="760"/>
    </row>
    <row r="25" spans="1:14" ht="18" customHeight="1" x14ac:dyDescent="0.25">
      <c r="A25" s="365" t="s">
        <v>469</v>
      </c>
      <c r="B25" s="1447" t="s">
        <v>1008</v>
      </c>
      <c r="C25" s="1447"/>
      <c r="D25" s="1447"/>
      <c r="E25" s="1447"/>
      <c r="F25" s="1447"/>
      <c r="G25" s="1447"/>
      <c r="H25" s="1447"/>
      <c r="I25" s="1447"/>
      <c r="J25" s="1447"/>
      <c r="K25" s="1447"/>
      <c r="L25" s="1447"/>
      <c r="M25" s="529"/>
    </row>
    <row r="26" spans="1:14" x14ac:dyDescent="0.25">
      <c r="A26" s="537"/>
      <c r="B26" s="1447"/>
      <c r="C26" s="1447"/>
      <c r="D26" s="1447"/>
      <c r="E26" s="1447"/>
      <c r="F26" s="1447"/>
      <c r="G26" s="1447"/>
      <c r="H26" s="1447"/>
      <c r="I26" s="1447"/>
      <c r="J26" s="1447"/>
      <c r="K26" s="1447"/>
      <c r="L26" s="1447"/>
      <c r="M26" s="529"/>
    </row>
    <row r="27" spans="1:14" ht="54.75" customHeight="1" x14ac:dyDescent="0.25">
      <c r="A27" s="537"/>
      <c r="B27" s="1447"/>
      <c r="C27" s="1447"/>
      <c r="D27" s="1447"/>
      <c r="E27" s="1447"/>
      <c r="F27" s="1447"/>
      <c r="G27" s="1447"/>
      <c r="H27" s="1447"/>
      <c r="I27" s="1447"/>
      <c r="J27" s="1447"/>
      <c r="K27" s="1447"/>
      <c r="L27" s="1447"/>
      <c r="M27" s="529"/>
    </row>
    <row r="28" spans="1:14" ht="15.75" customHeight="1" x14ac:dyDescent="0.25">
      <c r="A28" s="365" t="s">
        <v>470</v>
      </c>
      <c r="B28" s="1091" t="s">
        <v>748</v>
      </c>
      <c r="C28" s="1091"/>
      <c r="D28" s="1091"/>
      <c r="E28" s="1091"/>
      <c r="F28" s="1091"/>
      <c r="G28" s="1091"/>
      <c r="H28" s="1091"/>
      <c r="I28" s="1091"/>
      <c r="J28" s="1091"/>
      <c r="K28" s="1091"/>
      <c r="L28" s="1091"/>
      <c r="M28" s="529"/>
    </row>
    <row r="29" spans="1:14" ht="18" customHeight="1" x14ac:dyDescent="0.25">
      <c r="A29" s="537"/>
      <c r="B29" s="1091"/>
      <c r="C29" s="1091"/>
      <c r="D29" s="1091"/>
      <c r="E29" s="1091"/>
      <c r="F29" s="1091"/>
      <c r="G29" s="1091"/>
      <c r="H29" s="1091"/>
      <c r="I29" s="1091"/>
      <c r="J29" s="1091"/>
      <c r="K29" s="1091"/>
      <c r="L29" s="1091"/>
      <c r="M29" s="529"/>
    </row>
    <row r="30" spans="1:14" ht="18" customHeight="1" x14ac:dyDescent="0.25">
      <c r="A30" s="919" t="s">
        <v>1041</v>
      </c>
      <c r="B30" s="268"/>
      <c r="C30" s="268"/>
      <c r="D30" s="268"/>
      <c r="E30" s="268"/>
      <c r="F30" s="268"/>
      <c r="G30" s="268"/>
      <c r="H30" s="268"/>
      <c r="I30" s="268"/>
      <c r="J30" s="268"/>
      <c r="K30" s="268"/>
      <c r="L30" s="268"/>
      <c r="M30" s="529"/>
    </row>
    <row r="31" spans="1:14" x14ac:dyDescent="0.25">
      <c r="A31" s="919" t="s">
        <v>1039</v>
      </c>
      <c r="B31" s="526"/>
      <c r="C31" s="526"/>
      <c r="D31" s="526"/>
      <c r="E31" s="526"/>
      <c r="F31" s="526"/>
      <c r="G31" s="526"/>
      <c r="H31" s="526"/>
      <c r="I31" s="526"/>
      <c r="J31" s="526"/>
      <c r="K31" s="526"/>
      <c r="L31" s="526"/>
      <c r="M31" s="527"/>
    </row>
    <row r="32" spans="1:14" x14ac:dyDescent="0.25">
      <c r="A32" s="919"/>
      <c r="B32" s="914"/>
      <c r="C32" s="914"/>
      <c r="D32" s="914"/>
      <c r="E32" s="914"/>
      <c r="F32" s="914"/>
      <c r="G32" s="914"/>
      <c r="H32" s="914"/>
      <c r="I32" s="914"/>
      <c r="J32" s="914"/>
      <c r="K32" s="914"/>
      <c r="L32" s="914"/>
      <c r="M32" s="915"/>
    </row>
    <row r="33" spans="1:13" x14ac:dyDescent="0.25">
      <c r="A33" s="545" t="s">
        <v>471</v>
      </c>
      <c r="B33" s="526"/>
      <c r="C33" s="526"/>
      <c r="D33" s="526"/>
      <c r="E33" s="526"/>
      <c r="F33" s="526"/>
      <c r="G33" s="526"/>
      <c r="H33" s="526"/>
      <c r="I33" s="526"/>
      <c r="J33" s="526"/>
      <c r="K33" s="526"/>
      <c r="L33" s="526"/>
      <c r="M33" s="527"/>
    </row>
    <row r="34" spans="1:13" x14ac:dyDescent="0.25">
      <c r="A34" s="802" t="s">
        <v>925</v>
      </c>
      <c r="B34" s="765"/>
      <c r="C34" s="759"/>
      <c r="D34" s="278"/>
      <c r="E34" s="278"/>
      <c r="F34" s="759"/>
      <c r="G34" s="759"/>
      <c r="H34" s="759"/>
      <c r="I34" s="759"/>
      <c r="J34" s="759"/>
      <c r="K34" s="759"/>
      <c r="L34" s="759"/>
      <c r="M34" s="527"/>
    </row>
    <row r="35" spans="1:13" x14ac:dyDescent="0.25">
      <c r="A35" s="112"/>
      <c r="B35" s="538"/>
      <c r="C35" s="526"/>
      <c r="D35" s="278"/>
      <c r="E35" s="278"/>
      <c r="F35" s="526"/>
      <c r="G35" s="526"/>
      <c r="H35" s="526"/>
      <c r="I35" s="526"/>
      <c r="J35" s="526"/>
      <c r="K35" s="526"/>
      <c r="L35" s="526"/>
      <c r="M35" s="527"/>
    </row>
    <row r="36" spans="1:13" x14ac:dyDescent="0.25">
      <c r="A36" s="112"/>
      <c r="B36" s="538"/>
      <c r="C36" s="526"/>
      <c r="D36" s="278"/>
      <c r="E36" s="278"/>
      <c r="F36" s="526"/>
      <c r="G36" s="526"/>
      <c r="H36" s="526"/>
      <c r="I36" s="526"/>
      <c r="J36" s="526"/>
      <c r="K36" s="526"/>
      <c r="L36" s="526"/>
      <c r="M36" s="527"/>
    </row>
    <row r="37" spans="1:13" x14ac:dyDescent="0.25">
      <c r="A37" s="264"/>
      <c r="B37" s="526"/>
      <c r="C37" s="526"/>
      <c r="D37" s="526"/>
      <c r="E37" s="526"/>
      <c r="F37" s="526"/>
      <c r="G37" s="526"/>
      <c r="H37" s="526"/>
      <c r="I37" s="526"/>
      <c r="J37" s="526"/>
      <c r="K37" s="526"/>
      <c r="L37" s="526"/>
      <c r="M37" s="527"/>
    </row>
    <row r="38" spans="1:13" x14ac:dyDescent="0.25">
      <c r="A38" s="264"/>
      <c r="B38" s="526"/>
      <c r="C38" s="526"/>
      <c r="D38" s="526"/>
      <c r="E38" s="526"/>
      <c r="F38" s="526"/>
      <c r="G38" s="526"/>
      <c r="H38" s="526"/>
      <c r="I38" s="526"/>
      <c r="J38" s="526"/>
      <c r="K38" s="526"/>
      <c r="L38" s="526"/>
      <c r="M38" s="527"/>
    </row>
    <row r="39" spans="1:13" x14ac:dyDescent="0.25">
      <c r="A39" s="537"/>
      <c r="B39" s="538"/>
      <c r="C39" s="526"/>
      <c r="D39" s="278"/>
      <c r="E39" s="278"/>
      <c r="F39" s="526"/>
      <c r="G39" s="526"/>
      <c r="H39" s="526"/>
      <c r="I39" s="526"/>
      <c r="J39" s="526"/>
      <c r="K39" s="526"/>
      <c r="L39" s="526"/>
      <c r="M39" s="527"/>
    </row>
    <row r="40" spans="1:13" x14ac:dyDescent="0.25">
      <c r="A40" s="537"/>
      <c r="B40" s="538"/>
      <c r="C40" s="526"/>
      <c r="D40" s="526"/>
      <c r="E40" s="526"/>
      <c r="F40" s="278"/>
      <c r="G40" s="278"/>
      <c r="H40" s="526"/>
      <c r="I40" s="526"/>
      <c r="J40" s="526"/>
      <c r="K40" s="526"/>
      <c r="L40" s="526"/>
      <c r="M40" s="527"/>
    </row>
    <row r="41" spans="1:13" x14ac:dyDescent="0.25">
      <c r="A41" s="264"/>
      <c r="B41" s="538"/>
      <c r="C41" s="526"/>
      <c r="D41" s="526"/>
      <c r="E41" s="526"/>
      <c r="F41" s="278"/>
      <c r="G41" s="278"/>
      <c r="H41" s="526"/>
      <c r="I41" s="526"/>
      <c r="J41" s="526"/>
      <c r="K41" s="526"/>
      <c r="L41" s="526"/>
      <c r="M41" s="527"/>
    </row>
    <row r="42" spans="1:13" x14ac:dyDescent="0.25">
      <c r="A42" s="190"/>
      <c r="B42" s="539"/>
      <c r="C42" s="192"/>
      <c r="D42" s="192"/>
      <c r="E42" s="192"/>
      <c r="F42" s="366"/>
      <c r="G42" s="366"/>
      <c r="H42" s="192"/>
      <c r="I42" s="192"/>
      <c r="J42" s="192"/>
      <c r="K42" s="192"/>
      <c r="L42" s="192"/>
      <c r="M42" s="345"/>
    </row>
    <row r="43" spans="1:13" x14ac:dyDescent="0.25">
      <c r="A43" s="116"/>
      <c r="B43" s="526"/>
      <c r="C43" s="526"/>
      <c r="D43" s="526"/>
      <c r="E43" s="526"/>
      <c r="F43" s="526"/>
      <c r="G43" s="526"/>
      <c r="H43" s="526"/>
      <c r="I43" s="526"/>
      <c r="J43" s="526"/>
      <c r="K43" s="526"/>
      <c r="L43" s="526"/>
      <c r="M43" s="527"/>
    </row>
    <row r="44" spans="1:13" x14ac:dyDescent="0.25">
      <c r="A44" s="264" t="s">
        <v>795</v>
      </c>
      <c r="B44" s="1433">
        <f>+'Title Page, P1'!B48:C48</f>
        <v>43753</v>
      </c>
      <c r="C44" s="1255"/>
      <c r="D44" s="357"/>
      <c r="E44" s="357"/>
      <c r="F44" s="526"/>
      <c r="G44" s="950" t="str">
        <f>+'Title Page, P1'!G48:J48</f>
        <v>Effective Date: February 1, 2020</v>
      </c>
      <c r="H44" s="1256"/>
      <c r="I44" s="1256"/>
      <c r="J44" s="1256"/>
      <c r="K44" s="661"/>
      <c r="L44" s="661"/>
      <c r="M44" s="662"/>
    </row>
    <row r="45" spans="1:13" x14ac:dyDescent="0.25">
      <c r="A45" s="987" t="s">
        <v>92</v>
      </c>
      <c r="B45" s="988"/>
      <c r="C45" s="988"/>
      <c r="D45" s="988"/>
      <c r="E45" s="988"/>
      <c r="F45" s="988"/>
      <c r="G45" s="988"/>
      <c r="H45" s="988"/>
      <c r="I45" s="988"/>
      <c r="J45" s="988"/>
      <c r="K45" s="988"/>
      <c r="L45" s="988"/>
      <c r="M45" s="989"/>
    </row>
    <row r="46" spans="1:13" x14ac:dyDescent="0.25">
      <c r="A46" s="264"/>
      <c r="B46" s="526"/>
      <c r="C46" s="526"/>
      <c r="D46" s="526"/>
      <c r="E46" s="526"/>
      <c r="F46" s="526"/>
      <c r="G46" s="526"/>
      <c r="H46" s="526"/>
      <c r="I46" s="526"/>
      <c r="J46" s="526"/>
      <c r="K46" s="526"/>
      <c r="L46" s="526"/>
      <c r="M46" s="527"/>
    </row>
    <row r="47" spans="1:13" x14ac:dyDescent="0.25">
      <c r="A47" s="264" t="s">
        <v>37</v>
      </c>
      <c r="B47" s="526"/>
      <c r="C47" s="526"/>
      <c r="D47" s="526"/>
      <c r="E47" s="526"/>
      <c r="F47" s="526"/>
      <c r="G47" s="526"/>
      <c r="H47" s="526"/>
      <c r="I47" s="526"/>
      <c r="J47" s="526"/>
      <c r="K47" s="526"/>
      <c r="L47" s="526"/>
      <c r="M47" s="527"/>
    </row>
    <row r="48" spans="1:13" x14ac:dyDescent="0.25">
      <c r="A48" s="190"/>
      <c r="B48" s="192"/>
      <c r="C48" s="192"/>
      <c r="D48" s="192"/>
      <c r="E48" s="192"/>
      <c r="F48" s="192"/>
      <c r="G48" s="192"/>
      <c r="H48" s="192"/>
      <c r="I48" s="192"/>
      <c r="J48" s="192"/>
      <c r="K48" s="192"/>
      <c r="L48" s="192"/>
      <c r="M48" s="345"/>
    </row>
  </sheetData>
  <mergeCells count="53">
    <mergeCell ref="D14:E14"/>
    <mergeCell ref="L14:M14"/>
    <mergeCell ref="J15:K15"/>
    <mergeCell ref="L15:M15"/>
    <mergeCell ref="J16:K16"/>
    <mergeCell ref="F14:G14"/>
    <mergeCell ref="J14:K14"/>
    <mergeCell ref="A6:M6"/>
    <mergeCell ref="A7:M7"/>
    <mergeCell ref="A8:M8"/>
    <mergeCell ref="A12:C13"/>
    <mergeCell ref="D13:E13"/>
    <mergeCell ref="F13:G13"/>
    <mergeCell ref="D12:M12"/>
    <mergeCell ref="D17:E17"/>
    <mergeCell ref="D23:E23"/>
    <mergeCell ref="F23:G23"/>
    <mergeCell ref="D21:E21"/>
    <mergeCell ref="F21:G21"/>
    <mergeCell ref="D22:E22"/>
    <mergeCell ref="F22:G22"/>
    <mergeCell ref="F17:G17"/>
    <mergeCell ref="A45:M45"/>
    <mergeCell ref="B25:L27"/>
    <mergeCell ref="B28:L29"/>
    <mergeCell ref="J20:K20"/>
    <mergeCell ref="L20:M20"/>
    <mergeCell ref="B44:C44"/>
    <mergeCell ref="G44:J44"/>
    <mergeCell ref="J21:K21"/>
    <mergeCell ref="J22:K22"/>
    <mergeCell ref="D20:E20"/>
    <mergeCell ref="F20:G20"/>
    <mergeCell ref="J23:K23"/>
    <mergeCell ref="L23:M23"/>
    <mergeCell ref="L21:M21"/>
    <mergeCell ref="L22:M22"/>
    <mergeCell ref="J17:K17"/>
    <mergeCell ref="A2:B2"/>
    <mergeCell ref="D19:M19"/>
    <mergeCell ref="J2:M2"/>
    <mergeCell ref="D18:E18"/>
    <mergeCell ref="F18:G18"/>
    <mergeCell ref="J18:K18"/>
    <mergeCell ref="L18:M18"/>
    <mergeCell ref="L16:M16"/>
    <mergeCell ref="D15:E15"/>
    <mergeCell ref="F15:G15"/>
    <mergeCell ref="D16:E16"/>
    <mergeCell ref="F16:G16"/>
    <mergeCell ref="J13:K13"/>
    <mergeCell ref="L13:M13"/>
    <mergeCell ref="L17:M17"/>
  </mergeCells>
  <phoneticPr fontId="0" type="noConversion"/>
  <printOptions horizontalCentered="1" verticalCentered="1"/>
  <pageMargins left="0.5" right="0.25" top="0.25" bottom="0.25" header="0.5" footer="0.5"/>
  <pageSetup scale="94"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selection activeCell="C62" sqref="C62"/>
    </sheetView>
  </sheetViews>
  <sheetFormatPr defaultRowHeight="15" x14ac:dyDescent="0.2"/>
  <cols>
    <col min="1" max="1" width="24.5703125" style="144" customWidth="1"/>
    <col min="2" max="2" width="13" style="144" customWidth="1"/>
    <col min="3" max="3" width="13.85546875" style="144" customWidth="1"/>
    <col min="4" max="4" width="15.7109375" style="144" customWidth="1"/>
    <col min="5" max="5" width="16.28515625" style="144" customWidth="1"/>
    <col min="6" max="6" width="15.140625" style="144" customWidth="1"/>
    <col min="7" max="7" width="14" style="144" customWidth="1"/>
    <col min="8" max="8" width="28" style="144" customWidth="1"/>
    <col min="9" max="16384" width="9.140625" style="144"/>
  </cols>
  <sheetData>
    <row r="1" spans="1:8" x14ac:dyDescent="0.2">
      <c r="A1" s="367"/>
      <c r="B1" s="368"/>
      <c r="C1" s="368"/>
      <c r="D1" s="368"/>
      <c r="E1" s="368"/>
      <c r="F1" s="368"/>
      <c r="G1" s="369"/>
      <c r="H1" s="372"/>
    </row>
    <row r="2" spans="1:8" ht="15" customHeight="1" x14ac:dyDescent="0.2">
      <c r="A2" s="545" t="str">
        <f>+'Items 210-220, P40'!A2:B2</f>
        <v>Tariff No. 18</v>
      </c>
      <c r="G2" s="370" t="s">
        <v>820</v>
      </c>
      <c r="H2" s="372"/>
    </row>
    <row r="3" spans="1:8" ht="15" customHeight="1" x14ac:dyDescent="0.2">
      <c r="A3" s="545" t="str">
        <f>+'Item 207, P39'!A3</f>
        <v>Company Name/Permit Number: Pullman Disposal Service, Inc. - G-42</v>
      </c>
      <c r="G3" s="371"/>
      <c r="H3" s="372"/>
    </row>
    <row r="4" spans="1:8" ht="15" customHeight="1" x14ac:dyDescent="0.2">
      <c r="A4" s="545" t="str">
        <f>+'Item 207, P39'!A4</f>
        <v>Registered Trade Name:</v>
      </c>
      <c r="G4" s="371"/>
      <c r="H4" s="372"/>
    </row>
    <row r="5" spans="1:8" x14ac:dyDescent="0.2">
      <c r="A5" s="372"/>
      <c r="G5" s="371"/>
      <c r="H5" s="372"/>
    </row>
    <row r="6" spans="1:8" ht="15" customHeight="1" x14ac:dyDescent="0.2">
      <c r="A6" s="1460" t="s">
        <v>621</v>
      </c>
      <c r="B6" s="1461"/>
      <c r="C6" s="1461"/>
      <c r="D6" s="1461"/>
      <c r="E6" s="1461"/>
      <c r="F6" s="1461"/>
      <c r="G6" s="1462"/>
      <c r="H6" s="372"/>
    </row>
    <row r="7" spans="1:8" ht="15" customHeight="1" x14ac:dyDescent="0.2">
      <c r="A7" s="1122" t="s">
        <v>464</v>
      </c>
      <c r="B7" s="1123"/>
      <c r="C7" s="1123"/>
      <c r="D7" s="1123"/>
      <c r="E7" s="1123"/>
      <c r="F7" s="1123"/>
      <c r="G7" s="1463"/>
      <c r="H7" s="372"/>
    </row>
    <row r="8" spans="1:8" ht="15" customHeight="1" x14ac:dyDescent="0.2">
      <c r="A8" s="1257" t="s">
        <v>620</v>
      </c>
      <c r="B8" s="1258"/>
      <c r="C8" s="1258"/>
      <c r="D8" s="1258"/>
      <c r="E8" s="1258"/>
      <c r="F8" s="1258"/>
      <c r="G8" s="1259"/>
      <c r="H8" s="372"/>
    </row>
    <row r="9" spans="1:8" ht="15" customHeight="1" x14ac:dyDescent="0.2">
      <c r="A9" s="541"/>
      <c r="G9" s="371"/>
      <c r="H9" s="372"/>
    </row>
    <row r="10" spans="1:8" ht="15" customHeight="1" x14ac:dyDescent="0.2">
      <c r="A10" s="545" t="s">
        <v>749</v>
      </c>
      <c r="G10" s="371"/>
      <c r="H10" s="372"/>
    </row>
    <row r="11" spans="1:8" ht="15" customHeight="1" x14ac:dyDescent="0.2">
      <c r="A11" s="545"/>
      <c r="G11" s="371"/>
      <c r="H11" s="372"/>
    </row>
    <row r="12" spans="1:8" ht="15.75" x14ac:dyDescent="0.2">
      <c r="A12" s="1464" t="s">
        <v>480</v>
      </c>
      <c r="B12" s="1466" t="s">
        <v>481</v>
      </c>
      <c r="C12" s="1467"/>
      <c r="D12" s="1467"/>
      <c r="E12" s="1467"/>
      <c r="F12" s="1467"/>
      <c r="G12" s="1468"/>
      <c r="H12" s="372"/>
    </row>
    <row r="13" spans="1:8" ht="15" customHeight="1" x14ac:dyDescent="0.2">
      <c r="A13" s="1465"/>
      <c r="B13" s="373" t="s">
        <v>587</v>
      </c>
      <c r="C13" s="410" t="s">
        <v>750</v>
      </c>
      <c r="D13" s="410" t="s">
        <v>788</v>
      </c>
      <c r="E13" s="410" t="s">
        <v>789</v>
      </c>
      <c r="F13" s="374" t="s">
        <v>483</v>
      </c>
      <c r="G13" s="375" t="s">
        <v>483</v>
      </c>
      <c r="H13" s="372"/>
    </row>
    <row r="14" spans="1:8" ht="31.5" x14ac:dyDescent="0.25">
      <c r="A14" s="376" t="s">
        <v>751</v>
      </c>
      <c r="B14" s="815" t="s">
        <v>916</v>
      </c>
      <c r="C14" s="377" t="s">
        <v>485</v>
      </c>
      <c r="D14" s="378" t="s">
        <v>485</v>
      </c>
      <c r="E14" s="379" t="s">
        <v>485</v>
      </c>
      <c r="F14" s="380" t="s">
        <v>492</v>
      </c>
      <c r="G14" s="381" t="s">
        <v>485</v>
      </c>
      <c r="H14" s="372"/>
    </row>
    <row r="15" spans="1:8" ht="15.75" x14ac:dyDescent="0.25">
      <c r="A15" s="411" t="s">
        <v>486</v>
      </c>
      <c r="B15" s="816" t="s">
        <v>917</v>
      </c>
      <c r="C15" s="817" t="s">
        <v>929</v>
      </c>
      <c r="D15" s="818" t="s">
        <v>927</v>
      </c>
      <c r="E15" s="818" t="s">
        <v>931</v>
      </c>
      <c r="F15" s="383" t="s">
        <v>485</v>
      </c>
      <c r="G15" s="384" t="s">
        <v>485</v>
      </c>
      <c r="H15" s="372"/>
    </row>
    <row r="16" spans="1:8" ht="15.75" x14ac:dyDescent="0.25">
      <c r="A16" s="411" t="s">
        <v>752</v>
      </c>
      <c r="B16" s="816" t="s">
        <v>917</v>
      </c>
      <c r="C16" s="817" t="s">
        <v>929</v>
      </c>
      <c r="D16" s="818" t="s">
        <v>927</v>
      </c>
      <c r="E16" s="818" t="s">
        <v>931</v>
      </c>
      <c r="F16" s="385" t="s">
        <v>485</v>
      </c>
      <c r="G16" s="386" t="s">
        <v>485</v>
      </c>
      <c r="H16" s="372"/>
    </row>
    <row r="17" spans="1:8" ht="15.75" x14ac:dyDescent="0.25">
      <c r="A17" s="382" t="s">
        <v>488</v>
      </c>
      <c r="B17" s="815" t="s">
        <v>918</v>
      </c>
      <c r="C17" s="646" t="s">
        <v>485</v>
      </c>
      <c r="D17" s="647" t="s">
        <v>485</v>
      </c>
      <c r="E17" s="647" t="s">
        <v>485</v>
      </c>
      <c r="F17" s="648" t="s">
        <v>485</v>
      </c>
      <c r="G17" s="649" t="s">
        <v>485</v>
      </c>
      <c r="H17" s="372"/>
    </row>
    <row r="18" spans="1:8" ht="15.75" customHeight="1" x14ac:dyDescent="0.2">
      <c r="A18" s="412" t="s">
        <v>463</v>
      </c>
      <c r="B18" s="650" t="s">
        <v>919</v>
      </c>
      <c r="C18" s="650"/>
      <c r="D18" s="650"/>
      <c r="E18" s="650"/>
      <c r="F18" s="650"/>
      <c r="G18" s="650"/>
      <c r="H18" s="372"/>
    </row>
    <row r="19" spans="1:8" ht="15.75" x14ac:dyDescent="0.2">
      <c r="A19" s="387" t="s">
        <v>753</v>
      </c>
      <c r="B19" s="651"/>
      <c r="C19" s="650" t="s">
        <v>930</v>
      </c>
      <c r="D19" s="650" t="s">
        <v>928</v>
      </c>
      <c r="E19" s="650" t="s">
        <v>932</v>
      </c>
      <c r="F19" s="650"/>
      <c r="G19" s="650"/>
      <c r="H19" s="372"/>
    </row>
    <row r="20" spans="1:8" ht="15.75" x14ac:dyDescent="0.2">
      <c r="A20" s="388" t="s">
        <v>754</v>
      </c>
      <c r="B20" s="1469"/>
      <c r="C20" s="1470"/>
      <c r="D20" s="1470"/>
      <c r="E20" s="1470"/>
      <c r="F20" s="1470"/>
      <c r="G20" s="1471"/>
      <c r="H20" s="372"/>
    </row>
    <row r="21" spans="1:8" ht="15.75" x14ac:dyDescent="0.25">
      <c r="A21" s="389" t="s">
        <v>490</v>
      </c>
      <c r="B21" s="645" t="s">
        <v>920</v>
      </c>
      <c r="C21" s="645"/>
      <c r="D21" s="390" t="s">
        <v>485</v>
      </c>
      <c r="E21" s="391" t="s">
        <v>485</v>
      </c>
      <c r="F21" s="392" t="s">
        <v>485</v>
      </c>
      <c r="G21" s="393" t="s">
        <v>492</v>
      </c>
      <c r="H21" s="372"/>
    </row>
    <row r="22" spans="1:8" ht="15.75" x14ac:dyDescent="0.2">
      <c r="A22" s="394" t="s">
        <v>491</v>
      </c>
      <c r="B22" s="819" t="s">
        <v>918</v>
      </c>
      <c r="C22" s="395" t="s">
        <v>485</v>
      </c>
      <c r="D22" s="395" t="s">
        <v>485</v>
      </c>
      <c r="E22" s="396" t="s">
        <v>485</v>
      </c>
      <c r="F22" s="397" t="s">
        <v>492</v>
      </c>
      <c r="G22" s="398" t="s">
        <v>492</v>
      </c>
      <c r="H22" s="372"/>
    </row>
    <row r="23" spans="1:8" ht="15.75" x14ac:dyDescent="0.2">
      <c r="A23" s="394" t="s">
        <v>493</v>
      </c>
      <c r="B23" s="820" t="s">
        <v>936</v>
      </c>
      <c r="C23" s="395" t="s">
        <v>485</v>
      </c>
      <c r="D23" s="395" t="s">
        <v>485</v>
      </c>
      <c r="E23" s="399" t="s">
        <v>485</v>
      </c>
      <c r="F23" s="400" t="s">
        <v>485</v>
      </c>
      <c r="G23" s="401" t="s">
        <v>485</v>
      </c>
      <c r="H23" s="372"/>
    </row>
    <row r="24" spans="1:8" ht="15.75" x14ac:dyDescent="0.2">
      <c r="A24" s="402" t="s">
        <v>494</v>
      </c>
      <c r="B24" s="821" t="s">
        <v>926</v>
      </c>
      <c r="C24" s="403" t="s">
        <v>485</v>
      </c>
      <c r="D24" s="404" t="s">
        <v>485</v>
      </c>
      <c r="E24" s="405" t="s">
        <v>485</v>
      </c>
      <c r="F24" s="406" t="s">
        <v>485</v>
      </c>
      <c r="G24" s="407" t="s">
        <v>485</v>
      </c>
      <c r="H24" s="372"/>
    </row>
    <row r="25" spans="1:8" ht="15.75" x14ac:dyDescent="0.2">
      <c r="A25" s="535"/>
      <c r="B25" s="142"/>
      <c r="C25" s="530"/>
      <c r="D25" s="530"/>
      <c r="E25" s="530"/>
      <c r="F25" s="530"/>
      <c r="G25" s="531"/>
      <c r="H25" s="372"/>
    </row>
    <row r="26" spans="1:8" ht="15" customHeight="1" x14ac:dyDescent="0.2">
      <c r="A26" s="1263" t="s">
        <v>755</v>
      </c>
      <c r="B26" s="1261"/>
      <c r="C26" s="1261"/>
      <c r="D26" s="1261"/>
      <c r="E26" s="1261"/>
      <c r="F26" s="1261"/>
      <c r="G26" s="1262"/>
      <c r="H26" s="372"/>
    </row>
    <row r="27" spans="1:8" ht="15" customHeight="1" x14ac:dyDescent="0.2">
      <c r="A27" s="1263"/>
      <c r="B27" s="1261"/>
      <c r="C27" s="1261"/>
      <c r="D27" s="1261"/>
      <c r="E27" s="1261"/>
      <c r="F27" s="1261"/>
      <c r="G27" s="1262"/>
      <c r="H27" s="372"/>
    </row>
    <row r="28" spans="1:8" ht="18.75" customHeight="1" x14ac:dyDescent="0.2">
      <c r="A28" s="1263"/>
      <c r="B28" s="1261"/>
      <c r="C28" s="1261"/>
      <c r="D28" s="1261"/>
      <c r="E28" s="1261"/>
      <c r="F28" s="1261"/>
      <c r="G28" s="1262"/>
      <c r="H28" s="372"/>
    </row>
    <row r="29" spans="1:8" ht="15.75" customHeight="1" x14ac:dyDescent="0.2">
      <c r="A29" s="1096" t="s">
        <v>760</v>
      </c>
      <c r="B29" s="1091"/>
      <c r="C29" s="1091"/>
      <c r="D29" s="1091"/>
      <c r="E29" s="1091"/>
      <c r="F29" s="1091"/>
      <c r="G29" s="1092"/>
      <c r="H29" s="372"/>
    </row>
    <row r="30" spans="1:8" x14ac:dyDescent="0.2">
      <c r="A30" s="1096"/>
      <c r="B30" s="1091"/>
      <c r="C30" s="1091"/>
      <c r="D30" s="1091"/>
      <c r="E30" s="1091"/>
      <c r="F30" s="1091"/>
      <c r="G30" s="1092"/>
      <c r="H30" s="372"/>
    </row>
    <row r="31" spans="1:8" ht="15.75" x14ac:dyDescent="0.2">
      <c r="A31" s="1096" t="s">
        <v>759</v>
      </c>
      <c r="B31" s="1091"/>
      <c r="C31" s="1091"/>
      <c r="D31" s="1091"/>
      <c r="E31" s="1091"/>
      <c r="F31" s="1091"/>
      <c r="G31" s="1092"/>
      <c r="H31" s="372"/>
    </row>
    <row r="32" spans="1:8" ht="15.75" x14ac:dyDescent="0.2">
      <c r="A32" s="1472" t="s">
        <v>933</v>
      </c>
      <c r="B32" s="1268"/>
      <c r="C32" s="1268"/>
      <c r="D32" s="1268"/>
      <c r="E32" s="1268"/>
      <c r="F32" s="1268"/>
      <c r="G32" s="1269"/>
      <c r="H32" s="372"/>
    </row>
    <row r="33" spans="1:8" ht="15" customHeight="1" x14ac:dyDescent="0.2">
      <c r="A33" s="545" t="s">
        <v>756</v>
      </c>
      <c r="G33" s="371"/>
      <c r="H33" s="372"/>
    </row>
    <row r="34" spans="1:8" ht="15" customHeight="1" x14ac:dyDescent="0.2">
      <c r="A34" s="545" t="s">
        <v>1038</v>
      </c>
      <c r="G34" s="371"/>
      <c r="H34" s="372"/>
    </row>
    <row r="35" spans="1:8" ht="15" customHeight="1" x14ac:dyDescent="0.2">
      <c r="A35" s="919" t="s">
        <v>1039</v>
      </c>
      <c r="G35" s="371"/>
      <c r="H35" s="372"/>
    </row>
    <row r="36" spans="1:8" ht="15" customHeight="1" x14ac:dyDescent="0.2">
      <c r="A36" s="919"/>
      <c r="G36" s="371"/>
      <c r="H36" s="372"/>
    </row>
    <row r="37" spans="1:8" ht="15" customHeight="1" x14ac:dyDescent="0.2">
      <c r="A37" s="545" t="s">
        <v>757</v>
      </c>
      <c r="G37" s="371"/>
      <c r="H37" s="372"/>
    </row>
    <row r="38" spans="1:8" ht="15" customHeight="1" x14ac:dyDescent="0.2">
      <c r="A38" s="408" t="s">
        <v>934</v>
      </c>
      <c r="G38" s="371"/>
      <c r="H38" s="372"/>
    </row>
    <row r="39" spans="1:8" ht="15" customHeight="1" x14ac:dyDescent="0.2">
      <c r="A39" s="408"/>
      <c r="G39" s="371"/>
      <c r="H39" s="372"/>
    </row>
    <row r="40" spans="1:8" ht="15" customHeight="1" x14ac:dyDescent="0.2">
      <c r="A40" s="408"/>
      <c r="G40" s="371"/>
      <c r="H40" s="372"/>
    </row>
    <row r="41" spans="1:8" ht="15" customHeight="1" x14ac:dyDescent="0.2">
      <c r="A41" s="408"/>
      <c r="G41" s="371"/>
      <c r="H41" s="372"/>
    </row>
    <row r="42" spans="1:8" ht="15" customHeight="1" x14ac:dyDescent="0.2">
      <c r="A42" s="408"/>
      <c r="G42" s="371"/>
      <c r="H42" s="372"/>
    </row>
    <row r="43" spans="1:8" ht="15" customHeight="1" x14ac:dyDescent="0.2">
      <c r="A43" s="408"/>
      <c r="G43" s="371"/>
      <c r="H43" s="372"/>
    </row>
    <row r="44" spans="1:8" ht="15" customHeight="1" x14ac:dyDescent="0.2">
      <c r="A44" s="408"/>
      <c r="G44" s="371"/>
      <c r="H44" s="372"/>
    </row>
    <row r="45" spans="1:8" ht="15" customHeight="1" x14ac:dyDescent="0.2">
      <c r="A45" s="408"/>
      <c r="G45" s="371"/>
      <c r="H45" s="372"/>
    </row>
    <row r="46" spans="1:8" ht="15" customHeight="1" x14ac:dyDescent="0.2">
      <c r="A46" s="408"/>
      <c r="G46" s="371"/>
      <c r="H46" s="372"/>
    </row>
    <row r="47" spans="1:8" ht="15.75" x14ac:dyDescent="0.2">
      <c r="A47" s="545" t="s">
        <v>758</v>
      </c>
      <c r="G47" s="371"/>
      <c r="H47" s="372"/>
    </row>
    <row r="48" spans="1:8" ht="15" customHeight="1" x14ac:dyDescent="0.25">
      <c r="A48" s="545" t="s">
        <v>795</v>
      </c>
      <c r="B48" s="1300">
        <f>+'Title Page, P1'!B48:C48</f>
        <v>43753</v>
      </c>
      <c r="C48" s="1270"/>
      <c r="E48" s="1473" t="s">
        <v>935</v>
      </c>
      <c r="F48" s="1473"/>
      <c r="G48" s="1474"/>
      <c r="H48" s="372"/>
    </row>
    <row r="49" spans="1:13" ht="15.75" x14ac:dyDescent="0.25">
      <c r="A49" s="987" t="s">
        <v>92</v>
      </c>
      <c r="B49" s="988"/>
      <c r="C49" s="988"/>
      <c r="D49" s="988"/>
      <c r="E49" s="988"/>
      <c r="F49" s="988"/>
      <c r="G49" s="989"/>
      <c r="H49" s="925"/>
      <c r="I49" s="409"/>
      <c r="J49" s="409"/>
      <c r="K49" s="409"/>
      <c r="L49" s="409"/>
      <c r="M49" s="409"/>
    </row>
    <row r="50" spans="1:13" ht="15.75" x14ac:dyDescent="0.25">
      <c r="A50" s="264"/>
      <c r="B50" s="526"/>
      <c r="C50" s="526"/>
      <c r="D50" s="526"/>
      <c r="E50" s="526"/>
      <c r="F50" s="526"/>
      <c r="G50" s="527"/>
      <c r="H50" s="264"/>
      <c r="I50" s="526"/>
      <c r="J50" s="526"/>
      <c r="K50" s="526"/>
      <c r="L50" s="526"/>
      <c r="M50" s="526"/>
    </row>
    <row r="51" spans="1:13" ht="15.75" x14ac:dyDescent="0.25">
      <c r="A51" s="264" t="s">
        <v>37</v>
      </c>
      <c r="B51" s="526"/>
      <c r="C51" s="526"/>
      <c r="D51" s="526"/>
      <c r="E51" s="526"/>
      <c r="F51" s="526"/>
      <c r="G51" s="527"/>
      <c r="H51" s="264"/>
      <c r="I51" s="526"/>
      <c r="J51" s="526"/>
      <c r="K51" s="526"/>
      <c r="L51" s="526"/>
      <c r="M51" s="526"/>
    </row>
    <row r="52" spans="1:13" ht="15.75" x14ac:dyDescent="0.25">
      <c r="A52" s="190"/>
      <c r="B52" s="192"/>
      <c r="C52" s="192"/>
      <c r="D52" s="192"/>
      <c r="E52" s="192"/>
      <c r="F52" s="192"/>
      <c r="G52" s="345"/>
      <c r="H52" s="264"/>
      <c r="I52" s="526"/>
      <c r="J52" s="526"/>
      <c r="K52" s="526"/>
      <c r="L52" s="526"/>
      <c r="M52" s="526"/>
    </row>
  </sheetData>
  <mergeCells count="13">
    <mergeCell ref="A6:G6"/>
    <mergeCell ref="A8:G8"/>
    <mergeCell ref="A7:G7"/>
    <mergeCell ref="A49:G49"/>
    <mergeCell ref="A26:G28"/>
    <mergeCell ref="A31:G31"/>
    <mergeCell ref="A12:A13"/>
    <mergeCell ref="B12:G12"/>
    <mergeCell ref="B20:G20"/>
    <mergeCell ref="A32:G32"/>
    <mergeCell ref="A29:G30"/>
    <mergeCell ref="E48:G48"/>
    <mergeCell ref="B48:C48"/>
  </mergeCells>
  <pageMargins left="0.7" right="0.7" top="0.75" bottom="0.75" header="0.3" footer="0.3"/>
  <pageSetup scale="61"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zoomScaleNormal="100" workbookViewId="0"/>
  </sheetViews>
  <sheetFormatPr defaultRowHeight="12.75" x14ac:dyDescent="0.2"/>
  <cols>
    <col min="1" max="1" width="28" style="96" customWidth="1"/>
    <col min="2" max="2" width="13" style="96" customWidth="1"/>
    <col min="3" max="3" width="13.85546875" style="96" customWidth="1"/>
    <col min="4" max="4" width="13" style="96" customWidth="1"/>
    <col min="5" max="5" width="15.5703125" style="96" customWidth="1"/>
    <col min="6" max="6" width="13.85546875" style="96" customWidth="1"/>
    <col min="7" max="7" width="16" style="96" customWidth="1"/>
    <col min="8" max="8" width="26.85546875" style="96" customWidth="1"/>
    <col min="9" max="16384" width="9.140625" style="96"/>
  </cols>
  <sheetData>
    <row r="1" spans="1:7" ht="15.75" x14ac:dyDescent="0.2">
      <c r="A1" s="413" t="str">
        <f>'Check Sheet, P2'!A2:B2</f>
        <v>Tariff No. 18</v>
      </c>
      <c r="B1" s="295"/>
      <c r="C1" s="295"/>
      <c r="D1" s="295"/>
      <c r="E1" s="295"/>
      <c r="F1" s="295"/>
      <c r="G1" s="675" t="s">
        <v>821</v>
      </c>
    </row>
    <row r="2" spans="1:7" ht="15.75" x14ac:dyDescent="0.2">
      <c r="A2" s="113" t="s">
        <v>622</v>
      </c>
      <c r="G2" s="297"/>
    </row>
    <row r="3" spans="1:7" ht="15.75" x14ac:dyDescent="0.2">
      <c r="A3" s="300" t="s">
        <v>286</v>
      </c>
      <c r="G3" s="297"/>
    </row>
    <row r="4" spans="1:7" x14ac:dyDescent="0.2">
      <c r="A4" s="298"/>
      <c r="G4" s="297"/>
    </row>
    <row r="5" spans="1:7" ht="15.75" x14ac:dyDescent="0.2">
      <c r="A5" s="1475" t="s">
        <v>623</v>
      </c>
      <c r="B5" s="1476"/>
      <c r="C5" s="1476"/>
      <c r="D5" s="1476"/>
      <c r="E5" s="1476"/>
      <c r="F5" s="1476"/>
      <c r="G5" s="1477"/>
    </row>
    <row r="6" spans="1:7" ht="18" customHeight="1" x14ac:dyDescent="0.25">
      <c r="A6" s="1450" t="s">
        <v>624</v>
      </c>
      <c r="B6" s="1438"/>
      <c r="C6" s="1438"/>
      <c r="D6" s="1438"/>
      <c r="E6" s="1438"/>
      <c r="F6" s="1438"/>
      <c r="G6" s="1439"/>
    </row>
    <row r="7" spans="1:7" ht="18" customHeight="1" x14ac:dyDescent="0.25">
      <c r="A7" s="1450" t="s">
        <v>465</v>
      </c>
      <c r="B7" s="1438"/>
      <c r="C7" s="1438"/>
      <c r="D7" s="1438"/>
      <c r="E7" s="1438"/>
      <c r="F7" s="1438"/>
      <c r="G7" s="1439"/>
    </row>
    <row r="8" spans="1:7" ht="18.75" customHeight="1" x14ac:dyDescent="0.2">
      <c r="A8" s="1478" t="s">
        <v>625</v>
      </c>
      <c r="B8" s="1479"/>
      <c r="C8" s="1479"/>
      <c r="D8" s="1479"/>
      <c r="E8" s="1479"/>
      <c r="F8" s="1479"/>
      <c r="G8" s="1480"/>
    </row>
    <row r="9" spans="1:7" ht="15.75" x14ac:dyDescent="0.2">
      <c r="A9" s="659" t="s">
        <v>626</v>
      </c>
      <c r="G9" s="297"/>
    </row>
    <row r="10" spans="1:7" ht="15.75" x14ac:dyDescent="0.2">
      <c r="A10" s="300"/>
      <c r="G10" s="297"/>
    </row>
    <row r="11" spans="1:7" ht="15.75" x14ac:dyDescent="0.2">
      <c r="A11" s="1481" t="s">
        <v>499</v>
      </c>
      <c r="B11" s="1483" t="s">
        <v>500</v>
      </c>
      <c r="C11" s="1484"/>
      <c r="D11" s="1484"/>
      <c r="E11" s="1484"/>
      <c r="F11" s="1484"/>
      <c r="G11" s="1485"/>
    </row>
    <row r="12" spans="1:7" ht="31.5" x14ac:dyDescent="0.2">
      <c r="A12" s="1482"/>
      <c r="B12" s="746" t="s">
        <v>501</v>
      </c>
      <c r="C12" s="747" t="s">
        <v>502</v>
      </c>
      <c r="D12" s="748" t="s">
        <v>503</v>
      </c>
      <c r="E12" s="749" t="s">
        <v>504</v>
      </c>
      <c r="F12" s="750" t="s">
        <v>505</v>
      </c>
      <c r="G12" s="751" t="s">
        <v>506</v>
      </c>
    </row>
    <row r="13" spans="1:7" ht="15.75" x14ac:dyDescent="0.2">
      <c r="A13" s="752" t="s">
        <v>507</v>
      </c>
      <c r="B13" s="823" t="s">
        <v>897</v>
      </c>
      <c r="C13" s="824" t="s">
        <v>901</v>
      </c>
      <c r="D13" s="825" t="s">
        <v>904</v>
      </c>
      <c r="E13" s="826" t="s">
        <v>907</v>
      </c>
      <c r="F13" s="827" t="s">
        <v>910</v>
      </c>
      <c r="G13" s="828" t="s">
        <v>913</v>
      </c>
    </row>
    <row r="14" spans="1:7" ht="15.75" x14ac:dyDescent="0.2">
      <c r="A14" s="752" t="s">
        <v>508</v>
      </c>
      <c r="B14" s="829" t="s">
        <v>968</v>
      </c>
      <c r="C14" s="824" t="s">
        <v>970</v>
      </c>
      <c r="D14" s="825" t="s">
        <v>973</v>
      </c>
      <c r="E14" s="826" t="s">
        <v>975</v>
      </c>
      <c r="F14" s="830" t="s">
        <v>976</v>
      </c>
      <c r="G14" s="831" t="s">
        <v>978</v>
      </c>
    </row>
    <row r="15" spans="1:7" ht="15.75" x14ac:dyDescent="0.2">
      <c r="A15" s="752" t="s">
        <v>509</v>
      </c>
      <c r="B15" s="829" t="s">
        <v>968</v>
      </c>
      <c r="C15" s="824" t="s">
        <v>971</v>
      </c>
      <c r="D15" s="825" t="s">
        <v>973</v>
      </c>
      <c r="E15" s="826" t="s">
        <v>975</v>
      </c>
      <c r="F15" s="830" t="s">
        <v>976</v>
      </c>
      <c r="G15" s="831" t="s">
        <v>979</v>
      </c>
    </row>
    <row r="16" spans="1:7" ht="15.75" x14ac:dyDescent="0.2">
      <c r="A16" s="752" t="s">
        <v>510</v>
      </c>
      <c r="B16" s="832" t="s">
        <v>969</v>
      </c>
      <c r="C16" s="832" t="s">
        <v>972</v>
      </c>
      <c r="D16" s="832" t="s">
        <v>974</v>
      </c>
      <c r="E16" s="832" t="s">
        <v>839</v>
      </c>
      <c r="F16" s="832" t="s">
        <v>977</v>
      </c>
      <c r="G16" s="832" t="s">
        <v>980</v>
      </c>
    </row>
    <row r="17" spans="1:8" x14ac:dyDescent="0.2">
      <c r="A17" s="1486"/>
      <c r="B17" s="1487"/>
      <c r="C17" s="1487"/>
      <c r="D17" s="1487"/>
      <c r="E17" s="1487"/>
      <c r="F17" s="1487"/>
      <c r="G17" s="1488"/>
    </row>
    <row r="18" spans="1:8" ht="15.75" x14ac:dyDescent="0.2">
      <c r="A18" s="753" t="s">
        <v>511</v>
      </c>
      <c r="B18" s="1489"/>
      <c r="C18" s="1490"/>
      <c r="D18" s="1490"/>
      <c r="E18" s="1490"/>
      <c r="F18" s="1490"/>
      <c r="G18" s="1491"/>
    </row>
    <row r="19" spans="1:8" ht="15.75" x14ac:dyDescent="0.2">
      <c r="A19" s="753" t="s">
        <v>512</v>
      </c>
      <c r="B19" s="833" t="s">
        <v>916</v>
      </c>
      <c r="C19" s="833" t="s">
        <v>916</v>
      </c>
      <c r="D19" s="833" t="s">
        <v>916</v>
      </c>
      <c r="E19" s="833" t="s">
        <v>916</v>
      </c>
      <c r="F19" s="833" t="s">
        <v>916</v>
      </c>
      <c r="G19" s="833" t="s">
        <v>916</v>
      </c>
    </row>
    <row r="20" spans="1:8" ht="15.75" x14ac:dyDescent="0.2">
      <c r="A20" s="754" t="s">
        <v>513</v>
      </c>
      <c r="B20" s="832" t="s">
        <v>969</v>
      </c>
      <c r="C20" s="832" t="s">
        <v>981</v>
      </c>
      <c r="D20" s="832" t="s">
        <v>982</v>
      </c>
      <c r="E20" s="832" t="s">
        <v>839</v>
      </c>
      <c r="F20" s="832" t="s">
        <v>977</v>
      </c>
      <c r="G20" s="832" t="s">
        <v>980</v>
      </c>
    </row>
    <row r="21" spans="1:8" ht="15.75" x14ac:dyDescent="0.2">
      <c r="A21" s="754" t="s">
        <v>514</v>
      </c>
      <c r="B21" s="834" t="s">
        <v>936</v>
      </c>
      <c r="C21" s="834" t="s">
        <v>936</v>
      </c>
      <c r="D21" s="834" t="s">
        <v>936</v>
      </c>
      <c r="E21" s="834" t="s">
        <v>936</v>
      </c>
      <c r="F21" s="834" t="s">
        <v>936</v>
      </c>
      <c r="G21" s="834" t="s">
        <v>936</v>
      </c>
    </row>
    <row r="22" spans="1:8" ht="15.75" x14ac:dyDescent="0.2">
      <c r="A22" s="755" t="s">
        <v>515</v>
      </c>
      <c r="B22" s="835" t="s">
        <v>828</v>
      </c>
      <c r="C22" s="835" t="s">
        <v>829</v>
      </c>
      <c r="D22" s="835" t="s">
        <v>922</v>
      </c>
      <c r="E22" s="836" t="s">
        <v>923</v>
      </c>
      <c r="F22" s="837" t="s">
        <v>924</v>
      </c>
      <c r="G22" s="838" t="s">
        <v>921</v>
      </c>
    </row>
    <row r="23" spans="1:8" ht="15.75" x14ac:dyDescent="0.2">
      <c r="A23" s="768"/>
      <c r="B23" s="756"/>
      <c r="C23" s="756"/>
      <c r="D23" s="756"/>
      <c r="E23" s="756"/>
      <c r="F23" s="756"/>
      <c r="G23" s="757"/>
    </row>
    <row r="24" spans="1:8" ht="15.75" customHeight="1" x14ac:dyDescent="0.2">
      <c r="A24" s="1252" t="s">
        <v>516</v>
      </c>
      <c r="B24" s="1253"/>
      <c r="C24" s="1253"/>
      <c r="D24" s="1253"/>
      <c r="E24" s="1253"/>
      <c r="F24" s="1253"/>
      <c r="G24" s="1280"/>
    </row>
    <row r="25" spans="1:8" x14ac:dyDescent="0.2">
      <c r="A25" s="1252"/>
      <c r="B25" s="1253"/>
      <c r="C25" s="1253"/>
      <c r="D25" s="1253"/>
      <c r="E25" s="1253"/>
      <c r="F25" s="1253"/>
      <c r="G25" s="1280"/>
    </row>
    <row r="26" spans="1:8" x14ac:dyDescent="0.2">
      <c r="A26" s="1252"/>
      <c r="B26" s="1253"/>
      <c r="C26" s="1253"/>
      <c r="D26" s="1253"/>
      <c r="E26" s="1253"/>
      <c r="F26" s="1253"/>
      <c r="G26" s="1280"/>
    </row>
    <row r="27" spans="1:8" ht="27.75" customHeight="1" x14ac:dyDescent="0.2">
      <c r="A27" s="1252"/>
      <c r="B27" s="1253"/>
      <c r="C27" s="1253"/>
      <c r="D27" s="1253"/>
      <c r="E27" s="1253"/>
      <c r="F27" s="1253"/>
      <c r="G27" s="1280"/>
    </row>
    <row r="28" spans="1:8" ht="15.75" customHeight="1" x14ac:dyDescent="0.2">
      <c r="A28" s="1252" t="s">
        <v>517</v>
      </c>
      <c r="B28" s="1253"/>
      <c r="C28" s="1253"/>
      <c r="D28" s="1253"/>
      <c r="E28" s="1253"/>
      <c r="F28" s="1253"/>
      <c r="G28" s="1280"/>
    </row>
    <row r="29" spans="1:8" ht="19.5" customHeight="1" x14ac:dyDescent="0.2">
      <c r="A29" s="1252"/>
      <c r="B29" s="1253"/>
      <c r="C29" s="1253"/>
      <c r="D29" s="1253"/>
      <c r="E29" s="1253"/>
      <c r="F29" s="1253"/>
      <c r="G29" s="1280"/>
    </row>
    <row r="30" spans="1:8" ht="15.75" x14ac:dyDescent="0.2">
      <c r="A30" s="797" t="s">
        <v>881</v>
      </c>
      <c r="G30" s="297"/>
      <c r="H30" s="898"/>
    </row>
    <row r="31" spans="1:8" ht="15.75" x14ac:dyDescent="0.2">
      <c r="A31" s="300" t="s">
        <v>518</v>
      </c>
      <c r="G31" s="297"/>
    </row>
    <row r="32" spans="1:8" ht="15.75" x14ac:dyDescent="0.2">
      <c r="A32" s="300"/>
      <c r="G32" s="297"/>
    </row>
    <row r="33" spans="1:13" ht="15.75" x14ac:dyDescent="0.2">
      <c r="A33" s="300" t="s">
        <v>519</v>
      </c>
      <c r="G33" s="297"/>
    </row>
    <row r="34" spans="1:13" ht="15.75" x14ac:dyDescent="0.2">
      <c r="A34" s="822" t="s">
        <v>925</v>
      </c>
      <c r="G34" s="297"/>
    </row>
    <row r="35" spans="1:13" ht="15.75" x14ac:dyDescent="0.2">
      <c r="A35" s="415"/>
      <c r="G35" s="297"/>
    </row>
    <row r="36" spans="1:13" ht="15.75" x14ac:dyDescent="0.2">
      <c r="A36" s="415"/>
      <c r="G36" s="297"/>
    </row>
    <row r="37" spans="1:13" ht="15.75" x14ac:dyDescent="0.2">
      <c r="A37" s="415"/>
      <c r="G37" s="297"/>
    </row>
    <row r="38" spans="1:13" ht="15.75" x14ac:dyDescent="0.2">
      <c r="A38" s="415"/>
      <c r="G38" s="297"/>
    </row>
    <row r="39" spans="1:13" ht="15.75" x14ac:dyDescent="0.2">
      <c r="A39" s="415"/>
      <c r="G39" s="297"/>
    </row>
    <row r="40" spans="1:13" ht="15.75" x14ac:dyDescent="0.2">
      <c r="A40" s="415"/>
      <c r="G40" s="297"/>
    </row>
    <row r="41" spans="1:13" ht="15.75" x14ac:dyDescent="0.2">
      <c r="A41" s="415"/>
      <c r="G41" s="297"/>
    </row>
    <row r="42" spans="1:13" ht="15.75" x14ac:dyDescent="0.2">
      <c r="A42" s="415"/>
      <c r="G42" s="297"/>
    </row>
    <row r="43" spans="1:13" ht="15.75" x14ac:dyDescent="0.2">
      <c r="A43" s="298" t="s">
        <v>520</v>
      </c>
      <c r="G43" s="296"/>
    </row>
    <row r="44" spans="1:13" ht="15.75" x14ac:dyDescent="0.25">
      <c r="A44" s="667" t="s">
        <v>796</v>
      </c>
      <c r="B44" s="1300">
        <f>+'Title Page, P1'!B48:C48</f>
        <v>43753</v>
      </c>
      <c r="C44" s="1270"/>
      <c r="E44" s="1492" t="s">
        <v>935</v>
      </c>
      <c r="F44" s="1256"/>
      <c r="G44" s="674"/>
      <c r="H44" s="673"/>
    </row>
    <row r="45" spans="1:13" ht="15.75" x14ac:dyDescent="0.25">
      <c r="A45" s="987" t="s">
        <v>92</v>
      </c>
      <c r="B45" s="988"/>
      <c r="C45" s="988"/>
      <c r="D45" s="988"/>
      <c r="E45" s="988"/>
      <c r="F45" s="1438"/>
      <c r="G45" s="1439"/>
      <c r="H45" s="141"/>
      <c r="I45" s="141"/>
      <c r="J45" s="141"/>
      <c r="K45" s="141"/>
      <c r="L45" s="141"/>
      <c r="M45" s="141"/>
    </row>
    <row r="46" spans="1:13" ht="15.75" x14ac:dyDescent="0.25">
      <c r="A46" s="264"/>
      <c r="B46" s="234"/>
      <c r="C46" s="234"/>
      <c r="D46" s="234"/>
      <c r="E46" s="234"/>
      <c r="F46" s="234"/>
      <c r="G46" s="236"/>
      <c r="H46" s="108"/>
      <c r="I46" s="108"/>
      <c r="J46" s="108"/>
      <c r="K46" s="108"/>
      <c r="L46" s="108"/>
      <c r="M46" s="108"/>
    </row>
    <row r="47" spans="1:13" ht="15.75" x14ac:dyDescent="0.25">
      <c r="A47" s="264" t="s">
        <v>37</v>
      </c>
      <c r="B47" s="234"/>
      <c r="C47" s="234"/>
      <c r="D47" s="234"/>
      <c r="E47" s="234"/>
      <c r="F47" s="234"/>
      <c r="G47" s="236"/>
      <c r="H47" s="108"/>
      <c r="I47" s="108"/>
      <c r="J47" s="108"/>
      <c r="K47" s="108"/>
      <c r="L47" s="108"/>
      <c r="M47" s="108"/>
    </row>
    <row r="48" spans="1:13" ht="15.75" x14ac:dyDescent="0.25">
      <c r="A48" s="190"/>
      <c r="B48" s="192"/>
      <c r="C48" s="192"/>
      <c r="D48" s="192"/>
      <c r="E48" s="192"/>
      <c r="F48" s="192"/>
      <c r="G48" s="345"/>
      <c r="H48" s="108"/>
      <c r="I48" s="108"/>
      <c r="J48" s="108"/>
      <c r="K48" s="108"/>
      <c r="L48" s="108"/>
      <c r="M48" s="108"/>
    </row>
  </sheetData>
  <mergeCells count="13">
    <mergeCell ref="A5:G5"/>
    <mergeCell ref="A6:G6"/>
    <mergeCell ref="A7:G7"/>
    <mergeCell ref="A8:G8"/>
    <mergeCell ref="A45:G45"/>
    <mergeCell ref="A24:G27"/>
    <mergeCell ref="A28:G29"/>
    <mergeCell ref="A11:A12"/>
    <mergeCell ref="B11:G11"/>
    <mergeCell ref="A17:G17"/>
    <mergeCell ref="B18:G18"/>
    <mergeCell ref="B44:C44"/>
    <mergeCell ref="E44:F44"/>
  </mergeCells>
  <pageMargins left="0.7" right="0.7" top="0.75" bottom="0.75" header="0.3" footer="0.3"/>
  <pageSetup scale="80"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zoomScaleNormal="100" workbookViewId="0"/>
  </sheetViews>
  <sheetFormatPr defaultRowHeight="15" x14ac:dyDescent="0.2"/>
  <cols>
    <col min="1" max="1" width="28" style="144" customWidth="1"/>
    <col min="2" max="2" width="13" style="144" customWidth="1"/>
    <col min="3" max="3" width="13.85546875" style="144" customWidth="1"/>
    <col min="4" max="4" width="13" style="144" customWidth="1"/>
    <col min="5" max="5" width="15.5703125" style="144" customWidth="1"/>
    <col min="6" max="6" width="14.7109375" style="144" customWidth="1"/>
    <col min="7" max="7" width="14.28515625" style="144" customWidth="1"/>
    <col min="8" max="8" width="28" style="144" customWidth="1"/>
    <col min="9" max="16384" width="9.140625" style="144"/>
  </cols>
  <sheetData>
    <row r="1" spans="1:7" ht="15.75" x14ac:dyDescent="0.2">
      <c r="A1" s="692" t="s">
        <v>835</v>
      </c>
      <c r="B1" s="368"/>
      <c r="C1" s="368"/>
      <c r="D1" s="368"/>
      <c r="E1" s="368"/>
      <c r="F1" s="368"/>
      <c r="G1" s="676" t="s">
        <v>822</v>
      </c>
    </row>
    <row r="2" spans="1:7" ht="15.75" x14ac:dyDescent="0.2">
      <c r="A2" s="497" t="s">
        <v>627</v>
      </c>
      <c r="G2" s="371"/>
    </row>
    <row r="3" spans="1:7" ht="15.75" x14ac:dyDescent="0.2">
      <c r="A3" s="497" t="s">
        <v>286</v>
      </c>
      <c r="G3" s="371"/>
    </row>
    <row r="4" spans="1:7" ht="15.75" x14ac:dyDescent="0.2">
      <c r="A4" s="497"/>
      <c r="G4" s="371"/>
    </row>
    <row r="5" spans="1:7" ht="15.75" x14ac:dyDescent="0.2">
      <c r="A5" s="1460" t="s">
        <v>623</v>
      </c>
      <c r="B5" s="1461"/>
      <c r="C5" s="1461"/>
      <c r="D5" s="1461"/>
      <c r="E5" s="1461"/>
      <c r="F5" s="1461"/>
      <c r="G5" s="1462"/>
    </row>
    <row r="6" spans="1:7" ht="12.75" customHeight="1" x14ac:dyDescent="0.2">
      <c r="A6" s="1493" t="s">
        <v>628</v>
      </c>
      <c r="B6" s="1494"/>
      <c r="C6" s="1494"/>
      <c r="D6" s="1494"/>
      <c r="E6" s="1494"/>
      <c r="F6" s="1494"/>
      <c r="G6" s="1495"/>
    </row>
    <row r="7" spans="1:7" ht="12.75" customHeight="1" x14ac:dyDescent="0.2">
      <c r="A7" s="1493" t="s">
        <v>465</v>
      </c>
      <c r="B7" s="1494"/>
      <c r="C7" s="1494"/>
      <c r="D7" s="1494"/>
      <c r="E7" s="1494"/>
      <c r="F7" s="1494"/>
      <c r="G7" s="1495"/>
    </row>
    <row r="8" spans="1:7" ht="12.75" customHeight="1" x14ac:dyDescent="0.2">
      <c r="A8" s="1493" t="s">
        <v>625</v>
      </c>
      <c r="B8" s="1494"/>
      <c r="C8" s="1494"/>
      <c r="D8" s="1494"/>
      <c r="E8" s="1494"/>
      <c r="F8" s="1494"/>
      <c r="G8" s="1495"/>
    </row>
    <row r="9" spans="1:7" x14ac:dyDescent="0.2">
      <c r="A9" s="694"/>
      <c r="B9" s="689"/>
      <c r="C9" s="689"/>
      <c r="D9" s="689"/>
      <c r="E9" s="689"/>
      <c r="F9" s="689"/>
      <c r="G9" s="690"/>
    </row>
    <row r="10" spans="1:7" ht="15.75" x14ac:dyDescent="0.2">
      <c r="A10" s="691" t="s">
        <v>629</v>
      </c>
      <c r="G10" s="371"/>
    </row>
    <row r="11" spans="1:7" ht="15.75" x14ac:dyDescent="0.2">
      <c r="A11" s="691"/>
      <c r="G11" s="371"/>
    </row>
    <row r="12" spans="1:7" ht="15.75" x14ac:dyDescent="0.2">
      <c r="A12" s="1496" t="s">
        <v>480</v>
      </c>
      <c r="B12" s="1498" t="s">
        <v>481</v>
      </c>
      <c r="C12" s="1499"/>
      <c r="D12" s="1499"/>
      <c r="E12" s="1499"/>
      <c r="F12" s="1499"/>
      <c r="G12" s="1500"/>
    </row>
    <row r="13" spans="1:7" ht="22.5" customHeight="1" x14ac:dyDescent="0.2">
      <c r="A13" s="1497"/>
      <c r="B13" s="695" t="s">
        <v>482</v>
      </c>
      <c r="C13" s="696"/>
      <c r="D13" s="697" t="s">
        <v>483</v>
      </c>
      <c r="E13" s="698" t="s">
        <v>483</v>
      </c>
      <c r="F13" s="699" t="s">
        <v>483</v>
      </c>
      <c r="G13" s="700" t="s">
        <v>484</v>
      </c>
    </row>
    <row r="14" spans="1:7" ht="15.75" x14ac:dyDescent="0.2">
      <c r="A14" s="701" t="s">
        <v>751</v>
      </c>
      <c r="B14" s="839" t="s">
        <v>916</v>
      </c>
      <c r="C14" s="702" t="s">
        <v>485</v>
      </c>
      <c r="D14" s="703" t="s">
        <v>485</v>
      </c>
      <c r="E14" s="704" t="s">
        <v>485</v>
      </c>
      <c r="F14" s="705" t="s">
        <v>485</v>
      </c>
      <c r="G14" s="706" t="s">
        <v>485</v>
      </c>
    </row>
    <row r="15" spans="1:7" ht="15.75" x14ac:dyDescent="0.2">
      <c r="A15" s="707" t="s">
        <v>486</v>
      </c>
      <c r="B15" s="839" t="s">
        <v>983</v>
      </c>
      <c r="C15" s="702" t="s">
        <v>485</v>
      </c>
      <c r="D15" s="703" t="s">
        <v>485</v>
      </c>
      <c r="E15" s="708" t="s">
        <v>485</v>
      </c>
      <c r="F15" s="709" t="s">
        <v>485</v>
      </c>
      <c r="G15" s="706" t="s">
        <v>485</v>
      </c>
    </row>
    <row r="16" spans="1:7" ht="15.75" x14ac:dyDescent="0.2">
      <c r="A16" s="710" t="s">
        <v>487</v>
      </c>
      <c r="B16" s="839" t="s">
        <v>983</v>
      </c>
      <c r="C16" s="711" t="s">
        <v>485</v>
      </c>
      <c r="D16" s="712" t="s">
        <v>485</v>
      </c>
      <c r="E16" s="713" t="s">
        <v>485</v>
      </c>
      <c r="F16" s="714" t="s">
        <v>761</v>
      </c>
      <c r="G16" s="715" t="s">
        <v>485</v>
      </c>
    </row>
    <row r="17" spans="1:7" ht="15.75" x14ac:dyDescent="0.2">
      <c r="A17" s="716" t="s">
        <v>488</v>
      </c>
      <c r="B17" s="839" t="s">
        <v>984</v>
      </c>
      <c r="C17" s="717" t="s">
        <v>485</v>
      </c>
      <c r="D17" s="718" t="s">
        <v>485</v>
      </c>
      <c r="E17" s="719" t="s">
        <v>485</v>
      </c>
      <c r="F17" s="720" t="s">
        <v>485</v>
      </c>
      <c r="G17" s="721" t="s">
        <v>485</v>
      </c>
    </row>
    <row r="18" spans="1:7" x14ac:dyDescent="0.2">
      <c r="A18" s="1501"/>
      <c r="B18" s="1502"/>
      <c r="C18" s="1502"/>
      <c r="D18" s="1502"/>
      <c r="E18" s="1502"/>
      <c r="F18" s="1502"/>
      <c r="G18" s="1503"/>
    </row>
    <row r="19" spans="1:7" ht="15.75" x14ac:dyDescent="0.2">
      <c r="A19" s="722" t="s">
        <v>489</v>
      </c>
      <c r="B19" s="1504"/>
      <c r="C19" s="1502"/>
      <c r="D19" s="1502"/>
      <c r="E19" s="1502"/>
      <c r="F19" s="1502"/>
      <c r="G19" s="1503"/>
    </row>
    <row r="20" spans="1:7" ht="15.75" x14ac:dyDescent="0.2">
      <c r="A20" s="723" t="s">
        <v>490</v>
      </c>
      <c r="B20" s="840" t="s">
        <v>916</v>
      </c>
      <c r="C20" s="724" t="s">
        <v>485</v>
      </c>
      <c r="D20" s="725" t="s">
        <v>485</v>
      </c>
      <c r="E20" s="726" t="s">
        <v>485</v>
      </c>
      <c r="F20" s="727" t="s">
        <v>761</v>
      </c>
      <c r="G20" s="728" t="s">
        <v>485</v>
      </c>
    </row>
    <row r="21" spans="1:7" ht="15.75" x14ac:dyDescent="0.2">
      <c r="A21" s="729" t="s">
        <v>491</v>
      </c>
      <c r="B21" s="839" t="s">
        <v>984</v>
      </c>
      <c r="C21" s="730" t="s">
        <v>485</v>
      </c>
      <c r="D21" s="731" t="s">
        <v>492</v>
      </c>
      <c r="E21" s="732" t="s">
        <v>485</v>
      </c>
      <c r="F21" s="733" t="s">
        <v>485</v>
      </c>
      <c r="G21" s="734" t="s">
        <v>485</v>
      </c>
    </row>
    <row r="22" spans="1:7" ht="15.75" x14ac:dyDescent="0.2">
      <c r="A22" s="723" t="s">
        <v>493</v>
      </c>
      <c r="B22" s="834" t="s">
        <v>936</v>
      </c>
      <c r="C22" s="735" t="s">
        <v>485</v>
      </c>
      <c r="D22" s="736" t="s">
        <v>485</v>
      </c>
      <c r="E22" s="737" t="s">
        <v>485</v>
      </c>
      <c r="F22" s="738" t="s">
        <v>485</v>
      </c>
      <c r="G22" s="739" t="s">
        <v>485</v>
      </c>
    </row>
    <row r="23" spans="1:7" ht="15.75" x14ac:dyDescent="0.2">
      <c r="A23" s="740" t="s">
        <v>494</v>
      </c>
      <c r="B23" s="841" t="s">
        <v>926</v>
      </c>
      <c r="C23" s="741" t="s">
        <v>485</v>
      </c>
      <c r="D23" s="742" t="s">
        <v>485</v>
      </c>
      <c r="E23" s="743" t="s">
        <v>485</v>
      </c>
      <c r="F23" s="744" t="s">
        <v>485</v>
      </c>
      <c r="G23" s="745" t="s">
        <v>485</v>
      </c>
    </row>
    <row r="24" spans="1:7" ht="15.75" x14ac:dyDescent="0.2">
      <c r="A24" s="688"/>
      <c r="B24" s="142"/>
      <c r="C24" s="686"/>
      <c r="D24" s="686"/>
      <c r="E24" s="686"/>
      <c r="F24" s="686"/>
      <c r="G24" s="687"/>
    </row>
    <row r="25" spans="1:7" ht="15.75" customHeight="1" x14ac:dyDescent="0.2">
      <c r="A25" s="1263" t="s">
        <v>495</v>
      </c>
      <c r="B25" s="1261"/>
      <c r="C25" s="1261"/>
      <c r="D25" s="1261"/>
      <c r="E25" s="1261"/>
      <c r="F25" s="1261"/>
      <c r="G25" s="1262"/>
    </row>
    <row r="26" spans="1:7" x14ac:dyDescent="0.2">
      <c r="A26" s="1263"/>
      <c r="B26" s="1261"/>
      <c r="C26" s="1261"/>
      <c r="D26" s="1261"/>
      <c r="E26" s="1261"/>
      <c r="F26" s="1261"/>
      <c r="G26" s="1262"/>
    </row>
    <row r="27" spans="1:7" x14ac:dyDescent="0.2">
      <c r="A27" s="1263"/>
      <c r="B27" s="1261"/>
      <c r="C27" s="1261"/>
      <c r="D27" s="1261"/>
      <c r="E27" s="1261"/>
      <c r="F27" s="1261"/>
      <c r="G27" s="1262"/>
    </row>
    <row r="28" spans="1:7" ht="24.75" customHeight="1" x14ac:dyDescent="0.2">
      <c r="A28" s="1263"/>
      <c r="B28" s="1261"/>
      <c r="C28" s="1261"/>
      <c r="D28" s="1261"/>
      <c r="E28" s="1261"/>
      <c r="F28" s="1261"/>
      <c r="G28" s="1262"/>
    </row>
    <row r="29" spans="1:7" ht="15.75" customHeight="1" x14ac:dyDescent="0.2">
      <c r="A29" s="1263" t="s">
        <v>762</v>
      </c>
      <c r="B29" s="1261"/>
      <c r="C29" s="1261"/>
      <c r="D29" s="1261"/>
      <c r="E29" s="1261"/>
      <c r="F29" s="1261"/>
      <c r="G29" s="1262"/>
    </row>
    <row r="30" spans="1:7" ht="20.25" customHeight="1" x14ac:dyDescent="0.2">
      <c r="A30" s="1263"/>
      <c r="B30" s="1261"/>
      <c r="C30" s="1261"/>
      <c r="D30" s="1261"/>
      <c r="E30" s="1261"/>
      <c r="F30" s="1261"/>
      <c r="G30" s="1262"/>
    </row>
    <row r="31" spans="1:7" ht="15.75" x14ac:dyDescent="0.2">
      <c r="A31" s="899" t="s">
        <v>881</v>
      </c>
      <c r="G31" s="371"/>
    </row>
    <row r="32" spans="1:7" ht="15.75" customHeight="1" x14ac:dyDescent="0.2">
      <c r="A32" s="1096" t="s">
        <v>496</v>
      </c>
      <c r="B32" s="1091"/>
      <c r="C32" s="1091"/>
      <c r="D32" s="1091"/>
      <c r="E32" s="1091"/>
      <c r="F32" s="1091"/>
      <c r="G32" s="1092"/>
    </row>
    <row r="33" spans="1:13" ht="15.75" customHeight="1" x14ac:dyDescent="0.2">
      <c r="A33" s="1096"/>
      <c r="B33" s="1091"/>
      <c r="C33" s="1091"/>
      <c r="D33" s="1091"/>
      <c r="E33" s="1091"/>
      <c r="F33" s="1091"/>
      <c r="G33" s="1092"/>
    </row>
    <row r="34" spans="1:13" ht="15.75" x14ac:dyDescent="0.2">
      <c r="A34" s="691"/>
      <c r="G34" s="371"/>
    </row>
    <row r="35" spans="1:13" ht="15.75" x14ac:dyDescent="0.2">
      <c r="A35" s="691" t="s">
        <v>497</v>
      </c>
      <c r="G35" s="371"/>
    </row>
    <row r="36" spans="1:13" ht="15.75" x14ac:dyDescent="0.2">
      <c r="A36" s="408" t="s">
        <v>937</v>
      </c>
      <c r="G36" s="371"/>
    </row>
    <row r="37" spans="1:13" ht="15.75" x14ac:dyDescent="0.2">
      <c r="A37" s="408"/>
      <c r="G37" s="371"/>
    </row>
    <row r="38" spans="1:13" ht="15.75" x14ac:dyDescent="0.2">
      <c r="A38" s="408"/>
      <c r="G38" s="371"/>
    </row>
    <row r="39" spans="1:13" ht="15.75" x14ac:dyDescent="0.2">
      <c r="A39" s="408"/>
      <c r="G39" s="371"/>
    </row>
    <row r="40" spans="1:13" ht="15.75" x14ac:dyDescent="0.2">
      <c r="A40" s="408"/>
      <c r="G40" s="371"/>
    </row>
    <row r="41" spans="1:13" ht="15.75" x14ac:dyDescent="0.2">
      <c r="A41" s="408"/>
      <c r="G41" s="371"/>
    </row>
    <row r="42" spans="1:13" ht="15.75" x14ac:dyDescent="0.2">
      <c r="A42" s="408"/>
      <c r="G42" s="371"/>
    </row>
    <row r="43" spans="1:13" ht="15.75" x14ac:dyDescent="0.2">
      <c r="A43" s="506"/>
      <c r="B43" s="416"/>
      <c r="C43" s="416"/>
      <c r="D43" s="416"/>
      <c r="E43" s="416"/>
      <c r="F43" s="416"/>
      <c r="G43" s="507"/>
    </row>
    <row r="44" spans="1:13" ht="15.75" x14ac:dyDescent="0.2">
      <c r="A44" s="372" t="s">
        <v>763</v>
      </c>
      <c r="G44" s="371"/>
    </row>
    <row r="45" spans="1:13" ht="15.75" x14ac:dyDescent="0.25">
      <c r="A45" s="497" t="s">
        <v>797</v>
      </c>
      <c r="B45" s="1300">
        <f>+'Title Page, P1'!B48:C48</f>
        <v>43753</v>
      </c>
      <c r="C45" s="1270"/>
      <c r="F45" s="846" t="s">
        <v>938</v>
      </c>
      <c r="G45" s="847"/>
    </row>
    <row r="46" spans="1:13" ht="15.75" x14ac:dyDescent="0.25">
      <c r="A46" s="987" t="s">
        <v>92</v>
      </c>
      <c r="B46" s="988"/>
      <c r="C46" s="988"/>
      <c r="D46" s="988"/>
      <c r="E46" s="988"/>
      <c r="F46" s="988"/>
      <c r="G46" s="989"/>
      <c r="H46" s="409"/>
      <c r="I46" s="409"/>
      <c r="J46" s="409"/>
      <c r="K46" s="409"/>
      <c r="L46" s="409"/>
      <c r="M46" s="409"/>
    </row>
    <row r="47" spans="1:13" ht="15.75" x14ac:dyDescent="0.25">
      <c r="A47" s="264"/>
      <c r="B47" s="495"/>
      <c r="C47" s="495"/>
      <c r="D47" s="495"/>
      <c r="E47" s="495"/>
      <c r="F47" s="495"/>
      <c r="G47" s="496"/>
      <c r="H47" s="234"/>
      <c r="I47" s="234"/>
      <c r="J47" s="234"/>
      <c r="K47" s="234"/>
      <c r="L47" s="234"/>
      <c r="M47" s="234"/>
    </row>
    <row r="48" spans="1:13" ht="15.75" x14ac:dyDescent="0.25">
      <c r="A48" s="264" t="s">
        <v>37</v>
      </c>
      <c r="B48" s="495"/>
      <c r="C48" s="495"/>
      <c r="D48" s="495"/>
      <c r="E48" s="495"/>
      <c r="F48" s="495"/>
      <c r="G48" s="496"/>
      <c r="H48" s="234"/>
      <c r="I48" s="234"/>
      <c r="J48" s="234"/>
      <c r="K48" s="234"/>
      <c r="L48" s="234"/>
      <c r="M48" s="234"/>
    </row>
    <row r="49" spans="1:13" ht="15.75" x14ac:dyDescent="0.25">
      <c r="A49" s="190"/>
      <c r="B49" s="192"/>
      <c r="C49" s="192"/>
      <c r="D49" s="192"/>
      <c r="E49" s="192"/>
      <c r="F49" s="192"/>
      <c r="G49" s="345"/>
      <c r="H49" s="234"/>
      <c r="I49" s="234"/>
      <c r="J49" s="234"/>
      <c r="K49" s="234"/>
      <c r="L49" s="234"/>
      <c r="M49" s="234"/>
    </row>
  </sheetData>
  <mergeCells count="13">
    <mergeCell ref="A5:G5"/>
    <mergeCell ref="A6:G6"/>
    <mergeCell ref="A7:G7"/>
    <mergeCell ref="A8:G8"/>
    <mergeCell ref="A46:G46"/>
    <mergeCell ref="A25:G28"/>
    <mergeCell ref="A29:G30"/>
    <mergeCell ref="A12:A13"/>
    <mergeCell ref="B12:G12"/>
    <mergeCell ref="A18:G18"/>
    <mergeCell ref="B19:G19"/>
    <mergeCell ref="A32:G33"/>
    <mergeCell ref="B45:C45"/>
  </mergeCells>
  <pageMargins left="0.7" right="0.7" top="0.75" bottom="0.75" header="0.3" footer="0.3"/>
  <pageSetup scale="80"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48"/>
  <sheetViews>
    <sheetView zoomScaleNormal="100" zoomScaleSheetLayoutView="75" workbookViewId="0"/>
  </sheetViews>
  <sheetFormatPr defaultColWidth="9.140625" defaultRowHeight="15.75" x14ac:dyDescent="0.25"/>
  <cols>
    <col min="1" max="1" width="10" style="116" customWidth="1"/>
    <col min="2" max="3" width="9.140625" style="125"/>
    <col min="4" max="4" width="7" style="125" customWidth="1"/>
    <col min="5" max="5" width="4.42578125" style="125" customWidth="1"/>
    <col min="6" max="6" width="11.42578125" style="125" customWidth="1"/>
    <col min="7" max="7" width="4.42578125" style="125" customWidth="1"/>
    <col min="8" max="8" width="8.85546875" style="125" customWidth="1"/>
    <col min="9" max="9" width="12.42578125" style="125" customWidth="1"/>
    <col min="10" max="10" width="6" style="125" customWidth="1"/>
    <col min="11" max="11" width="4.42578125" style="125" customWidth="1"/>
    <col min="12" max="12" width="6" style="125" customWidth="1"/>
    <col min="13" max="13" width="4.42578125" style="125" customWidth="1"/>
    <col min="14" max="15" width="9.140625" style="125"/>
    <col min="16" max="16" width="10.85546875" style="125" bestFit="1" customWidth="1"/>
    <col min="17" max="16384" width="9.140625" style="125"/>
  </cols>
  <sheetData>
    <row r="1" spans="1:20" x14ac:dyDescent="0.25">
      <c r="A1" s="152"/>
      <c r="B1" s="153"/>
      <c r="C1" s="153"/>
      <c r="D1" s="153"/>
      <c r="E1" s="153"/>
      <c r="F1" s="153"/>
      <c r="G1" s="153"/>
      <c r="H1" s="153"/>
      <c r="I1" s="153"/>
      <c r="J1" s="153"/>
      <c r="K1" s="153"/>
      <c r="L1" s="153"/>
      <c r="M1" s="154"/>
    </row>
    <row r="2" spans="1:20" x14ac:dyDescent="0.25">
      <c r="A2" s="982" t="str">
        <f>+'Item 207, P39'!A2:B2</f>
        <v>Tariff No. 18</v>
      </c>
      <c r="B2" s="983"/>
      <c r="C2" s="521"/>
      <c r="D2" s="521"/>
      <c r="E2" s="521"/>
      <c r="F2" s="521"/>
      <c r="G2" s="521"/>
      <c r="H2" s="521"/>
      <c r="I2" s="521"/>
      <c r="J2" s="984" t="s">
        <v>823</v>
      </c>
      <c r="K2" s="984"/>
      <c r="L2" s="984"/>
      <c r="M2" s="985"/>
    </row>
    <row r="3" spans="1:20" x14ac:dyDescent="0.25">
      <c r="A3" s="116" t="str">
        <f>+'Items 210-220, P40'!A3</f>
        <v>Company Name/Permit Number: Pullman Disposal Service, Inc. - G-42</v>
      </c>
      <c r="B3" s="521"/>
      <c r="C3" s="521"/>
      <c r="D3" s="521"/>
      <c r="E3" s="521"/>
      <c r="F3" s="521"/>
      <c r="G3" s="521"/>
      <c r="H3" s="521"/>
      <c r="I3" s="521"/>
      <c r="J3" s="521"/>
      <c r="K3" s="521"/>
      <c r="L3" s="521"/>
      <c r="M3" s="522"/>
    </row>
    <row r="4" spans="1:20" x14ac:dyDescent="0.25">
      <c r="A4" s="149" t="str">
        <f>+'Items 210-220, P40'!A4</f>
        <v>Registered Trade Name:</v>
      </c>
      <c r="B4" s="150"/>
      <c r="C4" s="150"/>
      <c r="D4" s="150"/>
      <c r="E4" s="150"/>
      <c r="F4" s="150"/>
      <c r="G4" s="150"/>
      <c r="H4" s="150"/>
      <c r="I4" s="150"/>
      <c r="J4" s="150"/>
      <c r="K4" s="150"/>
      <c r="L4" s="150"/>
      <c r="M4" s="151"/>
    </row>
    <row r="5" spans="1:20" ht="6.6" customHeight="1" x14ac:dyDescent="0.25">
      <c r="A5" s="152"/>
      <c r="B5" s="153"/>
      <c r="C5" s="153"/>
      <c r="D5" s="153"/>
      <c r="E5" s="153"/>
      <c r="F5" s="153"/>
      <c r="G5" s="153"/>
      <c r="H5" s="153"/>
      <c r="I5" s="153"/>
      <c r="J5" s="153"/>
      <c r="K5" s="153"/>
      <c r="L5" s="153"/>
      <c r="M5" s="154"/>
    </row>
    <row r="6" spans="1:20" x14ac:dyDescent="0.25">
      <c r="A6" s="1116" t="s">
        <v>226</v>
      </c>
      <c r="B6" s="1117"/>
      <c r="C6" s="1117"/>
      <c r="D6" s="1117"/>
      <c r="E6" s="1117"/>
      <c r="F6" s="1117"/>
      <c r="G6" s="1117"/>
      <c r="H6" s="1117"/>
      <c r="I6" s="1117"/>
      <c r="J6" s="1117"/>
      <c r="K6" s="1117"/>
      <c r="L6" s="1117"/>
      <c r="M6" s="1118"/>
    </row>
    <row r="7" spans="1:20" x14ac:dyDescent="0.25">
      <c r="A7" s="1518" t="s">
        <v>227</v>
      </c>
      <c r="B7" s="1519"/>
      <c r="C7" s="1519"/>
      <c r="D7" s="1519"/>
      <c r="E7" s="1519"/>
      <c r="F7" s="1519"/>
      <c r="G7" s="1519"/>
      <c r="H7" s="1519"/>
      <c r="I7" s="1519"/>
      <c r="J7" s="1519"/>
      <c r="K7" s="1519"/>
      <c r="L7" s="1519"/>
      <c r="M7" s="1520"/>
    </row>
    <row r="8" spans="1:20" x14ac:dyDescent="0.25">
      <c r="A8" s="1450" t="s">
        <v>81</v>
      </c>
      <c r="B8" s="1438"/>
      <c r="C8" s="1438"/>
      <c r="D8" s="1438"/>
      <c r="E8" s="1438"/>
      <c r="F8" s="1438"/>
      <c r="G8" s="1438"/>
      <c r="H8" s="1438"/>
      <c r="I8" s="1438"/>
      <c r="J8" s="1438"/>
      <c r="K8" s="1438"/>
      <c r="L8" s="1438"/>
      <c r="M8" s="1439"/>
    </row>
    <row r="9" spans="1:20" x14ac:dyDescent="0.25">
      <c r="A9" s="1450" t="s">
        <v>465</v>
      </c>
      <c r="B9" s="1438"/>
      <c r="C9" s="1438"/>
      <c r="D9" s="1438"/>
      <c r="E9" s="1438"/>
      <c r="F9" s="1438"/>
      <c r="G9" s="1438"/>
      <c r="H9" s="1438"/>
      <c r="I9" s="1438"/>
      <c r="J9" s="1438"/>
      <c r="K9" s="1438"/>
      <c r="L9" s="1438"/>
      <c r="M9" s="1439"/>
    </row>
    <row r="10" spans="1:20" x14ac:dyDescent="0.25">
      <c r="A10" s="654"/>
      <c r="B10" s="655"/>
      <c r="C10" s="655"/>
      <c r="D10" s="630"/>
      <c r="E10" s="630"/>
      <c r="F10" s="630"/>
      <c r="G10" s="630"/>
      <c r="H10" s="630"/>
      <c r="I10" s="630"/>
      <c r="J10" s="630"/>
      <c r="K10" s="630"/>
      <c r="L10" s="630"/>
      <c r="M10" s="631"/>
    </row>
    <row r="11" spans="1:20" x14ac:dyDescent="0.25">
      <c r="A11" s="638" t="s">
        <v>479</v>
      </c>
      <c r="B11" s="630"/>
      <c r="C11" s="630"/>
      <c r="D11" s="630"/>
      <c r="E11" s="630"/>
      <c r="F11" s="630"/>
      <c r="G11" s="630"/>
      <c r="H11" s="630"/>
      <c r="I11" s="630"/>
      <c r="J11" s="630"/>
      <c r="K11" s="630"/>
      <c r="L11" s="630"/>
      <c r="M11" s="631"/>
    </row>
    <row r="12" spans="1:20" x14ac:dyDescent="0.25">
      <c r="A12" s="638"/>
      <c r="B12" s="630"/>
      <c r="C12" s="630"/>
      <c r="D12" s="630"/>
      <c r="E12" s="630"/>
      <c r="F12" s="630"/>
      <c r="G12" s="630"/>
      <c r="H12" s="630"/>
      <c r="I12" s="630"/>
      <c r="J12" s="630"/>
      <c r="K12" s="630"/>
      <c r="L12" s="630"/>
      <c r="M12" s="631"/>
    </row>
    <row r="13" spans="1:20" ht="16.5" customHeight="1" x14ac:dyDescent="0.25">
      <c r="A13" s="1170" t="s">
        <v>80</v>
      </c>
      <c r="B13" s="1171"/>
      <c r="C13" s="1172"/>
      <c r="D13" s="1506" t="s">
        <v>76</v>
      </c>
      <c r="E13" s="1506"/>
      <c r="F13" s="1506"/>
      <c r="G13" s="1506"/>
      <c r="H13" s="1506"/>
      <c r="I13" s="1506"/>
      <c r="J13" s="1506"/>
      <c r="K13" s="1506"/>
      <c r="L13" s="1506"/>
      <c r="M13" s="1506"/>
    </row>
    <row r="14" spans="1:20" ht="32.25" customHeight="1" x14ac:dyDescent="0.25">
      <c r="A14" s="1176"/>
      <c r="B14" s="1177"/>
      <c r="C14" s="1178"/>
      <c r="D14" s="1508" t="s">
        <v>630</v>
      </c>
      <c r="E14" s="1508"/>
      <c r="F14" s="643" t="s">
        <v>466</v>
      </c>
      <c r="G14" s="1505" t="s">
        <v>467</v>
      </c>
      <c r="H14" s="1505"/>
      <c r="I14" s="643" t="s">
        <v>253</v>
      </c>
      <c r="J14" s="1505" t="s">
        <v>444</v>
      </c>
      <c r="K14" s="1505"/>
      <c r="L14" s="1505" t="s">
        <v>444</v>
      </c>
      <c r="M14" s="1505"/>
    </row>
    <row r="15" spans="1:20" x14ac:dyDescent="0.25">
      <c r="A15" s="437" t="s">
        <v>248</v>
      </c>
      <c r="B15" s="362"/>
      <c r="C15" s="362"/>
      <c r="D15" s="1507" t="s">
        <v>985</v>
      </c>
      <c r="E15" s="1146"/>
      <c r="F15" s="842" t="s">
        <v>941</v>
      </c>
      <c r="G15" s="1507" t="s">
        <v>942</v>
      </c>
      <c r="H15" s="1146"/>
      <c r="I15" s="842" t="s">
        <v>943</v>
      </c>
      <c r="J15" s="1415" t="s">
        <v>246</v>
      </c>
      <c r="K15" s="1417"/>
      <c r="L15" s="1415" t="s">
        <v>246</v>
      </c>
      <c r="M15" s="1417"/>
      <c r="N15" s="270"/>
      <c r="O15" s="418"/>
      <c r="P15" s="270"/>
      <c r="Q15" s="270"/>
      <c r="R15" s="270"/>
      <c r="S15" s="270"/>
    </row>
    <row r="16" spans="1:20" x14ac:dyDescent="0.25">
      <c r="A16" s="437" t="s">
        <v>440</v>
      </c>
      <c r="B16" s="362"/>
      <c r="C16" s="362"/>
      <c r="D16" s="1507" t="s">
        <v>985</v>
      </c>
      <c r="E16" s="1146"/>
      <c r="F16" s="842" t="s">
        <v>941</v>
      </c>
      <c r="G16" s="1507" t="s">
        <v>986</v>
      </c>
      <c r="H16" s="1146"/>
      <c r="I16" s="842" t="s">
        <v>943</v>
      </c>
      <c r="J16" s="1509" t="s">
        <v>246</v>
      </c>
      <c r="K16" s="1510"/>
      <c r="L16" s="1509" t="s">
        <v>246</v>
      </c>
      <c r="M16" s="1510"/>
      <c r="N16" s="278"/>
      <c r="O16" s="278"/>
      <c r="P16" s="278"/>
      <c r="Q16" s="278"/>
      <c r="R16" s="278"/>
      <c r="S16" s="278"/>
      <c r="T16" s="419"/>
    </row>
    <row r="17" spans="1:19" x14ac:dyDescent="0.25">
      <c r="A17" s="437" t="s">
        <v>632</v>
      </c>
      <c r="B17" s="362"/>
      <c r="C17" s="362"/>
      <c r="D17" s="1145" t="s">
        <v>985</v>
      </c>
      <c r="E17" s="1146"/>
      <c r="F17" s="842" t="s">
        <v>941</v>
      </c>
      <c r="G17" s="1507" t="s">
        <v>942</v>
      </c>
      <c r="H17" s="1146"/>
      <c r="I17" s="842" t="s">
        <v>943</v>
      </c>
      <c r="J17" s="1511"/>
      <c r="K17" s="1512"/>
      <c r="L17" s="1511"/>
      <c r="M17" s="1512"/>
      <c r="N17" s="270"/>
      <c r="O17" s="270"/>
      <c r="P17" s="420"/>
    </row>
    <row r="18" spans="1:19" x14ac:dyDescent="0.25">
      <c r="A18" s="437" t="s">
        <v>631</v>
      </c>
      <c r="B18" s="362"/>
      <c r="C18" s="362"/>
      <c r="D18" s="1507" t="s">
        <v>947</v>
      </c>
      <c r="E18" s="1146"/>
      <c r="F18" s="842" t="s">
        <v>944</v>
      </c>
      <c r="G18" s="1507" t="s">
        <v>945</v>
      </c>
      <c r="H18" s="1146"/>
      <c r="I18" s="842" t="s">
        <v>946</v>
      </c>
      <c r="J18" s="1513"/>
      <c r="K18" s="1514"/>
      <c r="L18" s="1513"/>
      <c r="M18" s="1514"/>
      <c r="N18" s="270"/>
      <c r="O18" s="270"/>
      <c r="P18" s="270"/>
    </row>
    <row r="19" spans="1:19" x14ac:dyDescent="0.25">
      <c r="A19" s="1159"/>
      <c r="B19" s="1160"/>
      <c r="C19" s="1160"/>
      <c r="D19" s="1160"/>
      <c r="E19" s="1160"/>
      <c r="F19" s="1160"/>
      <c r="G19" s="1160"/>
      <c r="H19" s="1160"/>
      <c r="I19" s="1160"/>
      <c r="J19" s="1160"/>
      <c r="K19" s="1160"/>
      <c r="L19" s="1160"/>
      <c r="M19" s="1161"/>
      <c r="N19" s="270"/>
      <c r="O19" s="270"/>
      <c r="P19" s="270"/>
    </row>
    <row r="20" spans="1:19" x14ac:dyDescent="0.25">
      <c r="A20" s="1420" t="s">
        <v>77</v>
      </c>
      <c r="B20" s="1421"/>
      <c r="C20" s="1422"/>
      <c r="D20" s="1159"/>
      <c r="E20" s="1160"/>
      <c r="F20" s="1160"/>
      <c r="G20" s="1160"/>
      <c r="H20" s="1160"/>
      <c r="I20" s="1160"/>
      <c r="J20" s="1160"/>
      <c r="K20" s="1160"/>
      <c r="L20" s="1160"/>
      <c r="M20" s="1161"/>
      <c r="N20" s="270"/>
      <c r="O20" s="270"/>
      <c r="P20" s="270"/>
      <c r="Q20" s="270"/>
      <c r="R20" s="270"/>
      <c r="S20" s="270"/>
    </row>
    <row r="21" spans="1:19" x14ac:dyDescent="0.25">
      <c r="A21" s="1420" t="s">
        <v>442</v>
      </c>
      <c r="B21" s="1421"/>
      <c r="C21" s="1422"/>
      <c r="D21" s="1145"/>
      <c r="E21" s="1146"/>
      <c r="F21" s="417"/>
      <c r="G21" s="1516"/>
      <c r="H21" s="1517"/>
      <c r="I21" s="421" t="s">
        <v>246</v>
      </c>
      <c r="J21" s="1415" t="s">
        <v>246</v>
      </c>
      <c r="K21" s="1417"/>
      <c r="L21" s="1415" t="s">
        <v>246</v>
      </c>
      <c r="M21" s="1417"/>
      <c r="N21" s="270"/>
      <c r="O21" s="270"/>
      <c r="P21" s="418"/>
      <c r="Q21" s="270"/>
      <c r="R21" s="270"/>
      <c r="S21" s="270"/>
    </row>
    <row r="22" spans="1:19" x14ac:dyDescent="0.25">
      <c r="A22" s="422"/>
      <c r="B22" s="526"/>
      <c r="C22" s="526"/>
      <c r="D22" s="278"/>
      <c r="E22" s="278"/>
      <c r="F22" s="278"/>
      <c r="G22" s="278"/>
      <c r="H22" s="278"/>
      <c r="I22" s="278"/>
      <c r="J22" s="278"/>
      <c r="K22" s="278"/>
      <c r="L22" s="278"/>
      <c r="M22" s="423"/>
      <c r="N22" s="270"/>
      <c r="O22" s="270"/>
      <c r="P22" s="270"/>
      <c r="Q22" s="270"/>
      <c r="R22" s="270"/>
      <c r="S22" s="270"/>
    </row>
    <row r="23" spans="1:19" ht="18.75" customHeight="1" x14ac:dyDescent="0.25">
      <c r="A23" s="515" t="s">
        <v>40</v>
      </c>
      <c r="B23" s="1127" t="s">
        <v>764</v>
      </c>
      <c r="C23" s="1127"/>
      <c r="D23" s="1127"/>
      <c r="E23" s="1127"/>
      <c r="F23" s="1127"/>
      <c r="G23" s="1127"/>
      <c r="H23" s="1127"/>
      <c r="I23" s="1127"/>
      <c r="J23" s="1127"/>
      <c r="K23" s="1127"/>
      <c r="L23" s="1127"/>
      <c r="M23" s="286"/>
      <c r="N23" s="270"/>
      <c r="O23" s="270"/>
      <c r="P23" s="270"/>
      <c r="Q23" s="270"/>
      <c r="R23" s="270"/>
      <c r="S23" s="270"/>
    </row>
    <row r="24" spans="1:19" x14ac:dyDescent="0.25">
      <c r="A24" s="515"/>
      <c r="B24" s="1127"/>
      <c r="C24" s="1127"/>
      <c r="D24" s="1127"/>
      <c r="E24" s="1127"/>
      <c r="F24" s="1127"/>
      <c r="G24" s="1127"/>
      <c r="H24" s="1127"/>
      <c r="I24" s="1127"/>
      <c r="J24" s="1127"/>
      <c r="K24" s="1127"/>
      <c r="L24" s="1127"/>
      <c r="M24" s="286"/>
      <c r="N24" s="270"/>
      <c r="O24" s="270"/>
      <c r="P24" s="270"/>
      <c r="Q24" s="270"/>
      <c r="R24" s="270"/>
      <c r="S24" s="270"/>
    </row>
    <row r="25" spans="1:19" ht="30.75" customHeight="1" x14ac:dyDescent="0.25">
      <c r="A25" s="515"/>
      <c r="B25" s="1127"/>
      <c r="C25" s="1127"/>
      <c r="D25" s="1127"/>
      <c r="E25" s="1127"/>
      <c r="F25" s="1127"/>
      <c r="G25" s="1127"/>
      <c r="H25" s="1127"/>
      <c r="I25" s="1127"/>
      <c r="J25" s="1127"/>
      <c r="K25" s="1127"/>
      <c r="L25" s="1127"/>
      <c r="M25" s="286"/>
      <c r="N25" s="270"/>
      <c r="O25" s="270"/>
      <c r="P25" s="270"/>
      <c r="Q25" s="270"/>
      <c r="R25" s="270"/>
      <c r="S25" s="270"/>
    </row>
    <row r="26" spans="1:19" ht="12.75" customHeight="1" x14ac:dyDescent="0.25">
      <c r="A26" s="533" t="s">
        <v>636</v>
      </c>
      <c r="B26" s="528"/>
      <c r="C26" s="528"/>
      <c r="D26" s="528"/>
      <c r="E26" s="528"/>
      <c r="F26" s="528"/>
      <c r="G26" s="528"/>
      <c r="H26" s="528"/>
      <c r="I26" s="528"/>
      <c r="J26" s="528"/>
      <c r="K26" s="528"/>
      <c r="L26" s="528"/>
      <c r="M26" s="529"/>
      <c r="N26" s="270"/>
      <c r="O26" s="270"/>
      <c r="P26" s="270"/>
      <c r="Q26" s="270"/>
      <c r="R26" s="270"/>
      <c r="S26" s="270"/>
    </row>
    <row r="27" spans="1:19" x14ac:dyDescent="0.25">
      <c r="A27" s="116" t="s">
        <v>633</v>
      </c>
      <c r="B27" s="530"/>
      <c r="C27" s="530"/>
      <c r="D27" s="530"/>
      <c r="E27" s="530"/>
      <c r="F27" s="530"/>
      <c r="G27" s="530"/>
      <c r="H27" s="530"/>
      <c r="I27" s="530"/>
      <c r="J27" s="530"/>
      <c r="K27" s="530"/>
      <c r="L27" s="530"/>
      <c r="M27" s="425"/>
      <c r="N27" s="270"/>
      <c r="O27" s="270"/>
      <c r="P27" s="270"/>
      <c r="Q27" s="270"/>
      <c r="R27" s="270"/>
      <c r="S27" s="270"/>
    </row>
    <row r="28" spans="1:19" x14ac:dyDescent="0.25">
      <c r="A28" s="424"/>
      <c r="B28" s="759" t="s">
        <v>940</v>
      </c>
      <c r="C28" s="761"/>
      <c r="D28" s="761"/>
      <c r="E28" s="761"/>
      <c r="F28" s="761"/>
      <c r="G28" s="761"/>
      <c r="H28" s="761"/>
      <c r="I28" s="530"/>
      <c r="J28" s="530"/>
      <c r="K28" s="530"/>
      <c r="L28" s="530"/>
      <c r="M28" s="425"/>
      <c r="N28" s="270"/>
      <c r="O28" s="270"/>
      <c r="P28" s="270"/>
      <c r="Q28" s="270"/>
      <c r="R28" s="270"/>
      <c r="S28" s="270"/>
    </row>
    <row r="29" spans="1:19" x14ac:dyDescent="0.25">
      <c r="A29" s="683" t="s">
        <v>939</v>
      </c>
      <c r="B29" s="759"/>
      <c r="C29" s="761"/>
      <c r="D29" s="761"/>
      <c r="E29" s="761"/>
      <c r="F29" s="761"/>
      <c r="G29" s="761"/>
      <c r="H29" s="761"/>
      <c r="I29" s="530"/>
      <c r="J29" s="530"/>
      <c r="K29" s="530"/>
      <c r="L29" s="530"/>
      <c r="M29" s="425"/>
      <c r="N29" s="270"/>
      <c r="O29" s="270"/>
      <c r="P29" s="270"/>
      <c r="Q29" s="270"/>
      <c r="R29" s="270"/>
      <c r="S29" s="270"/>
    </row>
    <row r="30" spans="1:19" x14ac:dyDescent="0.25">
      <c r="A30" s="683" t="s">
        <v>634</v>
      </c>
      <c r="B30" s="333"/>
      <c r="C30" s="761"/>
      <c r="D30" s="761"/>
      <c r="E30" s="761"/>
      <c r="F30" s="761"/>
      <c r="G30" s="761"/>
      <c r="H30" s="761"/>
      <c r="I30" s="530"/>
      <c r="J30" s="530"/>
      <c r="K30" s="530"/>
      <c r="L30" s="530"/>
      <c r="M30" s="425"/>
      <c r="N30" s="270"/>
      <c r="O30" s="270"/>
      <c r="P30" s="270"/>
      <c r="Q30" s="270"/>
      <c r="R30" s="270"/>
      <c r="S30" s="270"/>
    </row>
    <row r="31" spans="1:19" x14ac:dyDescent="0.25">
      <c r="A31" s="533" t="s">
        <v>635</v>
      </c>
      <c r="B31" s="528"/>
      <c r="C31" s="530"/>
      <c r="D31" s="530"/>
      <c r="E31" s="530"/>
      <c r="F31" s="530"/>
      <c r="G31" s="530"/>
      <c r="H31" s="530"/>
      <c r="I31" s="530"/>
      <c r="J31" s="530"/>
      <c r="K31" s="530"/>
      <c r="L31" s="530"/>
      <c r="M31" s="425"/>
      <c r="N31" s="270"/>
      <c r="O31" s="270"/>
      <c r="P31" s="270"/>
      <c r="Q31" s="270"/>
      <c r="R31" s="270"/>
      <c r="S31" s="270"/>
    </row>
    <row r="32" spans="1:19" x14ac:dyDescent="0.25">
      <c r="A32" s="424"/>
      <c r="B32" s="333"/>
      <c r="C32" s="333"/>
      <c r="D32" s="333"/>
      <c r="E32" s="333"/>
      <c r="F32" s="333"/>
      <c r="G32" s="333"/>
      <c r="H32" s="333"/>
      <c r="I32" s="333"/>
      <c r="J32" s="333"/>
      <c r="K32" s="333"/>
      <c r="L32" s="333"/>
      <c r="M32" s="425"/>
      <c r="N32" s="270"/>
      <c r="O32" s="270"/>
      <c r="P32" s="270"/>
      <c r="Q32" s="270"/>
      <c r="R32" s="270"/>
      <c r="S32" s="270"/>
    </row>
    <row r="33" spans="1:19" x14ac:dyDescent="0.25">
      <c r="A33" s="515" t="s">
        <v>459</v>
      </c>
      <c r="B33" s="521"/>
      <c r="C33" s="521"/>
      <c r="D33" s="278"/>
      <c r="E33" s="278"/>
      <c r="F33" s="278"/>
      <c r="G33" s="333"/>
      <c r="H33" s="333"/>
      <c r="I33" s="333"/>
      <c r="J33" s="333"/>
      <c r="K33" s="333"/>
      <c r="L33" s="333"/>
      <c r="M33" s="425"/>
      <c r="N33" s="270"/>
      <c r="O33" s="270"/>
      <c r="P33" s="270"/>
      <c r="Q33" s="270"/>
      <c r="R33" s="270"/>
      <c r="S33" s="270"/>
    </row>
    <row r="34" spans="1:19" x14ac:dyDescent="0.25">
      <c r="A34" s="515"/>
      <c r="B34" s="516"/>
      <c r="C34" s="521"/>
      <c r="D34" s="521"/>
      <c r="E34" s="521"/>
      <c r="F34" s="521"/>
      <c r="G34" s="521"/>
      <c r="H34" s="521"/>
      <c r="I34" s="521"/>
      <c r="J34" s="521"/>
      <c r="K34" s="521"/>
      <c r="L34" s="521"/>
      <c r="M34" s="522"/>
    </row>
    <row r="35" spans="1:19" x14ac:dyDescent="0.25">
      <c r="B35" s="521"/>
      <c r="C35" s="521"/>
      <c r="D35" s="521"/>
      <c r="E35" s="521"/>
      <c r="F35" s="521"/>
      <c r="G35" s="521"/>
      <c r="H35" s="521"/>
      <c r="I35" s="521"/>
      <c r="J35" s="521"/>
      <c r="K35" s="521"/>
      <c r="L35" s="521"/>
      <c r="M35" s="522"/>
    </row>
    <row r="36" spans="1:19" x14ac:dyDescent="0.25">
      <c r="A36" s="515"/>
      <c r="B36" s="267"/>
      <c r="C36" s="426"/>
      <c r="D36" s="426"/>
      <c r="E36" s="426"/>
      <c r="F36" s="426"/>
      <c r="G36" s="426"/>
      <c r="H36" s="426"/>
      <c r="I36" s="426"/>
      <c r="J36" s="426"/>
      <c r="K36" s="426"/>
      <c r="L36" s="426"/>
      <c r="M36" s="250"/>
    </row>
    <row r="37" spans="1:19" x14ac:dyDescent="0.25">
      <c r="A37" s="515"/>
      <c r="B37" s="516"/>
      <c r="C37" s="521"/>
      <c r="D37" s="521"/>
      <c r="E37" s="521"/>
      <c r="F37" s="521"/>
      <c r="G37" s="521"/>
      <c r="H37" s="521"/>
      <c r="I37" s="521"/>
      <c r="J37" s="521"/>
      <c r="K37" s="521"/>
      <c r="L37" s="521"/>
      <c r="M37" s="522"/>
    </row>
    <row r="38" spans="1:19" x14ac:dyDescent="0.25">
      <c r="B38" s="521"/>
      <c r="C38" s="521"/>
      <c r="D38" s="521"/>
      <c r="E38" s="521"/>
      <c r="F38" s="521"/>
      <c r="G38" s="521"/>
      <c r="H38" s="521"/>
      <c r="I38" s="521"/>
      <c r="J38" s="526"/>
      <c r="K38" s="526"/>
      <c r="L38" s="526"/>
      <c r="M38" s="527"/>
      <c r="N38" s="270"/>
      <c r="O38" s="270"/>
      <c r="P38" s="270"/>
      <c r="Q38" s="270"/>
    </row>
    <row r="39" spans="1:19" x14ac:dyDescent="0.25">
      <c r="B39" s="521"/>
      <c r="C39" s="521"/>
      <c r="D39" s="521"/>
      <c r="E39" s="521"/>
      <c r="F39" s="521"/>
      <c r="G39" s="521"/>
      <c r="H39" s="521"/>
      <c r="I39" s="521"/>
      <c r="J39" s="526"/>
      <c r="K39" s="526"/>
      <c r="L39" s="526"/>
      <c r="M39" s="527"/>
      <c r="N39" s="270"/>
      <c r="O39" s="270"/>
      <c r="P39" s="270"/>
      <c r="Q39" s="270"/>
    </row>
    <row r="40" spans="1:19" x14ac:dyDescent="0.25">
      <c r="A40" s="515"/>
      <c r="B40" s="516"/>
      <c r="C40" s="521"/>
      <c r="D40" s="526"/>
      <c r="E40" s="526"/>
      <c r="F40" s="278"/>
      <c r="G40" s="427"/>
      <c r="H40" s="526"/>
      <c r="I40" s="526"/>
      <c r="J40" s="526"/>
      <c r="K40" s="526"/>
      <c r="L40" s="241"/>
      <c r="M40" s="527"/>
      <c r="N40" s="270"/>
      <c r="O40" s="270"/>
      <c r="P40" s="270"/>
      <c r="Q40" s="270"/>
    </row>
    <row r="41" spans="1:19" x14ac:dyDescent="0.25">
      <c r="B41" s="516"/>
      <c r="C41" s="521"/>
      <c r="D41" s="526"/>
      <c r="E41" s="526"/>
      <c r="F41" s="278"/>
      <c r="G41" s="427"/>
      <c r="H41" s="526"/>
      <c r="I41" s="526"/>
      <c r="J41" s="526"/>
      <c r="K41" s="526"/>
      <c r="L41" s="526"/>
      <c r="M41" s="527"/>
      <c r="N41" s="270"/>
      <c r="O41" s="270"/>
      <c r="P41" s="270"/>
      <c r="Q41" s="270"/>
    </row>
    <row r="42" spans="1:19" x14ac:dyDescent="0.25">
      <c r="A42" s="428"/>
      <c r="B42" s="549"/>
      <c r="C42" s="150"/>
      <c r="D42" s="192"/>
      <c r="E42" s="192"/>
      <c r="F42" s="366"/>
      <c r="G42" s="366"/>
      <c r="H42" s="192"/>
      <c r="I42" s="192"/>
      <c r="J42" s="192"/>
      <c r="K42" s="192"/>
      <c r="L42" s="192"/>
      <c r="M42" s="345"/>
      <c r="N42" s="270"/>
      <c r="O42" s="270"/>
      <c r="P42" s="270"/>
      <c r="Q42" s="270"/>
    </row>
    <row r="43" spans="1:19" x14ac:dyDescent="0.25">
      <c r="A43" s="152"/>
      <c r="B43" s="521"/>
      <c r="C43" s="534"/>
      <c r="D43" s="532"/>
      <c r="E43" s="532"/>
      <c r="F43" s="532"/>
      <c r="G43" s="532"/>
      <c r="H43" s="521"/>
      <c r="I43" s="521"/>
      <c r="J43" s="521"/>
      <c r="K43" s="521"/>
      <c r="L43" s="521"/>
      <c r="M43" s="522"/>
    </row>
    <row r="44" spans="1:19" x14ac:dyDescent="0.25">
      <c r="A44" s="116" t="s">
        <v>795</v>
      </c>
      <c r="B44" s="1254">
        <f>+'Title Page, P1'!B48:C48</f>
        <v>43753</v>
      </c>
      <c r="C44" s="1255"/>
      <c r="D44" s="215"/>
      <c r="E44" s="215"/>
      <c r="F44" s="521"/>
      <c r="G44" s="1432" t="str">
        <f>+'Title Page, P1'!G48:J48</f>
        <v>Effective Date: February 1, 2020</v>
      </c>
      <c r="H44" s="1515"/>
      <c r="I44" s="1515"/>
      <c r="J44" s="1515"/>
      <c r="K44" s="665"/>
      <c r="L44" s="665"/>
      <c r="M44" s="666"/>
    </row>
    <row r="45" spans="1:19" x14ac:dyDescent="0.25">
      <c r="A45" s="979" t="s">
        <v>92</v>
      </c>
      <c r="B45" s="945"/>
      <c r="C45" s="945"/>
      <c r="D45" s="945"/>
      <c r="E45" s="945"/>
      <c r="F45" s="945"/>
      <c r="G45" s="945"/>
      <c r="H45" s="945"/>
      <c r="I45" s="945"/>
      <c r="J45" s="945"/>
      <c r="K45" s="945"/>
      <c r="L45" s="945"/>
      <c r="M45" s="980"/>
    </row>
    <row r="46" spans="1:19" x14ac:dyDescent="0.25">
      <c r="B46" s="521"/>
      <c r="C46" s="521"/>
      <c r="D46" s="521"/>
      <c r="E46" s="521"/>
      <c r="F46" s="521"/>
      <c r="G46" s="521"/>
      <c r="H46" s="521"/>
      <c r="I46" s="521"/>
      <c r="J46" s="521"/>
      <c r="K46" s="521"/>
      <c r="L46" s="521"/>
      <c r="M46" s="522"/>
    </row>
    <row r="47" spans="1:19" x14ac:dyDescent="0.25">
      <c r="A47" s="116" t="s">
        <v>37</v>
      </c>
      <c r="B47" s="521"/>
      <c r="C47" s="521"/>
      <c r="D47" s="521"/>
      <c r="E47" s="521"/>
      <c r="F47" s="521"/>
      <c r="G47" s="521"/>
      <c r="H47" s="521"/>
      <c r="I47" s="521"/>
      <c r="J47" s="521"/>
      <c r="K47" s="521"/>
      <c r="L47" s="521"/>
      <c r="M47" s="522"/>
    </row>
    <row r="48" spans="1:19" x14ac:dyDescent="0.25">
      <c r="A48" s="149"/>
      <c r="B48" s="150"/>
      <c r="C48" s="150"/>
      <c r="D48" s="150"/>
      <c r="E48" s="150"/>
      <c r="F48" s="150"/>
      <c r="G48" s="150"/>
      <c r="H48" s="150"/>
      <c r="I48" s="150"/>
      <c r="J48" s="150"/>
      <c r="K48" s="150"/>
      <c r="L48" s="150"/>
      <c r="M48" s="151"/>
    </row>
  </sheetData>
  <mergeCells count="36">
    <mergeCell ref="A2:B2"/>
    <mergeCell ref="G14:H14"/>
    <mergeCell ref="D21:E21"/>
    <mergeCell ref="G21:H21"/>
    <mergeCell ref="J21:K21"/>
    <mergeCell ref="A7:M7"/>
    <mergeCell ref="A8:M8"/>
    <mergeCell ref="A9:M9"/>
    <mergeCell ref="A45:M45"/>
    <mergeCell ref="B44:C44"/>
    <mergeCell ref="G44:J44"/>
    <mergeCell ref="J2:M2"/>
    <mergeCell ref="D17:E17"/>
    <mergeCell ref="D18:E18"/>
    <mergeCell ref="G15:H15"/>
    <mergeCell ref="L21:M21"/>
    <mergeCell ref="A19:M19"/>
    <mergeCell ref="D20:M20"/>
    <mergeCell ref="A20:C20"/>
    <mergeCell ref="A21:C21"/>
    <mergeCell ref="J14:K14"/>
    <mergeCell ref="D15:E15"/>
    <mergeCell ref="D16:E16"/>
    <mergeCell ref="A6:M6"/>
    <mergeCell ref="B23:L25"/>
    <mergeCell ref="J15:K15"/>
    <mergeCell ref="L15:M15"/>
    <mergeCell ref="L14:M14"/>
    <mergeCell ref="D13:M13"/>
    <mergeCell ref="G16:H16"/>
    <mergeCell ref="G17:H17"/>
    <mergeCell ref="G18:H18"/>
    <mergeCell ref="A13:C14"/>
    <mergeCell ref="D14:E14"/>
    <mergeCell ref="J16:K18"/>
    <mergeCell ref="L16:M18"/>
  </mergeCells>
  <phoneticPr fontId="0" type="noConversion"/>
  <printOptions horizontalCentered="1" verticalCentered="1"/>
  <pageMargins left="0.5" right="0.25" top="0.25" bottom="0.25" header="0.5" footer="0.5"/>
  <pageSetup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heetViews>
  <sheetFormatPr defaultRowHeight="15" x14ac:dyDescent="0.2"/>
  <cols>
    <col min="1" max="1" width="28" style="144" customWidth="1"/>
    <col min="2" max="2" width="13" style="144" customWidth="1"/>
    <col min="3" max="5" width="13.85546875" style="144" customWidth="1"/>
    <col min="6" max="6" width="13" style="144" customWidth="1"/>
    <col min="7" max="7" width="14.42578125" style="144" customWidth="1"/>
    <col min="8" max="8" width="28" style="144" customWidth="1"/>
    <col min="9" max="16384" width="9.140625" style="144"/>
  </cols>
  <sheetData>
    <row r="1" spans="1:7" ht="15.75" x14ac:dyDescent="0.2">
      <c r="A1" s="498"/>
      <c r="B1" s="368"/>
      <c r="C1" s="368"/>
      <c r="D1" s="368"/>
      <c r="E1" s="368"/>
      <c r="F1" s="368"/>
      <c r="G1" s="369"/>
    </row>
    <row r="2" spans="1:7" ht="15.75" x14ac:dyDescent="0.2">
      <c r="A2" s="304" t="s">
        <v>837</v>
      </c>
      <c r="G2" s="371"/>
    </row>
    <row r="3" spans="1:7" ht="15.75" x14ac:dyDescent="0.2">
      <c r="A3" s="304" t="s">
        <v>476</v>
      </c>
      <c r="G3" s="371"/>
    </row>
    <row r="4" spans="1:7" ht="15.75" x14ac:dyDescent="0.2">
      <c r="A4" s="304" t="s">
        <v>286</v>
      </c>
      <c r="G4" s="371"/>
    </row>
    <row r="5" spans="1:7" x14ac:dyDescent="0.2">
      <c r="A5" s="372"/>
      <c r="G5" s="371"/>
    </row>
    <row r="6" spans="1:7" ht="15.75" x14ac:dyDescent="0.2">
      <c r="A6" s="1250" t="s">
        <v>478</v>
      </c>
      <c r="B6" s="1461"/>
      <c r="C6" s="1461"/>
      <c r="D6" s="1461"/>
      <c r="E6" s="1461"/>
      <c r="F6" s="1461"/>
      <c r="G6" s="1462"/>
    </row>
    <row r="7" spans="1:7" ht="15.75" x14ac:dyDescent="0.2">
      <c r="A7" s="1257" t="s">
        <v>477</v>
      </c>
      <c r="B7" s="1258"/>
      <c r="C7" s="1258"/>
      <c r="D7" s="1258"/>
      <c r="E7" s="1258"/>
      <c r="F7" s="1258"/>
      <c r="G7" s="1259"/>
    </row>
    <row r="8" spans="1:7" ht="15.75" x14ac:dyDescent="0.2">
      <c r="A8" s="1257" t="s">
        <v>455</v>
      </c>
      <c r="B8" s="1258"/>
      <c r="C8" s="1258"/>
      <c r="D8" s="1258"/>
      <c r="E8" s="1258"/>
      <c r="F8" s="1258"/>
      <c r="G8" s="1259"/>
    </row>
    <row r="9" spans="1:7" ht="15.75" x14ac:dyDescent="0.2">
      <c r="A9" s="637"/>
      <c r="G9" s="371"/>
    </row>
    <row r="10" spans="1:7" ht="15.75" x14ac:dyDescent="0.2">
      <c r="A10" s="638" t="s">
        <v>453</v>
      </c>
      <c r="G10" s="371"/>
    </row>
    <row r="11" spans="1:7" ht="15.75" x14ac:dyDescent="0.2">
      <c r="A11" s="638"/>
      <c r="G11" s="371"/>
    </row>
    <row r="12" spans="1:7" ht="15.75" x14ac:dyDescent="0.2">
      <c r="A12" s="1524" t="s">
        <v>80</v>
      </c>
      <c r="B12" s="1526" t="s">
        <v>76</v>
      </c>
      <c r="C12" s="1527"/>
      <c r="D12" s="1527"/>
      <c r="E12" s="1527"/>
      <c r="F12" s="1527"/>
      <c r="G12" s="1528"/>
    </row>
    <row r="13" spans="1:7" ht="20.25" customHeight="1" x14ac:dyDescent="0.2">
      <c r="A13" s="1525"/>
      <c r="B13" s="432" t="s">
        <v>253</v>
      </c>
      <c r="C13" s="429" t="s">
        <v>456</v>
      </c>
      <c r="D13" s="429" t="s">
        <v>457</v>
      </c>
      <c r="E13" s="429" t="s">
        <v>458</v>
      </c>
      <c r="F13" s="430" t="s">
        <v>473</v>
      </c>
      <c r="G13" s="499" t="s">
        <v>473</v>
      </c>
    </row>
    <row r="14" spans="1:7" ht="15.75" x14ac:dyDescent="0.2">
      <c r="A14" s="500" t="s">
        <v>765</v>
      </c>
      <c r="B14" s="311" t="s">
        <v>246</v>
      </c>
      <c r="C14" s="311" t="s">
        <v>246</v>
      </c>
      <c r="D14" s="311" t="s">
        <v>246</v>
      </c>
      <c r="E14" s="312"/>
      <c r="F14" s="311" t="s">
        <v>246</v>
      </c>
      <c r="G14" s="501" t="s">
        <v>246</v>
      </c>
    </row>
    <row r="15" spans="1:7" ht="15.75" x14ac:dyDescent="0.2">
      <c r="A15" s="502" t="s">
        <v>438</v>
      </c>
      <c r="B15" s="311" t="s">
        <v>792</v>
      </c>
      <c r="C15" s="311" t="s">
        <v>792</v>
      </c>
      <c r="D15" s="311" t="s">
        <v>792</v>
      </c>
      <c r="E15" s="311" t="s">
        <v>792</v>
      </c>
      <c r="F15" s="311" t="s">
        <v>246</v>
      </c>
      <c r="G15" s="501" t="s">
        <v>246</v>
      </c>
    </row>
    <row r="16" spans="1:7" ht="15.75" x14ac:dyDescent="0.2">
      <c r="A16" s="502" t="s">
        <v>439</v>
      </c>
      <c r="B16" s="311" t="s">
        <v>246</v>
      </c>
      <c r="C16" s="311" t="s">
        <v>792</v>
      </c>
      <c r="D16" s="311" t="s">
        <v>792</v>
      </c>
      <c r="E16" s="311" t="s">
        <v>792</v>
      </c>
      <c r="F16" s="311" t="s">
        <v>246</v>
      </c>
      <c r="G16" s="501" t="s">
        <v>246</v>
      </c>
    </row>
    <row r="17" spans="1:7" ht="15.75" x14ac:dyDescent="0.2">
      <c r="A17" s="502" t="s">
        <v>440</v>
      </c>
      <c r="B17" s="311" t="s">
        <v>246</v>
      </c>
      <c r="C17" s="311" t="s">
        <v>792</v>
      </c>
      <c r="D17" s="311" t="s">
        <v>792</v>
      </c>
      <c r="E17" s="311" t="s">
        <v>792</v>
      </c>
      <c r="F17" s="311" t="s">
        <v>246</v>
      </c>
      <c r="G17" s="501" t="s">
        <v>246</v>
      </c>
    </row>
    <row r="18" spans="1:7" x14ac:dyDescent="0.2">
      <c r="A18" s="1529"/>
      <c r="B18" s="1530"/>
      <c r="C18" s="1530"/>
      <c r="D18" s="1530"/>
      <c r="E18" s="1530"/>
      <c r="F18" s="1530"/>
      <c r="G18" s="1531"/>
    </row>
    <row r="19" spans="1:7" ht="15.75" x14ac:dyDescent="0.2">
      <c r="A19" s="502" t="s">
        <v>77</v>
      </c>
      <c r="B19" s="1532"/>
      <c r="C19" s="1530"/>
      <c r="D19" s="1530"/>
      <c r="E19" s="1530"/>
      <c r="F19" s="1530"/>
      <c r="G19" s="1531"/>
    </row>
    <row r="20" spans="1:7" ht="15.75" x14ac:dyDescent="0.2">
      <c r="A20" s="502" t="s">
        <v>38</v>
      </c>
      <c r="B20" s="311" t="s">
        <v>246</v>
      </c>
      <c r="C20" s="311" t="s">
        <v>246</v>
      </c>
      <c r="D20" s="311" t="s">
        <v>246</v>
      </c>
      <c r="E20" s="311" t="s">
        <v>246</v>
      </c>
      <c r="F20" s="311" t="s">
        <v>246</v>
      </c>
      <c r="G20" s="501" t="s">
        <v>246</v>
      </c>
    </row>
    <row r="21" spans="1:7" ht="15.75" x14ac:dyDescent="0.2">
      <c r="A21" s="502" t="s">
        <v>442</v>
      </c>
      <c r="B21" s="311" t="s">
        <v>246</v>
      </c>
      <c r="C21" s="311" t="s">
        <v>246</v>
      </c>
      <c r="D21" s="311" t="s">
        <v>246</v>
      </c>
      <c r="E21" s="311" t="s">
        <v>246</v>
      </c>
      <c r="F21" s="311" t="s">
        <v>246</v>
      </c>
      <c r="G21" s="501" t="s">
        <v>246</v>
      </c>
    </row>
    <row r="22" spans="1:7" ht="15.75" x14ac:dyDescent="0.2">
      <c r="A22" s="502" t="s">
        <v>78</v>
      </c>
      <c r="B22" s="311" t="s">
        <v>246</v>
      </c>
      <c r="C22" s="311" t="s">
        <v>246</v>
      </c>
      <c r="D22" s="311" t="s">
        <v>246</v>
      </c>
      <c r="E22" s="311" t="s">
        <v>246</v>
      </c>
      <c r="F22" s="311" t="s">
        <v>246</v>
      </c>
      <c r="G22" s="501" t="s">
        <v>246</v>
      </c>
    </row>
    <row r="23" spans="1:7" ht="15.75" x14ac:dyDescent="0.2">
      <c r="A23" s="502" t="s">
        <v>79</v>
      </c>
      <c r="B23" s="311" t="s">
        <v>246</v>
      </c>
      <c r="C23" s="311" t="s">
        <v>246</v>
      </c>
      <c r="D23" s="311" t="s">
        <v>246</v>
      </c>
      <c r="E23" s="311" t="s">
        <v>246</v>
      </c>
      <c r="F23" s="311" t="s">
        <v>246</v>
      </c>
      <c r="G23" s="501" t="s">
        <v>246</v>
      </c>
    </row>
    <row r="24" spans="1:7" ht="15.75" x14ac:dyDescent="0.2">
      <c r="A24" s="634"/>
      <c r="B24" s="632"/>
      <c r="C24" s="632"/>
      <c r="D24" s="632"/>
      <c r="E24" s="632"/>
      <c r="F24" s="632"/>
      <c r="G24" s="633"/>
    </row>
    <row r="25" spans="1:7" ht="15.75" customHeight="1" x14ac:dyDescent="0.2">
      <c r="A25" s="1096" t="s">
        <v>766</v>
      </c>
      <c r="B25" s="1091"/>
      <c r="C25" s="1091"/>
      <c r="D25" s="1091"/>
      <c r="E25" s="1091"/>
      <c r="F25" s="1091"/>
      <c r="G25" s="1092"/>
    </row>
    <row r="26" spans="1:7" x14ac:dyDescent="0.2">
      <c r="A26" s="1096"/>
      <c r="B26" s="1091"/>
      <c r="C26" s="1091"/>
      <c r="D26" s="1091"/>
      <c r="E26" s="1091"/>
      <c r="F26" s="1091"/>
      <c r="G26" s="1092"/>
    </row>
    <row r="27" spans="1:7" x14ac:dyDescent="0.2">
      <c r="A27" s="1096"/>
      <c r="B27" s="1091"/>
      <c r="C27" s="1091"/>
      <c r="D27" s="1091"/>
      <c r="E27" s="1091"/>
      <c r="F27" s="1091"/>
      <c r="G27" s="1092"/>
    </row>
    <row r="28" spans="1:7" ht="27.75" customHeight="1" x14ac:dyDescent="0.2">
      <c r="A28" s="1096"/>
      <c r="B28" s="1091"/>
      <c r="C28" s="1091"/>
      <c r="D28" s="1091"/>
      <c r="E28" s="1091"/>
      <c r="F28" s="1091"/>
      <c r="G28" s="1092"/>
    </row>
    <row r="29" spans="1:7" ht="15.75" customHeight="1" x14ac:dyDescent="0.2">
      <c r="A29" s="1521" t="s">
        <v>474</v>
      </c>
      <c r="B29" s="1522"/>
      <c r="C29" s="1522"/>
      <c r="D29" s="1522"/>
      <c r="E29" s="1522"/>
      <c r="F29" s="1522"/>
      <c r="G29" s="1523"/>
    </row>
    <row r="30" spans="1:7" ht="22.5" customHeight="1" x14ac:dyDescent="0.2">
      <c r="A30" s="1521"/>
      <c r="B30" s="1522"/>
      <c r="C30" s="1522"/>
      <c r="D30" s="1522"/>
      <c r="E30" s="1522"/>
      <c r="F30" s="1522"/>
      <c r="G30" s="1523"/>
    </row>
    <row r="31" spans="1:7" x14ac:dyDescent="0.2">
      <c r="A31" s="372"/>
      <c r="G31" s="371"/>
    </row>
    <row r="32" spans="1:7" ht="15.75" x14ac:dyDescent="0.2">
      <c r="A32" s="372" t="s">
        <v>475</v>
      </c>
      <c r="G32" s="371"/>
    </row>
    <row r="33" spans="1:10" ht="15.75" x14ac:dyDescent="0.2">
      <c r="A33" s="503" t="s">
        <v>925</v>
      </c>
      <c r="G33" s="371"/>
    </row>
    <row r="34" spans="1:10" ht="15.75" x14ac:dyDescent="0.2">
      <c r="A34" s="503"/>
      <c r="G34" s="371"/>
    </row>
    <row r="35" spans="1:10" ht="15.75" x14ac:dyDescent="0.2">
      <c r="A35" s="503"/>
      <c r="G35" s="371"/>
    </row>
    <row r="36" spans="1:10" ht="15.75" x14ac:dyDescent="0.2">
      <c r="A36" s="503"/>
      <c r="G36" s="371"/>
    </row>
    <row r="37" spans="1:10" ht="15.75" x14ac:dyDescent="0.2">
      <c r="A37" s="503"/>
      <c r="G37" s="371"/>
    </row>
    <row r="38" spans="1:10" ht="15.75" x14ac:dyDescent="0.2">
      <c r="A38" s="503"/>
      <c r="G38" s="371"/>
    </row>
    <row r="39" spans="1:10" ht="15.75" x14ac:dyDescent="0.2">
      <c r="A39" s="503"/>
      <c r="G39" s="371"/>
    </row>
    <row r="40" spans="1:10" ht="15.75" x14ac:dyDescent="0.2">
      <c r="A40" s="503"/>
      <c r="G40" s="371"/>
    </row>
    <row r="41" spans="1:10" ht="15.75" x14ac:dyDescent="0.2">
      <c r="A41" s="503"/>
      <c r="G41" s="371"/>
    </row>
    <row r="42" spans="1:10" ht="15.75" x14ac:dyDescent="0.2">
      <c r="A42" s="503"/>
      <c r="G42" s="371"/>
    </row>
    <row r="43" spans="1:10" ht="15.75" x14ac:dyDescent="0.2">
      <c r="A43" s="503"/>
      <c r="G43" s="371"/>
    </row>
    <row r="44" spans="1:10" ht="15.75" x14ac:dyDescent="0.2">
      <c r="A44" s="494" t="s">
        <v>275</v>
      </c>
      <c r="G44" s="371"/>
    </row>
    <row r="45" spans="1:10" ht="15.75" x14ac:dyDescent="0.25">
      <c r="A45" s="494" t="s">
        <v>798</v>
      </c>
      <c r="B45" s="1109">
        <f>+'Title Page, P1'!B48:C48</f>
        <v>43753</v>
      </c>
      <c r="C45" s="1270"/>
      <c r="E45" s="1473" t="s">
        <v>935</v>
      </c>
      <c r="F45" s="1533"/>
      <c r="G45" s="1533"/>
    </row>
    <row r="46" spans="1:10" s="125" customFormat="1" ht="15.75" x14ac:dyDescent="0.25">
      <c r="A46" s="979" t="s">
        <v>92</v>
      </c>
      <c r="B46" s="945"/>
      <c r="C46" s="945"/>
      <c r="D46" s="945"/>
      <c r="E46" s="945"/>
      <c r="F46" s="945"/>
      <c r="G46" s="980"/>
      <c r="H46" s="431"/>
      <c r="I46" s="431"/>
      <c r="J46" s="431"/>
    </row>
    <row r="47" spans="1:10" s="125" customFormat="1" ht="15.75" x14ac:dyDescent="0.25">
      <c r="A47" s="116"/>
      <c r="B47" s="492"/>
      <c r="C47" s="492"/>
      <c r="D47" s="492"/>
      <c r="E47" s="492"/>
      <c r="F47" s="492"/>
      <c r="G47" s="493"/>
      <c r="H47" s="223"/>
      <c r="I47" s="223"/>
      <c r="J47" s="223"/>
    </row>
    <row r="48" spans="1:10" s="125" customFormat="1" ht="15.75" x14ac:dyDescent="0.25">
      <c r="A48" s="116" t="s">
        <v>37</v>
      </c>
      <c r="B48" s="492"/>
      <c r="C48" s="492"/>
      <c r="D48" s="492"/>
      <c r="E48" s="492"/>
      <c r="F48" s="492"/>
      <c r="G48" s="493"/>
      <c r="H48" s="223"/>
      <c r="I48" s="223"/>
      <c r="J48" s="223"/>
    </row>
    <row r="49" spans="1:10" s="125" customFormat="1" ht="15.75" x14ac:dyDescent="0.25">
      <c r="A49" s="149"/>
      <c r="B49" s="150"/>
      <c r="C49" s="150"/>
      <c r="D49" s="150"/>
      <c r="E49" s="150"/>
      <c r="F49" s="150"/>
      <c r="G49" s="151"/>
      <c r="H49" s="223"/>
      <c r="I49" s="223"/>
      <c r="J49" s="223"/>
    </row>
  </sheetData>
  <mergeCells count="12">
    <mergeCell ref="A6:G6"/>
    <mergeCell ref="A7:G7"/>
    <mergeCell ref="A8:G8"/>
    <mergeCell ref="A46:G46"/>
    <mergeCell ref="A25:G28"/>
    <mergeCell ref="A29:G30"/>
    <mergeCell ref="A12:A13"/>
    <mergeCell ref="B12:G12"/>
    <mergeCell ref="A18:G18"/>
    <mergeCell ref="B19:G19"/>
    <mergeCell ref="B45:C45"/>
    <mergeCell ref="E45:G45"/>
  </mergeCells>
  <pageMargins left="0.7" right="0.7" top="0.75" bottom="0.75" header="0.3" footer="0.3"/>
  <pageSetup scale="83" orientation="portrait" r:id="rId1"/>
  <colBreaks count="1" manualBreakCount="1">
    <brk id="7" max="1048575" man="1"/>
  </colBreaks>
  <drawing r:id="rId2"/>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dimension ref="A1:Q45"/>
  <sheetViews>
    <sheetView zoomScaleNormal="100" zoomScaleSheetLayoutView="75" workbookViewId="0">
      <selection activeCell="E14" sqref="E14"/>
    </sheetView>
  </sheetViews>
  <sheetFormatPr defaultColWidth="9.140625" defaultRowHeight="15.75" x14ac:dyDescent="0.25"/>
  <cols>
    <col min="1" max="1" width="10.140625" style="125" customWidth="1"/>
    <col min="2" max="2" width="9.140625" style="125"/>
    <col min="3" max="3" width="8.85546875" style="125" customWidth="1"/>
    <col min="4" max="4" width="12.42578125" style="125" customWidth="1"/>
    <col min="5" max="5" width="12.5703125" style="125" customWidth="1"/>
    <col min="6" max="7" width="13.28515625" style="125" customWidth="1"/>
    <col min="8" max="8" width="12.5703125" style="125" customWidth="1"/>
    <col min="9" max="9" width="11.85546875" style="125" customWidth="1"/>
    <col min="10" max="10" width="1.7109375" style="125" customWidth="1"/>
    <col min="11" max="16384" width="9.140625" style="125"/>
  </cols>
  <sheetData>
    <row r="1" spans="1:17" x14ac:dyDescent="0.25">
      <c r="A1" s="152"/>
      <c r="B1" s="153"/>
      <c r="C1" s="153"/>
      <c r="D1" s="153"/>
      <c r="E1" s="153"/>
      <c r="F1" s="153"/>
      <c r="G1" s="153"/>
      <c r="H1" s="153"/>
      <c r="I1" s="153"/>
      <c r="J1" s="154"/>
    </row>
    <row r="2" spans="1:17" x14ac:dyDescent="0.25">
      <c r="A2" s="982" t="str">
        <f>'Check Sheet, P2'!A2:B2</f>
        <v>Tariff No. 18</v>
      </c>
      <c r="B2" s="983"/>
      <c r="C2" s="223"/>
      <c r="D2" s="223"/>
      <c r="E2" s="223"/>
      <c r="F2" s="223"/>
      <c r="G2" s="984" t="s">
        <v>824</v>
      </c>
      <c r="H2" s="984"/>
      <c r="I2" s="984"/>
      <c r="J2" s="433"/>
    </row>
    <row r="3" spans="1:17" x14ac:dyDescent="0.25">
      <c r="A3" s="116" t="str">
        <f>+'Check Sheet, P2'!A4</f>
        <v>Company Name/Permit Number: Pullman Disposal Service, Inc. - G-42</v>
      </c>
      <c r="B3" s="223"/>
      <c r="C3" s="223"/>
      <c r="D3" s="223"/>
      <c r="E3" s="223"/>
      <c r="F3" s="223"/>
      <c r="G3" s="223"/>
      <c r="H3" s="223"/>
      <c r="I3" s="223"/>
      <c r="J3" s="224"/>
    </row>
    <row r="4" spans="1:17" x14ac:dyDescent="0.25">
      <c r="A4" s="149" t="str">
        <f>+'Check Sheet, P2'!A5</f>
        <v>Registered Trade Name:</v>
      </c>
      <c r="B4" s="150"/>
      <c r="C4" s="150"/>
      <c r="D4" s="150"/>
      <c r="E4" s="150"/>
      <c r="F4" s="150"/>
      <c r="G4" s="150"/>
      <c r="H4" s="150"/>
      <c r="I4" s="150"/>
      <c r="J4" s="151"/>
    </row>
    <row r="5" spans="1:17" x14ac:dyDescent="0.25">
      <c r="A5" s="116"/>
      <c r="B5" s="223"/>
      <c r="C5" s="223"/>
      <c r="D5" s="223"/>
      <c r="E5" s="223"/>
      <c r="F5" s="223"/>
      <c r="G5" s="223"/>
      <c r="H5" s="223"/>
      <c r="I5" s="223"/>
      <c r="J5" s="224"/>
    </row>
    <row r="6" spans="1:17" x14ac:dyDescent="0.25">
      <c r="A6" s="1116" t="s">
        <v>228</v>
      </c>
      <c r="B6" s="1117"/>
      <c r="C6" s="1117"/>
      <c r="D6" s="1117"/>
      <c r="E6" s="1117"/>
      <c r="F6" s="1117"/>
      <c r="G6" s="1117"/>
      <c r="H6" s="1117"/>
      <c r="I6" s="1117"/>
      <c r="J6" s="1118"/>
    </row>
    <row r="7" spans="1:17" x14ac:dyDescent="0.25">
      <c r="A7" s="1518" t="s">
        <v>454</v>
      </c>
      <c r="B7" s="1438"/>
      <c r="C7" s="1438"/>
      <c r="D7" s="1438"/>
      <c r="E7" s="1438"/>
      <c r="F7" s="1438"/>
      <c r="G7" s="1438"/>
      <c r="H7" s="1438"/>
      <c r="I7" s="1438"/>
      <c r="J7" s="1439"/>
    </row>
    <row r="8" spans="1:17" x14ac:dyDescent="0.25">
      <c r="A8" s="1450" t="s">
        <v>455</v>
      </c>
      <c r="B8" s="1438"/>
      <c r="C8" s="1438"/>
      <c r="D8" s="1438"/>
      <c r="E8" s="1438"/>
      <c r="F8" s="1438"/>
      <c r="G8" s="1438"/>
      <c r="H8" s="1438"/>
      <c r="I8" s="1438"/>
      <c r="J8" s="1439"/>
    </row>
    <row r="9" spans="1:17" x14ac:dyDescent="0.25">
      <c r="A9" s="264"/>
      <c r="B9" s="630"/>
      <c r="C9" s="630"/>
      <c r="D9" s="630"/>
      <c r="E9" s="630"/>
      <c r="F9" s="630"/>
      <c r="G9" s="630"/>
      <c r="H9" s="630"/>
      <c r="I9" s="630"/>
      <c r="J9" s="631"/>
    </row>
    <row r="10" spans="1:17" x14ac:dyDescent="0.25">
      <c r="A10" s="264" t="s">
        <v>453</v>
      </c>
      <c r="B10" s="630"/>
      <c r="C10" s="241"/>
      <c r="D10" s="630"/>
      <c r="E10" s="630"/>
      <c r="F10" s="630"/>
      <c r="G10" s="630"/>
      <c r="H10" s="630"/>
      <c r="I10" s="630"/>
      <c r="J10" s="631"/>
    </row>
    <row r="11" spans="1:17" x14ac:dyDescent="0.25">
      <c r="A11" s="264"/>
      <c r="B11" s="630"/>
      <c r="C11" s="630"/>
      <c r="D11" s="630"/>
      <c r="E11" s="630"/>
      <c r="F11" s="630"/>
      <c r="G11" s="630"/>
      <c r="H11" s="630"/>
      <c r="I11" s="192"/>
      <c r="J11" s="631"/>
      <c r="K11" s="270"/>
      <c r="L11" s="270"/>
      <c r="M11" s="270"/>
      <c r="N11" s="270"/>
      <c r="O11" s="270"/>
    </row>
    <row r="12" spans="1:17" x14ac:dyDescent="0.25">
      <c r="A12" s="1170" t="s">
        <v>80</v>
      </c>
      <c r="B12" s="1171"/>
      <c r="C12" s="1172"/>
      <c r="D12" s="1159" t="s">
        <v>76</v>
      </c>
      <c r="E12" s="1160"/>
      <c r="F12" s="1160"/>
      <c r="G12" s="1160"/>
      <c r="H12" s="1160"/>
      <c r="I12" s="1161"/>
      <c r="J12" s="425"/>
      <c r="K12" s="333"/>
      <c r="L12" s="333"/>
      <c r="M12" s="270"/>
    </row>
    <row r="13" spans="1:17" x14ac:dyDescent="0.25">
      <c r="A13" s="1176"/>
      <c r="B13" s="1177"/>
      <c r="C13" s="1178"/>
      <c r="D13" s="772" t="s">
        <v>253</v>
      </c>
      <c r="E13" s="772" t="s">
        <v>456</v>
      </c>
      <c r="F13" s="772" t="s">
        <v>457</v>
      </c>
      <c r="G13" s="772" t="s">
        <v>458</v>
      </c>
      <c r="H13" s="772" t="s">
        <v>444</v>
      </c>
      <c r="I13" s="772" t="s">
        <v>444</v>
      </c>
      <c r="J13" s="434"/>
      <c r="K13" s="435"/>
      <c r="L13" s="436"/>
      <c r="M13" s="270"/>
    </row>
    <row r="14" spans="1:17" x14ac:dyDescent="0.25">
      <c r="A14" s="437" t="s">
        <v>248</v>
      </c>
      <c r="B14" s="362"/>
      <c r="C14" s="363"/>
      <c r="D14" s="843" t="s">
        <v>948</v>
      </c>
      <c r="E14" s="843" t="s">
        <v>950</v>
      </c>
      <c r="F14" s="843" t="s">
        <v>951</v>
      </c>
      <c r="G14" s="843" t="s">
        <v>953</v>
      </c>
      <c r="H14" s="438" t="s">
        <v>246</v>
      </c>
      <c r="I14" s="439" t="s">
        <v>246</v>
      </c>
      <c r="J14" s="440"/>
      <c r="K14" s="441"/>
      <c r="L14" s="442"/>
      <c r="M14" s="270"/>
    </row>
    <row r="15" spans="1:17" x14ac:dyDescent="0.25">
      <c r="A15" s="437" t="s">
        <v>440</v>
      </c>
      <c r="B15" s="362"/>
      <c r="C15" s="363"/>
      <c r="D15" s="843" t="s">
        <v>949</v>
      </c>
      <c r="E15" s="843" t="s">
        <v>964</v>
      </c>
      <c r="F15" s="843" t="s">
        <v>952</v>
      </c>
      <c r="G15" s="843" t="s">
        <v>954</v>
      </c>
      <c r="H15" s="443" t="s">
        <v>246</v>
      </c>
      <c r="I15" s="350" t="s">
        <v>246</v>
      </c>
      <c r="J15" s="444"/>
      <c r="K15" s="441"/>
      <c r="L15" s="442"/>
      <c r="M15" s="270"/>
    </row>
    <row r="16" spans="1:17" x14ac:dyDescent="0.25">
      <c r="A16" s="1159"/>
      <c r="B16" s="1160"/>
      <c r="C16" s="1160"/>
      <c r="D16" s="1160"/>
      <c r="E16" s="1160"/>
      <c r="F16" s="1160"/>
      <c r="G16" s="1160"/>
      <c r="H16" s="1160"/>
      <c r="I16" s="1161"/>
      <c r="J16" s="444"/>
      <c r="K16" s="441"/>
      <c r="L16" s="442"/>
      <c r="M16" s="270"/>
      <c r="N16" s="270"/>
      <c r="O16" s="270"/>
      <c r="P16" s="270"/>
      <c r="Q16" s="270"/>
    </row>
    <row r="17" spans="1:17" x14ac:dyDescent="0.25">
      <c r="A17" s="437" t="s">
        <v>77</v>
      </c>
      <c r="B17" s="362"/>
      <c r="C17" s="363"/>
      <c r="D17" s="1534"/>
      <c r="E17" s="1535"/>
      <c r="F17" s="1535"/>
      <c r="G17" s="1535"/>
      <c r="H17" s="1535"/>
      <c r="I17" s="1536"/>
      <c r="J17" s="445"/>
      <c r="K17" s="446"/>
      <c r="L17" s="442"/>
      <c r="M17" s="270"/>
      <c r="N17" s="270"/>
      <c r="O17" s="270"/>
      <c r="P17" s="270"/>
      <c r="Q17" s="270"/>
    </row>
    <row r="18" spans="1:17" x14ac:dyDescent="0.25">
      <c r="A18" s="437" t="s">
        <v>442</v>
      </c>
      <c r="B18" s="362"/>
      <c r="C18" s="363"/>
      <c r="D18" s="443" t="s">
        <v>246</v>
      </c>
      <c r="E18" s="443" t="s">
        <v>246</v>
      </c>
      <c r="F18" s="443" t="s">
        <v>246</v>
      </c>
      <c r="G18" s="443" t="s">
        <v>246</v>
      </c>
      <c r="H18" s="443" t="s">
        <v>246</v>
      </c>
      <c r="I18" s="443" t="s">
        <v>246</v>
      </c>
      <c r="J18" s="447"/>
      <c r="K18" s="264"/>
      <c r="L18" s="270"/>
      <c r="M18" s="270"/>
      <c r="N18" s="270"/>
      <c r="O18" s="270"/>
    </row>
    <row r="19" spans="1:17" x14ac:dyDescent="0.25">
      <c r="A19" s="358"/>
      <c r="B19" s="759"/>
      <c r="C19" s="759"/>
      <c r="D19" s="759"/>
      <c r="E19" s="759"/>
      <c r="F19" s="759"/>
      <c r="G19" s="759"/>
      <c r="H19" s="759"/>
      <c r="I19" s="759"/>
      <c r="J19" s="631"/>
      <c r="K19" s="270"/>
      <c r="L19" s="270"/>
      <c r="M19" s="270"/>
      <c r="N19" s="270"/>
      <c r="O19" s="270"/>
    </row>
    <row r="20" spans="1:17" ht="12.75" customHeight="1" x14ac:dyDescent="0.25">
      <c r="A20" s="764" t="s">
        <v>40</v>
      </c>
      <c r="B20" s="1091" t="s">
        <v>767</v>
      </c>
      <c r="C20" s="1091"/>
      <c r="D20" s="1091"/>
      <c r="E20" s="1091"/>
      <c r="F20" s="1091"/>
      <c r="G20" s="1091"/>
      <c r="H20" s="1091"/>
      <c r="I20" s="1091"/>
      <c r="J20" s="652"/>
      <c r="K20" s="270"/>
      <c r="L20" s="270"/>
      <c r="M20" s="270"/>
      <c r="N20" s="270"/>
      <c r="O20" s="270"/>
    </row>
    <row r="21" spans="1:17" x14ac:dyDescent="0.25">
      <c r="A21" s="764"/>
      <c r="B21" s="1091"/>
      <c r="C21" s="1091"/>
      <c r="D21" s="1091"/>
      <c r="E21" s="1091"/>
      <c r="F21" s="1091"/>
      <c r="G21" s="1091"/>
      <c r="H21" s="1091"/>
      <c r="I21" s="1091"/>
      <c r="J21" s="652"/>
      <c r="K21" s="270"/>
      <c r="L21" s="270"/>
      <c r="M21" s="270"/>
      <c r="N21" s="270"/>
      <c r="O21" s="270"/>
    </row>
    <row r="22" spans="1:17" x14ac:dyDescent="0.25">
      <c r="A22" s="764"/>
      <c r="B22" s="1091"/>
      <c r="C22" s="1091"/>
      <c r="D22" s="1091"/>
      <c r="E22" s="1091"/>
      <c r="F22" s="1091"/>
      <c r="G22" s="1091"/>
      <c r="H22" s="1091"/>
      <c r="I22" s="1091"/>
      <c r="J22" s="652"/>
    </row>
    <row r="23" spans="1:17" x14ac:dyDescent="0.25">
      <c r="A23" s="764"/>
      <c r="B23" s="1091"/>
      <c r="C23" s="1091"/>
      <c r="D23" s="1091"/>
      <c r="E23" s="1091"/>
      <c r="F23" s="1091"/>
      <c r="G23" s="1091"/>
      <c r="H23" s="1091"/>
      <c r="I23" s="1091"/>
      <c r="J23" s="652"/>
    </row>
    <row r="24" spans="1:17" x14ac:dyDescent="0.25">
      <c r="A24" s="264"/>
      <c r="B24" s="1091"/>
      <c r="C24" s="1091"/>
      <c r="D24" s="1091"/>
      <c r="E24" s="1091"/>
      <c r="F24" s="1091"/>
      <c r="G24" s="1091"/>
      <c r="H24" s="1091"/>
      <c r="I24" s="1091"/>
      <c r="J24" s="631"/>
    </row>
    <row r="25" spans="1:17" x14ac:dyDescent="0.25">
      <c r="A25" s="764" t="s">
        <v>459</v>
      </c>
      <c r="B25" s="759"/>
      <c r="C25" s="759"/>
      <c r="D25" s="278"/>
      <c r="E25" s="278"/>
      <c r="F25" s="270"/>
      <c r="G25" s="759"/>
      <c r="H25" s="759"/>
      <c r="I25" s="759"/>
      <c r="J25" s="631"/>
    </row>
    <row r="26" spans="1:17" x14ac:dyDescent="0.25">
      <c r="A26" s="264"/>
      <c r="B26" s="1091" t="s">
        <v>925</v>
      </c>
      <c r="C26" s="1091"/>
      <c r="D26" s="1091"/>
      <c r="E26" s="1091"/>
      <c r="F26" s="1091"/>
      <c r="G26" s="1091"/>
      <c r="H26" s="1091"/>
      <c r="I26" s="1091"/>
      <c r="J26" s="631"/>
    </row>
    <row r="27" spans="1:17" x14ac:dyDescent="0.25">
      <c r="A27" s="264"/>
      <c r="B27" s="1091"/>
      <c r="C27" s="1091"/>
      <c r="D27" s="1091"/>
      <c r="E27" s="1091"/>
      <c r="F27" s="1091"/>
      <c r="G27" s="1091"/>
      <c r="H27" s="1091"/>
      <c r="I27" s="1091"/>
      <c r="J27" s="631"/>
    </row>
    <row r="28" spans="1:17" x14ac:dyDescent="0.25">
      <c r="A28" s="116"/>
      <c r="G28" s="223"/>
      <c r="H28" s="223"/>
      <c r="I28" s="223"/>
      <c r="J28" s="224"/>
    </row>
    <row r="29" spans="1:17" x14ac:dyDescent="0.25">
      <c r="A29" s="116"/>
      <c r="G29" s="223"/>
      <c r="H29" s="223"/>
      <c r="I29" s="223"/>
      <c r="J29" s="224"/>
    </row>
    <row r="30" spans="1:17" x14ac:dyDescent="0.25">
      <c r="A30" s="116"/>
      <c r="G30" s="223"/>
      <c r="H30" s="223"/>
      <c r="I30" s="223"/>
      <c r="J30" s="224"/>
    </row>
    <row r="31" spans="1:17" x14ac:dyDescent="0.25">
      <c r="A31" s="116"/>
      <c r="G31" s="223"/>
      <c r="H31" s="223"/>
      <c r="I31" s="223"/>
      <c r="J31" s="224"/>
    </row>
    <row r="32" spans="1:17" x14ac:dyDescent="0.25">
      <c r="A32" s="116"/>
      <c r="B32" s="223"/>
      <c r="C32" s="223"/>
      <c r="D32" s="223"/>
      <c r="E32" s="223"/>
      <c r="F32" s="223"/>
      <c r="G32" s="223"/>
      <c r="H32" s="223"/>
      <c r="I32" s="223"/>
      <c r="J32" s="224"/>
    </row>
    <row r="33" spans="1:10" x14ac:dyDescent="0.25">
      <c r="A33" s="116"/>
      <c r="B33" s="223"/>
      <c r="C33" s="223"/>
      <c r="D33" s="223"/>
      <c r="E33" s="223"/>
      <c r="F33" s="223"/>
      <c r="G33" s="223"/>
      <c r="H33" s="223"/>
      <c r="I33" s="223"/>
      <c r="J33" s="224"/>
    </row>
    <row r="34" spans="1:10" x14ac:dyDescent="0.25">
      <c r="A34" s="200"/>
      <c r="B34" s="201"/>
      <c r="C34" s="223"/>
      <c r="D34" s="223"/>
      <c r="E34" s="223"/>
      <c r="F34" s="223"/>
      <c r="G34" s="223"/>
      <c r="H34" s="223"/>
      <c r="I34" s="223"/>
      <c r="J34" s="224"/>
    </row>
    <row r="35" spans="1:10" x14ac:dyDescent="0.25">
      <c r="A35" s="200"/>
      <c r="B35" s="201"/>
      <c r="C35" s="223"/>
      <c r="D35" s="278"/>
      <c r="E35" s="223"/>
      <c r="F35" s="223"/>
      <c r="G35" s="223"/>
      <c r="H35" s="223"/>
      <c r="I35" s="223"/>
      <c r="J35" s="224"/>
    </row>
    <row r="36" spans="1:10" x14ac:dyDescent="0.25">
      <c r="A36" s="200"/>
      <c r="B36" s="201"/>
      <c r="C36" s="223"/>
      <c r="D36" s="278"/>
      <c r="E36" s="223"/>
      <c r="F36" s="223"/>
      <c r="G36" s="223"/>
      <c r="H36" s="223"/>
      <c r="I36" s="223"/>
      <c r="J36" s="224"/>
    </row>
    <row r="37" spans="1:10" x14ac:dyDescent="0.25">
      <c r="A37" s="200"/>
      <c r="B37" s="201"/>
      <c r="C37" s="223"/>
      <c r="D37" s="278"/>
      <c r="E37" s="223"/>
      <c r="F37" s="223"/>
      <c r="G37" s="223"/>
      <c r="H37" s="223"/>
      <c r="I37" s="223"/>
      <c r="J37" s="224"/>
    </row>
    <row r="38" spans="1:10" x14ac:dyDescent="0.25">
      <c r="A38" s="116"/>
      <c r="B38" s="201"/>
      <c r="C38" s="223"/>
      <c r="D38" s="278"/>
      <c r="E38" s="223"/>
      <c r="F38" s="223"/>
      <c r="G38" s="223"/>
      <c r="H38" s="223"/>
      <c r="I38" s="223"/>
      <c r="J38" s="224"/>
    </row>
    <row r="39" spans="1:10" x14ac:dyDescent="0.25">
      <c r="A39" s="149"/>
      <c r="B39" s="150"/>
      <c r="C39" s="150"/>
      <c r="D39" s="150"/>
      <c r="E39" s="150"/>
      <c r="F39" s="150"/>
      <c r="G39" s="150"/>
      <c r="H39" s="150"/>
      <c r="I39" s="150"/>
      <c r="J39" s="151"/>
    </row>
    <row r="40" spans="1:10" x14ac:dyDescent="0.25">
      <c r="A40" s="152" t="str">
        <f>+'Title Page, P1'!A46</f>
        <v>Issued by: Devon L. Felsted - President</v>
      </c>
      <c r="B40" s="223"/>
      <c r="C40" s="223"/>
      <c r="D40" s="223"/>
      <c r="E40" s="223"/>
      <c r="F40" s="223"/>
      <c r="G40" s="223"/>
      <c r="H40" s="223"/>
      <c r="I40" s="223"/>
      <c r="J40" s="224"/>
    </row>
    <row r="41" spans="1:10" x14ac:dyDescent="0.25">
      <c r="A41" s="264" t="s">
        <v>115</v>
      </c>
      <c r="B41" s="1109">
        <f>+'Title Page, P1'!B48:C48</f>
        <v>43753</v>
      </c>
      <c r="C41" s="1270"/>
      <c r="D41" s="357"/>
      <c r="E41" s="234"/>
      <c r="F41" s="270"/>
      <c r="G41" s="950" t="str">
        <f>+'Title Page, P1'!G48:J48</f>
        <v>Effective Date: February 1, 2020</v>
      </c>
      <c r="H41" s="1256"/>
      <c r="I41" s="1256"/>
      <c r="J41" s="1335"/>
    </row>
    <row r="42" spans="1:10" x14ac:dyDescent="0.25">
      <c r="A42" s="979" t="s">
        <v>92</v>
      </c>
      <c r="B42" s="945"/>
      <c r="C42" s="945"/>
      <c r="D42" s="945"/>
      <c r="E42" s="945"/>
      <c r="F42" s="945"/>
      <c r="G42" s="945"/>
      <c r="H42" s="945"/>
      <c r="I42" s="945"/>
      <c r="J42" s="980"/>
    </row>
    <row r="43" spans="1:10" x14ac:dyDescent="0.25">
      <c r="A43" s="116"/>
      <c r="B43" s="223"/>
      <c r="C43" s="223"/>
      <c r="D43" s="223"/>
      <c r="E43" s="223"/>
      <c r="F43" s="223"/>
      <c r="G43" s="223"/>
      <c r="H43" s="223"/>
      <c r="I43" s="223"/>
      <c r="J43" s="224"/>
    </row>
    <row r="44" spans="1:10" x14ac:dyDescent="0.25">
      <c r="A44" s="116" t="s">
        <v>37</v>
      </c>
      <c r="B44" s="223"/>
      <c r="C44" s="223"/>
      <c r="D44" s="223"/>
      <c r="E44" s="223"/>
      <c r="F44" s="223"/>
      <c r="G44" s="223"/>
      <c r="H44" s="223"/>
      <c r="I44" s="223"/>
      <c r="J44" s="224"/>
    </row>
    <row r="45" spans="1:10" x14ac:dyDescent="0.25">
      <c r="A45" s="149"/>
      <c r="B45" s="150"/>
      <c r="C45" s="150"/>
      <c r="D45" s="150"/>
      <c r="E45" s="150"/>
      <c r="F45" s="150"/>
      <c r="G45" s="150"/>
      <c r="H45" s="150"/>
      <c r="I45" s="150"/>
      <c r="J45" s="151"/>
    </row>
  </sheetData>
  <mergeCells count="14">
    <mergeCell ref="A42:J42"/>
    <mergeCell ref="A7:J7"/>
    <mergeCell ref="A8:J8"/>
    <mergeCell ref="A12:C13"/>
    <mergeCell ref="G2:I2"/>
    <mergeCell ref="B26:I27"/>
    <mergeCell ref="B20:I24"/>
    <mergeCell ref="D12:I12"/>
    <mergeCell ref="A16:I16"/>
    <mergeCell ref="D17:I17"/>
    <mergeCell ref="B41:C41"/>
    <mergeCell ref="A2:B2"/>
    <mergeCell ref="A6:J6"/>
    <mergeCell ref="G41:J41"/>
  </mergeCells>
  <phoneticPr fontId="0" type="noConversion"/>
  <printOptions horizontalCentered="1" verticalCentered="1"/>
  <pageMargins left="0.5" right="0.25" top="0.25" bottom="0.25" header="0.5" footer="0.5"/>
  <pageSetup scale="85" orientation="portrait" r:id="rId1"/>
  <headerFooter alignWithMargins="0"/>
  <legacy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52"/>
  <sheetViews>
    <sheetView zoomScaleNormal="100" zoomScaleSheetLayoutView="75" workbookViewId="0"/>
  </sheetViews>
  <sheetFormatPr defaultColWidth="9.140625" defaultRowHeight="15.75" x14ac:dyDescent="0.25"/>
  <cols>
    <col min="1" max="1" width="10.28515625" style="125" customWidth="1"/>
    <col min="2" max="2" width="9.140625" style="125"/>
    <col min="3" max="3" width="10.85546875" style="125" customWidth="1"/>
    <col min="4" max="9" width="6.28515625" style="125" customWidth="1"/>
    <col min="10" max="11" width="5.7109375" style="125" customWidth="1"/>
    <col min="12" max="13" width="10.7109375" style="125" customWidth="1"/>
    <col min="14" max="16384" width="9.140625" style="125"/>
  </cols>
  <sheetData>
    <row r="1" spans="1:18" x14ac:dyDescent="0.25">
      <c r="A1" s="152"/>
      <c r="B1" s="153"/>
      <c r="C1" s="153"/>
      <c r="D1" s="153"/>
      <c r="E1" s="153"/>
      <c r="F1" s="153"/>
      <c r="G1" s="153"/>
      <c r="H1" s="153"/>
      <c r="I1" s="153"/>
      <c r="J1" s="153"/>
      <c r="K1" s="153"/>
      <c r="L1" s="153"/>
      <c r="M1" s="154"/>
    </row>
    <row r="2" spans="1:18" x14ac:dyDescent="0.25">
      <c r="A2" s="982" t="str">
        <f>'Check Sheet, P2'!A2:B2</f>
        <v>Tariff No. 18</v>
      </c>
      <c r="B2" s="983"/>
      <c r="C2" s="223"/>
      <c r="D2" s="223"/>
      <c r="E2" s="223"/>
      <c r="F2" s="223"/>
      <c r="G2" s="223"/>
      <c r="H2" s="223"/>
      <c r="K2" s="968" t="s">
        <v>825</v>
      </c>
      <c r="L2" s="968"/>
      <c r="M2" s="969"/>
    </row>
    <row r="3" spans="1:18" x14ac:dyDescent="0.25">
      <c r="A3" s="116"/>
      <c r="B3" s="223"/>
      <c r="C3" s="223"/>
      <c r="D3" s="223"/>
      <c r="E3" s="223"/>
      <c r="F3" s="223"/>
      <c r="G3" s="223"/>
      <c r="H3" s="223"/>
      <c r="I3" s="223"/>
      <c r="J3" s="223"/>
      <c r="K3" s="223"/>
      <c r="L3" s="223"/>
      <c r="M3" s="224"/>
    </row>
    <row r="4" spans="1:18" x14ac:dyDescent="0.25">
      <c r="A4" s="116" t="str">
        <f>+'Check Sheet, P2'!A4</f>
        <v>Company Name/Permit Number: Pullman Disposal Service, Inc. - G-42</v>
      </c>
      <c r="B4" s="223"/>
      <c r="C4" s="223"/>
      <c r="D4" s="223"/>
      <c r="E4" s="223"/>
      <c r="F4" s="223"/>
      <c r="G4" s="223"/>
      <c r="H4" s="223"/>
      <c r="I4" s="223"/>
      <c r="J4" s="223"/>
      <c r="K4" s="223"/>
      <c r="L4" s="223"/>
      <c r="M4" s="224"/>
    </row>
    <row r="5" spans="1:18" x14ac:dyDescent="0.25">
      <c r="A5" s="149" t="str">
        <f>+'Check Sheet, P2'!A5</f>
        <v>Registered Trade Name:</v>
      </c>
      <c r="B5" s="150"/>
      <c r="C5" s="150"/>
      <c r="D5" s="150"/>
      <c r="E5" s="150"/>
      <c r="F5" s="150"/>
      <c r="G5" s="150"/>
      <c r="H5" s="150"/>
      <c r="I5" s="150"/>
      <c r="J5" s="150"/>
      <c r="K5" s="150"/>
      <c r="L5" s="150"/>
      <c r="M5" s="151"/>
    </row>
    <row r="6" spans="1:18" x14ac:dyDescent="0.25">
      <c r="A6" s="116"/>
      <c r="B6" s="223"/>
      <c r="C6" s="223"/>
      <c r="D6" s="223"/>
      <c r="E6" s="223"/>
      <c r="F6" s="223"/>
      <c r="G6" s="223"/>
      <c r="H6" s="223"/>
      <c r="I6" s="223"/>
      <c r="J6" s="223"/>
      <c r="K6" s="223"/>
      <c r="L6" s="223"/>
      <c r="M6" s="224"/>
    </row>
    <row r="7" spans="1:18" x14ac:dyDescent="0.25">
      <c r="A7" s="228"/>
      <c r="B7" s="992" t="s">
        <v>229</v>
      </c>
      <c r="C7" s="992"/>
      <c r="D7" s="992"/>
      <c r="E7" s="992"/>
      <c r="F7" s="992"/>
      <c r="G7" s="992"/>
      <c r="H7" s="992"/>
      <c r="I7" s="992"/>
      <c r="J7" s="992"/>
      <c r="K7" s="992"/>
      <c r="L7" s="992"/>
      <c r="M7" s="202"/>
    </row>
    <row r="8" spans="1:18" x14ac:dyDescent="0.25">
      <c r="A8" s="941" t="s">
        <v>451</v>
      </c>
      <c r="B8" s="939"/>
      <c r="C8" s="939"/>
      <c r="D8" s="939"/>
      <c r="E8" s="939"/>
      <c r="F8" s="939"/>
      <c r="G8" s="939"/>
      <c r="H8" s="939"/>
      <c r="I8" s="939"/>
      <c r="J8" s="939"/>
      <c r="K8" s="939"/>
      <c r="L8" s="939"/>
      <c r="M8" s="940"/>
    </row>
    <row r="9" spans="1:18" x14ac:dyDescent="0.25">
      <c r="A9" s="941" t="s">
        <v>230</v>
      </c>
      <c r="B9" s="939"/>
      <c r="C9" s="939"/>
      <c r="D9" s="939"/>
      <c r="E9" s="939"/>
      <c r="F9" s="939"/>
      <c r="G9" s="939"/>
      <c r="H9" s="939"/>
      <c r="I9" s="939"/>
      <c r="J9" s="939"/>
      <c r="K9" s="939"/>
      <c r="L9" s="939"/>
      <c r="M9" s="940"/>
    </row>
    <row r="10" spans="1:18" x14ac:dyDescent="0.25">
      <c r="A10" s="197"/>
      <c r="B10" s="193"/>
      <c r="C10" s="193"/>
      <c r="D10" s="193"/>
      <c r="E10" s="193"/>
      <c r="F10" s="193"/>
      <c r="G10" s="193"/>
      <c r="H10" s="193"/>
      <c r="I10" s="193"/>
      <c r="J10" s="193"/>
      <c r="K10" s="193"/>
      <c r="L10" s="193"/>
      <c r="M10" s="194"/>
    </row>
    <row r="11" spans="1:18" x14ac:dyDescent="0.25">
      <c r="A11" s="116" t="s">
        <v>453</v>
      </c>
      <c r="B11" s="193"/>
      <c r="C11" s="193"/>
      <c r="D11" s="193"/>
      <c r="E11" s="193"/>
      <c r="F11" s="193"/>
      <c r="G11" s="193"/>
      <c r="H11" s="193"/>
      <c r="I11" s="193"/>
      <c r="J11" s="193"/>
      <c r="K11" s="193"/>
      <c r="L11" s="193"/>
      <c r="M11" s="194"/>
      <c r="N11" s="270"/>
    </row>
    <row r="12" spans="1:18" x14ac:dyDescent="0.25">
      <c r="A12" s="116"/>
      <c r="B12" s="234"/>
      <c r="C12" s="240"/>
      <c r="D12" s="223"/>
      <c r="E12" s="223"/>
      <c r="F12" s="223"/>
      <c r="G12" s="223"/>
      <c r="H12" s="223"/>
      <c r="I12" s="223"/>
      <c r="J12" s="223"/>
      <c r="K12" s="223"/>
      <c r="L12" s="223"/>
      <c r="M12" s="224"/>
      <c r="N12" s="270"/>
    </row>
    <row r="13" spans="1:18" x14ac:dyDescent="0.25">
      <c r="A13" s="1170" t="s">
        <v>80</v>
      </c>
      <c r="B13" s="1171"/>
      <c r="C13" s="1172"/>
      <c r="D13" s="1159" t="s">
        <v>76</v>
      </c>
      <c r="E13" s="1160"/>
      <c r="F13" s="1160"/>
      <c r="G13" s="1160"/>
      <c r="H13" s="1160"/>
      <c r="I13" s="1160"/>
      <c r="J13" s="1160"/>
      <c r="K13" s="1160"/>
      <c r="L13" s="1160"/>
      <c r="M13" s="1161"/>
      <c r="N13" s="270"/>
    </row>
    <row r="14" spans="1:18" x14ac:dyDescent="0.25">
      <c r="A14" s="1176"/>
      <c r="B14" s="1177"/>
      <c r="C14" s="1178"/>
      <c r="D14" s="1546" t="s">
        <v>103</v>
      </c>
      <c r="E14" s="1547"/>
      <c r="F14" s="1546" t="s">
        <v>105</v>
      </c>
      <c r="G14" s="1547"/>
      <c r="H14" s="1546" t="s">
        <v>106</v>
      </c>
      <c r="I14" s="1547"/>
      <c r="J14" s="1548" t="s">
        <v>452</v>
      </c>
      <c r="K14" s="1549"/>
      <c r="L14" s="448" t="s">
        <v>452</v>
      </c>
      <c r="M14" s="448" t="s">
        <v>452</v>
      </c>
      <c r="N14" s="270"/>
    </row>
    <row r="15" spans="1:18" x14ac:dyDescent="0.25">
      <c r="A15" s="437" t="s">
        <v>437</v>
      </c>
      <c r="B15" s="362"/>
      <c r="C15" s="363"/>
      <c r="D15" s="1539" t="s">
        <v>955</v>
      </c>
      <c r="E15" s="1540"/>
      <c r="F15" s="1539" t="s">
        <v>955</v>
      </c>
      <c r="G15" s="1540"/>
      <c r="H15" s="1539" t="s">
        <v>955</v>
      </c>
      <c r="I15" s="1540"/>
      <c r="J15" s="1541" t="s">
        <v>246</v>
      </c>
      <c r="K15" s="1542"/>
      <c r="L15" s="449" t="s">
        <v>246</v>
      </c>
      <c r="M15" s="438" t="s">
        <v>246</v>
      </c>
      <c r="N15" s="270"/>
      <c r="O15" s="270"/>
      <c r="P15" s="270"/>
      <c r="Q15" s="270"/>
      <c r="R15" s="270"/>
    </row>
    <row r="16" spans="1:18" x14ac:dyDescent="0.25">
      <c r="A16" s="437" t="s">
        <v>438</v>
      </c>
      <c r="B16" s="362"/>
      <c r="C16" s="363"/>
      <c r="D16" s="1539" t="s">
        <v>956</v>
      </c>
      <c r="E16" s="1540"/>
      <c r="F16" s="1539" t="s">
        <v>957</v>
      </c>
      <c r="G16" s="1540"/>
      <c r="H16" s="1539" t="s">
        <v>958</v>
      </c>
      <c r="I16" s="1540"/>
      <c r="J16" s="1541" t="s">
        <v>246</v>
      </c>
      <c r="K16" s="1542"/>
      <c r="L16" s="449" t="s">
        <v>246</v>
      </c>
      <c r="M16" s="438" t="s">
        <v>246</v>
      </c>
      <c r="N16" s="270"/>
      <c r="O16" s="270"/>
      <c r="P16" s="270"/>
      <c r="Q16" s="270"/>
      <c r="R16" s="270"/>
    </row>
    <row r="17" spans="1:18" x14ac:dyDescent="0.25">
      <c r="A17" s="437" t="s">
        <v>439</v>
      </c>
      <c r="B17" s="362"/>
      <c r="C17" s="363"/>
      <c r="D17" s="1539" t="s">
        <v>956</v>
      </c>
      <c r="E17" s="1540"/>
      <c r="F17" s="1539" t="s">
        <v>957</v>
      </c>
      <c r="G17" s="1540"/>
      <c r="H17" s="1539" t="s">
        <v>958</v>
      </c>
      <c r="I17" s="1540"/>
      <c r="J17" s="1541" t="s">
        <v>246</v>
      </c>
      <c r="K17" s="1542"/>
      <c r="L17" s="449" t="s">
        <v>246</v>
      </c>
      <c r="M17" s="438" t="s">
        <v>246</v>
      </c>
      <c r="N17" s="270"/>
      <c r="O17" s="270"/>
      <c r="P17" s="270"/>
      <c r="Q17" s="270"/>
      <c r="R17" s="270"/>
    </row>
    <row r="18" spans="1:18" x14ac:dyDescent="0.25">
      <c r="A18" s="437" t="s">
        <v>440</v>
      </c>
      <c r="B18" s="362"/>
      <c r="C18" s="363"/>
      <c r="D18" s="1539" t="s">
        <v>956</v>
      </c>
      <c r="E18" s="1540"/>
      <c r="F18" s="1539" t="s">
        <v>957</v>
      </c>
      <c r="G18" s="1540"/>
      <c r="H18" s="1539" t="s">
        <v>958</v>
      </c>
      <c r="I18" s="1540"/>
      <c r="J18" s="1544" t="s">
        <v>246</v>
      </c>
      <c r="K18" s="1545"/>
      <c r="L18" s="773" t="s">
        <v>246</v>
      </c>
      <c r="M18" s="438" t="s">
        <v>246</v>
      </c>
      <c r="N18" s="270"/>
      <c r="O18" s="270"/>
      <c r="P18" s="270"/>
      <c r="Q18" s="270"/>
      <c r="R18" s="270"/>
    </row>
    <row r="19" spans="1:18" ht="9" customHeight="1" x14ac:dyDescent="0.25">
      <c r="A19" s="987"/>
      <c r="B19" s="988"/>
      <c r="C19" s="988"/>
      <c r="D19" s="988"/>
      <c r="E19" s="988"/>
      <c r="F19" s="988"/>
      <c r="G19" s="988"/>
      <c r="H19" s="988"/>
      <c r="I19" s="988"/>
      <c r="J19" s="988"/>
      <c r="K19" s="988"/>
      <c r="L19" s="988"/>
      <c r="M19" s="989"/>
      <c r="N19" s="270"/>
      <c r="O19" s="270"/>
      <c r="P19" s="270"/>
      <c r="Q19" s="270"/>
      <c r="R19" s="270"/>
    </row>
    <row r="20" spans="1:18" ht="9" customHeight="1" x14ac:dyDescent="0.25">
      <c r="A20" s="1162"/>
      <c r="B20" s="1432"/>
      <c r="C20" s="1432"/>
      <c r="D20" s="1432"/>
      <c r="E20" s="1432"/>
      <c r="F20" s="1432"/>
      <c r="G20" s="1432"/>
      <c r="H20" s="1432"/>
      <c r="I20" s="1432"/>
      <c r="J20" s="1432"/>
      <c r="K20" s="1432"/>
      <c r="L20" s="1432"/>
      <c r="M20" s="1163"/>
      <c r="N20" s="270"/>
      <c r="O20" s="270"/>
      <c r="P20" s="270"/>
      <c r="Q20" s="270"/>
      <c r="R20" s="270"/>
    </row>
    <row r="21" spans="1:18" x14ac:dyDescent="0.25">
      <c r="A21" s="437" t="s">
        <v>77</v>
      </c>
      <c r="B21" s="766"/>
      <c r="C21" s="450"/>
      <c r="D21" s="1145"/>
      <c r="E21" s="1543"/>
      <c r="F21" s="1543"/>
      <c r="G21" s="1543"/>
      <c r="H21" s="1543"/>
      <c r="I21" s="1543"/>
      <c r="J21" s="1543"/>
      <c r="K21" s="1543"/>
      <c r="L21" s="1543"/>
      <c r="M21" s="1146"/>
      <c r="N21" s="270"/>
      <c r="O21" s="270"/>
      <c r="P21" s="270"/>
      <c r="Q21" s="270"/>
      <c r="R21" s="270"/>
    </row>
    <row r="22" spans="1:18" x14ac:dyDescent="0.25">
      <c r="A22" s="437" t="s">
        <v>783</v>
      </c>
      <c r="B22" s="362"/>
      <c r="C22" s="363"/>
      <c r="D22" s="1539" t="s">
        <v>959</v>
      </c>
      <c r="E22" s="1540"/>
      <c r="F22" s="1539" t="s">
        <v>959</v>
      </c>
      <c r="G22" s="1540"/>
      <c r="H22" s="1539" t="s">
        <v>959</v>
      </c>
      <c r="I22" s="1540"/>
      <c r="J22" s="1541" t="s">
        <v>246</v>
      </c>
      <c r="K22" s="1542"/>
      <c r="L22" s="449" t="s">
        <v>246</v>
      </c>
      <c r="M22" s="438" t="s">
        <v>246</v>
      </c>
      <c r="N22" s="270"/>
    </row>
    <row r="23" spans="1:18" x14ac:dyDescent="0.25">
      <c r="A23" s="437" t="s">
        <v>442</v>
      </c>
      <c r="B23" s="362"/>
      <c r="C23" s="363"/>
      <c r="D23" s="1539" t="s">
        <v>956</v>
      </c>
      <c r="E23" s="1540"/>
      <c r="F23" s="1539" t="s">
        <v>957</v>
      </c>
      <c r="G23" s="1540"/>
      <c r="H23" s="1539" t="s">
        <v>958</v>
      </c>
      <c r="I23" s="1540"/>
      <c r="J23" s="1541" t="s">
        <v>246</v>
      </c>
      <c r="K23" s="1542"/>
      <c r="L23" s="449" t="s">
        <v>246</v>
      </c>
      <c r="M23" s="438" t="s">
        <v>246</v>
      </c>
      <c r="N23" s="270"/>
    </row>
    <row r="24" spans="1:18" x14ac:dyDescent="0.25">
      <c r="A24" s="437" t="s">
        <v>78</v>
      </c>
      <c r="B24" s="362"/>
      <c r="C24" s="363"/>
      <c r="D24" s="1539" t="s">
        <v>960</v>
      </c>
      <c r="E24" s="1540"/>
      <c r="F24" s="1539" t="s">
        <v>960</v>
      </c>
      <c r="G24" s="1540"/>
      <c r="H24" s="1539" t="s">
        <v>960</v>
      </c>
      <c r="I24" s="1540"/>
      <c r="J24" s="1541" t="s">
        <v>246</v>
      </c>
      <c r="K24" s="1542"/>
      <c r="L24" s="449" t="s">
        <v>246</v>
      </c>
      <c r="M24" s="438" t="s">
        <v>246</v>
      </c>
      <c r="N24" s="270"/>
    </row>
    <row r="25" spans="1:18" x14ac:dyDescent="0.25">
      <c r="A25" s="437" t="s">
        <v>79</v>
      </c>
      <c r="B25" s="362"/>
      <c r="C25" s="363"/>
      <c r="D25" s="1539" t="s">
        <v>961</v>
      </c>
      <c r="E25" s="1540"/>
      <c r="F25" s="1539" t="s">
        <v>961</v>
      </c>
      <c r="G25" s="1540"/>
      <c r="H25" s="1539" t="s">
        <v>961</v>
      </c>
      <c r="I25" s="1540"/>
      <c r="J25" s="1541" t="s">
        <v>246</v>
      </c>
      <c r="K25" s="1542"/>
      <c r="L25" s="449" t="s">
        <v>246</v>
      </c>
      <c r="M25" s="438" t="s">
        <v>246</v>
      </c>
      <c r="N25" s="270"/>
    </row>
    <row r="26" spans="1:18" ht="12.75" customHeight="1" x14ac:dyDescent="0.25">
      <c r="A26" s="358"/>
      <c r="B26" s="234"/>
      <c r="C26" s="234"/>
      <c r="D26" s="234"/>
      <c r="E26" s="234"/>
      <c r="F26" s="234"/>
      <c r="G26" s="234"/>
      <c r="H26" s="234"/>
      <c r="I26" s="234"/>
      <c r="J26" s="234"/>
      <c r="K26" s="234"/>
      <c r="L26" s="234"/>
      <c r="M26" s="236"/>
      <c r="N26" s="270"/>
      <c r="O26" s="270"/>
      <c r="P26" s="270"/>
      <c r="Q26" s="270"/>
    </row>
    <row r="27" spans="1:18" x14ac:dyDescent="0.25">
      <c r="A27" s="281" t="s">
        <v>40</v>
      </c>
      <c r="B27" s="1268" t="s">
        <v>82</v>
      </c>
      <c r="C27" s="1268"/>
      <c r="D27" s="1268"/>
      <c r="E27" s="1268"/>
      <c r="F27" s="1268"/>
      <c r="G27" s="1268"/>
      <c r="H27" s="1268"/>
      <c r="I27" s="1268"/>
      <c r="J27" s="1268"/>
      <c r="K27" s="1268"/>
      <c r="L27" s="1268"/>
      <c r="M27" s="1269"/>
      <c r="N27" s="270"/>
      <c r="O27" s="270"/>
      <c r="P27" s="270"/>
      <c r="Q27" s="270"/>
    </row>
    <row r="28" spans="1:18" ht="12.75" customHeight="1" x14ac:dyDescent="0.25">
      <c r="A28" s="282" t="s">
        <v>83</v>
      </c>
      <c r="B28" s="1088" t="s">
        <v>962</v>
      </c>
      <c r="C28" s="1154"/>
      <c r="D28" s="1154"/>
      <c r="E28" s="1154"/>
      <c r="F28" s="1154"/>
      <c r="G28" s="1154"/>
      <c r="H28" s="1154"/>
      <c r="I28" s="1154"/>
      <c r="J28" s="1154"/>
      <c r="K28" s="1154"/>
      <c r="L28" s="1154"/>
      <c r="M28" s="1155"/>
      <c r="N28" s="270"/>
      <c r="O28" s="270"/>
      <c r="P28" s="270"/>
      <c r="Q28" s="270"/>
    </row>
    <row r="29" spans="1:18" ht="12.75" customHeight="1" x14ac:dyDescent="0.25">
      <c r="A29" s="281"/>
      <c r="B29" s="1154"/>
      <c r="C29" s="1154"/>
      <c r="D29" s="1154"/>
      <c r="E29" s="1154"/>
      <c r="F29" s="1154"/>
      <c r="G29" s="1154"/>
      <c r="H29" s="1154"/>
      <c r="I29" s="1154"/>
      <c r="J29" s="1154"/>
      <c r="K29" s="1154"/>
      <c r="L29" s="1154"/>
      <c r="M29" s="1155"/>
      <c r="N29" s="270"/>
      <c r="O29" s="270"/>
      <c r="P29" s="270"/>
      <c r="Q29" s="270"/>
    </row>
    <row r="30" spans="1:18" ht="22.5" customHeight="1" x14ac:dyDescent="0.25">
      <c r="A30" s="281"/>
      <c r="B30" s="1154"/>
      <c r="C30" s="1154"/>
      <c r="D30" s="1154"/>
      <c r="E30" s="1154"/>
      <c r="F30" s="1154"/>
      <c r="G30" s="1154"/>
      <c r="H30" s="1154"/>
      <c r="I30" s="1154"/>
      <c r="J30" s="1154"/>
      <c r="K30" s="1154"/>
      <c r="L30" s="1154"/>
      <c r="M30" s="1155"/>
      <c r="N30" s="270"/>
      <c r="O30" s="270"/>
      <c r="P30" s="270"/>
      <c r="Q30" s="270"/>
    </row>
    <row r="31" spans="1:18" x14ac:dyDescent="0.25">
      <c r="A31" s="281" t="s">
        <v>42</v>
      </c>
      <c r="B31" s="1538" t="s">
        <v>84</v>
      </c>
      <c r="C31" s="1538"/>
      <c r="D31" s="451"/>
      <c r="E31" s="451"/>
      <c r="F31" s="451"/>
      <c r="G31" s="451"/>
      <c r="H31" s="451"/>
      <c r="I31" s="451"/>
      <c r="J31" s="451"/>
      <c r="K31" s="451"/>
      <c r="L31" s="451"/>
      <c r="M31" s="452"/>
      <c r="N31" s="270"/>
      <c r="O31" s="270"/>
      <c r="P31" s="270"/>
      <c r="Q31" s="270"/>
    </row>
    <row r="32" spans="1:18" ht="12.75" customHeight="1" x14ac:dyDescent="0.25">
      <c r="A32" s="453" t="s">
        <v>244</v>
      </c>
      <c r="B32" s="1091" t="s">
        <v>446</v>
      </c>
      <c r="C32" s="1091"/>
      <c r="D32" s="1091"/>
      <c r="E32" s="1091"/>
      <c r="F32" s="1091"/>
      <c r="G32" s="1091"/>
      <c r="H32" s="1091"/>
      <c r="I32" s="1091"/>
      <c r="J32" s="1091"/>
      <c r="K32" s="1091"/>
      <c r="L32" s="1091"/>
      <c r="M32" s="1092"/>
      <c r="N32" s="270"/>
      <c r="O32" s="270"/>
      <c r="P32" s="270"/>
      <c r="Q32" s="270"/>
    </row>
    <row r="33" spans="1:17" ht="20.25" customHeight="1" x14ac:dyDescent="0.25">
      <c r="A33" s="281" t="s">
        <v>7</v>
      </c>
      <c r="B33" s="1091"/>
      <c r="C33" s="1091"/>
      <c r="D33" s="1091"/>
      <c r="E33" s="1091"/>
      <c r="F33" s="1091"/>
      <c r="G33" s="1091"/>
      <c r="H33" s="1091"/>
      <c r="I33" s="1091"/>
      <c r="J33" s="1091"/>
      <c r="K33" s="1091"/>
      <c r="L33" s="1091"/>
      <c r="M33" s="1092"/>
    </row>
    <row r="34" spans="1:17" ht="12.75" customHeight="1" x14ac:dyDescent="0.25">
      <c r="A34" s="453" t="s">
        <v>245</v>
      </c>
      <c r="B34" s="1091" t="s">
        <v>447</v>
      </c>
      <c r="C34" s="1091"/>
      <c r="D34" s="1091"/>
      <c r="E34" s="1091"/>
      <c r="F34" s="1091"/>
      <c r="G34" s="1091"/>
      <c r="H34" s="1091"/>
      <c r="I34" s="1091"/>
      <c r="J34" s="1091"/>
      <c r="K34" s="1091"/>
      <c r="L34" s="1091"/>
      <c r="M34" s="1092"/>
    </row>
    <row r="35" spans="1:17" ht="40.5" customHeight="1" x14ac:dyDescent="0.25">
      <c r="A35" s="281"/>
      <c r="B35" s="1091"/>
      <c r="C35" s="1091"/>
      <c r="D35" s="1091"/>
      <c r="E35" s="1091"/>
      <c r="F35" s="1091"/>
      <c r="G35" s="1091"/>
      <c r="H35" s="1091"/>
      <c r="I35" s="1091"/>
      <c r="J35" s="1091"/>
      <c r="K35" s="1091"/>
      <c r="L35" s="1091"/>
      <c r="M35" s="1092"/>
    </row>
    <row r="36" spans="1:17" ht="12.75" customHeight="1" x14ac:dyDescent="0.25">
      <c r="A36" s="453" t="s">
        <v>448</v>
      </c>
      <c r="B36" s="1091" t="s">
        <v>449</v>
      </c>
      <c r="C36" s="1091"/>
      <c r="D36" s="1091"/>
      <c r="E36" s="1091"/>
      <c r="F36" s="1091"/>
      <c r="G36" s="1091"/>
      <c r="H36" s="1091"/>
      <c r="I36" s="1091"/>
      <c r="J36" s="1091"/>
      <c r="K36" s="1091"/>
      <c r="L36" s="1091"/>
      <c r="M36" s="1092"/>
    </row>
    <row r="37" spans="1:17" ht="26.25" customHeight="1" x14ac:dyDescent="0.25">
      <c r="A37" s="281"/>
      <c r="B37" s="1091"/>
      <c r="C37" s="1091"/>
      <c r="D37" s="1091"/>
      <c r="E37" s="1091"/>
      <c r="F37" s="1091"/>
      <c r="G37" s="1091"/>
      <c r="H37" s="1091"/>
      <c r="I37" s="1091"/>
      <c r="J37" s="1091"/>
      <c r="K37" s="1091"/>
      <c r="L37" s="1091"/>
      <c r="M37" s="1092"/>
    </row>
    <row r="38" spans="1:17" x14ac:dyDescent="0.25">
      <c r="A38" s="453" t="s">
        <v>450</v>
      </c>
      <c r="B38" s="1091" t="s">
        <v>782</v>
      </c>
      <c r="C38" s="1091"/>
      <c r="D38" s="1091"/>
      <c r="E38" s="1091"/>
      <c r="F38" s="1091"/>
      <c r="G38" s="1091"/>
      <c r="H38" s="1091"/>
      <c r="I38" s="1091"/>
      <c r="J38" s="1091"/>
      <c r="K38" s="1091"/>
      <c r="L38" s="1091"/>
      <c r="M38" s="1092"/>
    </row>
    <row r="39" spans="1:17" ht="12.75" customHeight="1" x14ac:dyDescent="0.25">
      <c r="A39" s="453"/>
      <c r="B39" s="203"/>
      <c r="C39" s="203"/>
      <c r="D39" s="203"/>
      <c r="E39" s="203"/>
      <c r="F39" s="203"/>
      <c r="G39" s="203"/>
      <c r="H39" s="203"/>
      <c r="I39" s="203"/>
      <c r="J39" s="203"/>
      <c r="K39" s="203"/>
      <c r="L39" s="203"/>
      <c r="M39" s="205"/>
    </row>
    <row r="40" spans="1:17" x14ac:dyDescent="0.25">
      <c r="A40" s="636" t="s">
        <v>445</v>
      </c>
      <c r="B40" s="630"/>
      <c r="C40" s="630"/>
      <c r="D40" s="278"/>
      <c r="E40" s="278"/>
      <c r="F40" s="278"/>
      <c r="G40" s="653"/>
      <c r="H40" s="653"/>
      <c r="I40" s="653"/>
      <c r="J40" s="653"/>
      <c r="K40" s="454"/>
      <c r="L40" s="454"/>
      <c r="M40" s="455"/>
      <c r="N40" s="270"/>
      <c r="O40" s="270"/>
      <c r="P40" s="270"/>
      <c r="Q40" s="270"/>
    </row>
    <row r="41" spans="1:17" ht="12.75" customHeight="1" x14ac:dyDescent="0.25">
      <c r="A41" s="422" t="s">
        <v>963</v>
      </c>
      <c r="B41" s="844"/>
      <c r="C41" s="845"/>
      <c r="D41" s="653"/>
      <c r="E41" s="653"/>
      <c r="F41" s="653"/>
      <c r="G41" s="653"/>
      <c r="H41" s="653"/>
      <c r="I41" s="653"/>
      <c r="J41" s="653"/>
      <c r="K41" s="454"/>
      <c r="L41" s="454"/>
      <c r="M41" s="455"/>
      <c r="N41" s="270"/>
      <c r="O41" s="270"/>
      <c r="P41" s="270"/>
      <c r="Q41" s="270"/>
    </row>
    <row r="42" spans="1:17" ht="12.75" customHeight="1" x14ac:dyDescent="0.25">
      <c r="A42" s="277"/>
      <c r="B42" s="201"/>
      <c r="C42" s="234"/>
      <c r="D42" s="234"/>
      <c r="E42" s="234"/>
      <c r="F42" s="234"/>
      <c r="G42" s="234"/>
      <c r="H42" s="234"/>
      <c r="I42" s="234"/>
      <c r="J42" s="234"/>
      <c r="K42" s="234"/>
      <c r="L42" s="234"/>
      <c r="M42" s="236"/>
      <c r="N42" s="270"/>
      <c r="O42" s="270"/>
      <c r="P42" s="270"/>
      <c r="Q42" s="270"/>
    </row>
    <row r="43" spans="1:17" ht="12.75" customHeight="1" x14ac:dyDescent="0.25">
      <c r="A43" s="200"/>
      <c r="B43" s="201"/>
      <c r="C43" s="234"/>
      <c r="D43" s="278"/>
      <c r="E43" s="427"/>
      <c r="F43" s="234"/>
      <c r="I43" s="234"/>
      <c r="K43" s="241"/>
      <c r="L43" s="234"/>
      <c r="M43" s="236"/>
      <c r="N43" s="270"/>
      <c r="O43" s="270"/>
      <c r="P43" s="270"/>
      <c r="Q43" s="270"/>
    </row>
    <row r="44" spans="1:17" ht="12.75" customHeight="1" x14ac:dyDescent="0.25">
      <c r="A44" s="200"/>
      <c r="B44" s="201"/>
      <c r="C44" s="234"/>
      <c r="D44" s="278"/>
      <c r="E44" s="427"/>
      <c r="F44" s="234"/>
      <c r="I44" s="234"/>
      <c r="K44" s="234"/>
      <c r="L44" s="234"/>
      <c r="M44" s="236"/>
      <c r="N44" s="270"/>
      <c r="O44" s="270"/>
      <c r="P44" s="270"/>
      <c r="Q44" s="270"/>
    </row>
    <row r="45" spans="1:17" ht="12.75" customHeight="1" x14ac:dyDescent="0.25">
      <c r="A45" s="116"/>
      <c r="B45" s="201"/>
      <c r="C45" s="234"/>
      <c r="D45" s="278"/>
      <c r="E45" s="427"/>
      <c r="F45" s="234"/>
      <c r="I45" s="234"/>
      <c r="K45" s="234"/>
      <c r="L45" s="234"/>
      <c r="M45" s="236"/>
      <c r="N45" s="270"/>
      <c r="O45" s="270"/>
      <c r="P45" s="270"/>
      <c r="Q45" s="270"/>
    </row>
    <row r="46" spans="1:17" ht="12.75" customHeight="1" x14ac:dyDescent="0.25">
      <c r="A46" s="149"/>
      <c r="B46" s="150"/>
      <c r="C46" s="192"/>
      <c r="D46" s="192"/>
      <c r="E46" s="192"/>
      <c r="F46" s="192"/>
      <c r="G46" s="192"/>
      <c r="H46" s="192"/>
      <c r="I46" s="192"/>
      <c r="J46" s="192"/>
      <c r="K46" s="192"/>
      <c r="L46" s="192"/>
      <c r="M46" s="345"/>
      <c r="N46" s="270"/>
      <c r="O46" s="270"/>
      <c r="P46" s="270"/>
      <c r="Q46" s="270"/>
    </row>
    <row r="47" spans="1:17" x14ac:dyDescent="0.25">
      <c r="A47" s="152" t="str">
        <f>+'Title Page, P1'!A46</f>
        <v>Issued by: Devon L. Felsted - President</v>
      </c>
      <c r="B47" s="223"/>
      <c r="C47" s="234"/>
      <c r="D47" s="234"/>
      <c r="E47" s="234"/>
      <c r="F47" s="234"/>
      <c r="G47" s="234"/>
      <c r="H47" s="234"/>
      <c r="I47" s="234"/>
      <c r="J47" s="234"/>
      <c r="K47" s="234"/>
      <c r="L47" s="234"/>
      <c r="M47" s="236"/>
      <c r="N47" s="270"/>
      <c r="O47" s="270"/>
      <c r="P47" s="270"/>
      <c r="Q47" s="270"/>
    </row>
    <row r="48" spans="1:17" x14ac:dyDescent="0.25">
      <c r="A48" s="264" t="s">
        <v>115</v>
      </c>
      <c r="B48" s="1300">
        <f>+'Title Page, P1'!B48:C48</f>
        <v>43753</v>
      </c>
      <c r="C48" s="986"/>
      <c r="D48" s="357"/>
      <c r="E48" s="357"/>
      <c r="F48" s="357"/>
      <c r="G48" s="1537" t="str">
        <f>+'Title Page, P1'!G48:J48</f>
        <v>Effective Date: February 1, 2020</v>
      </c>
      <c r="H48" s="1256"/>
      <c r="I48" s="1256"/>
      <c r="J48" s="1256"/>
      <c r="K48" s="1256"/>
      <c r="L48" s="1256"/>
      <c r="M48" s="236"/>
    </row>
    <row r="49" spans="1:13" x14ac:dyDescent="0.25">
      <c r="A49" s="979" t="s">
        <v>92</v>
      </c>
      <c r="B49" s="945"/>
      <c r="C49" s="945"/>
      <c r="D49" s="945"/>
      <c r="E49" s="945"/>
      <c r="F49" s="945"/>
      <c r="G49" s="945"/>
      <c r="H49" s="945"/>
      <c r="I49" s="945"/>
      <c r="J49" s="945"/>
      <c r="K49" s="945"/>
      <c r="L49" s="945"/>
      <c r="M49" s="980"/>
    </row>
    <row r="50" spans="1:13" x14ac:dyDescent="0.25">
      <c r="A50" s="116"/>
      <c r="B50" s="223"/>
      <c r="C50" s="223"/>
      <c r="D50" s="223"/>
      <c r="E50" s="223"/>
      <c r="F50" s="223"/>
      <c r="G50" s="223"/>
      <c r="H50" s="223"/>
      <c r="I50" s="223"/>
      <c r="J50" s="223"/>
      <c r="K50" s="223"/>
      <c r="L50" s="223"/>
      <c r="M50" s="224"/>
    </row>
    <row r="51" spans="1:13" x14ac:dyDescent="0.25">
      <c r="A51" s="116" t="s">
        <v>37</v>
      </c>
      <c r="B51" s="223"/>
      <c r="C51" s="223"/>
      <c r="D51" s="223"/>
      <c r="E51" s="223"/>
      <c r="F51" s="223"/>
      <c r="G51" s="223"/>
      <c r="H51" s="223"/>
      <c r="I51" s="223"/>
      <c r="J51" s="223"/>
      <c r="K51" s="223"/>
      <c r="L51" s="223"/>
      <c r="M51" s="224"/>
    </row>
    <row r="52" spans="1:13" x14ac:dyDescent="0.25">
      <c r="A52" s="149"/>
      <c r="B52" s="150"/>
      <c r="C52" s="150"/>
      <c r="D52" s="150"/>
      <c r="E52" s="150"/>
      <c r="F52" s="150"/>
      <c r="G52" s="150"/>
      <c r="H52" s="150"/>
      <c r="I52" s="150"/>
      <c r="J52" s="150"/>
      <c r="K52" s="150"/>
      <c r="L52" s="150"/>
      <c r="M52" s="151"/>
    </row>
  </sheetData>
  <mergeCells count="55">
    <mergeCell ref="A2:B2"/>
    <mergeCell ref="K2:M2"/>
    <mergeCell ref="A13:C14"/>
    <mergeCell ref="D13:M13"/>
    <mergeCell ref="A49:M49"/>
    <mergeCell ref="A8:M8"/>
    <mergeCell ref="A9:M9"/>
    <mergeCell ref="B7:L7"/>
    <mergeCell ref="B27:M27"/>
    <mergeCell ref="B28:M30"/>
    <mergeCell ref="B48:C48"/>
    <mergeCell ref="D14:E14"/>
    <mergeCell ref="F14:G14"/>
    <mergeCell ref="H14:I14"/>
    <mergeCell ref="J14:K14"/>
    <mergeCell ref="D15:E15"/>
    <mergeCell ref="F15:G15"/>
    <mergeCell ref="H15:I15"/>
    <mergeCell ref="J15:K15"/>
    <mergeCell ref="D16:E16"/>
    <mergeCell ref="F16:G16"/>
    <mergeCell ref="H16:I16"/>
    <mergeCell ref="J16:K16"/>
    <mergeCell ref="D17:E17"/>
    <mergeCell ref="F17:G17"/>
    <mergeCell ref="H17:I17"/>
    <mergeCell ref="J17:K17"/>
    <mergeCell ref="H22:I22"/>
    <mergeCell ref="J22:K22"/>
    <mergeCell ref="D18:E18"/>
    <mergeCell ref="F18:G18"/>
    <mergeCell ref="H18:I18"/>
    <mergeCell ref="J18:K18"/>
    <mergeCell ref="D25:E25"/>
    <mergeCell ref="F25:G25"/>
    <mergeCell ref="H25:I25"/>
    <mergeCell ref="J25:K25"/>
    <mergeCell ref="A19:M20"/>
    <mergeCell ref="D23:E23"/>
    <mergeCell ref="F23:G23"/>
    <mergeCell ref="H23:I23"/>
    <mergeCell ref="J23:K23"/>
    <mergeCell ref="D24:E24"/>
    <mergeCell ref="F24:G24"/>
    <mergeCell ref="H24:I24"/>
    <mergeCell ref="J24:K24"/>
    <mergeCell ref="D21:M21"/>
    <mergeCell ref="D22:E22"/>
    <mergeCell ref="F22:G22"/>
    <mergeCell ref="G48:L48"/>
    <mergeCell ref="B31:C31"/>
    <mergeCell ref="B32:M33"/>
    <mergeCell ref="B34:M35"/>
    <mergeCell ref="B36:M37"/>
    <mergeCell ref="B38:M38"/>
  </mergeCells>
  <phoneticPr fontId="0" type="noConversion"/>
  <printOptions horizontalCentered="1" verticalCentered="1"/>
  <pageMargins left="0.5" right="0.25" top="0.25" bottom="0.25" header="0.5" footer="0.5"/>
  <pageSetup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52"/>
  <sheetViews>
    <sheetView zoomScaleNormal="100" zoomScaleSheetLayoutView="75" workbookViewId="0"/>
  </sheetViews>
  <sheetFormatPr defaultColWidth="9.140625" defaultRowHeight="12.75" x14ac:dyDescent="0.2"/>
  <cols>
    <col min="1" max="2" width="9.140625" style="4"/>
    <col min="3" max="3" width="9.7109375" style="4" bestFit="1" customWidth="1"/>
    <col min="4" max="8" width="9.140625" style="4"/>
    <col min="9" max="10" width="9.140625" style="42"/>
    <col min="11" max="16384" width="9.140625" style="4"/>
  </cols>
  <sheetData>
    <row r="1" spans="1:10" x14ac:dyDescent="0.2">
      <c r="A1" s="1"/>
      <c r="B1" s="2"/>
      <c r="C1" s="2"/>
      <c r="D1" s="2"/>
      <c r="E1" s="2"/>
      <c r="F1" s="2"/>
      <c r="G1" s="2"/>
      <c r="H1" s="2"/>
      <c r="I1" s="45"/>
      <c r="J1" s="39"/>
    </row>
    <row r="2" spans="1:10" ht="15.75" x14ac:dyDescent="0.25">
      <c r="A2" s="982" t="str">
        <f>'Check Sheet, P2'!A2:B2</f>
        <v>Tariff No. 18</v>
      </c>
      <c r="B2" s="983"/>
      <c r="C2" s="133"/>
      <c r="D2" s="133"/>
      <c r="E2" s="133"/>
      <c r="F2" s="133"/>
      <c r="G2" s="133"/>
      <c r="H2" s="984" t="s">
        <v>669</v>
      </c>
      <c r="I2" s="984"/>
      <c r="J2" s="985"/>
    </row>
    <row r="3" spans="1:10" ht="15.75" x14ac:dyDescent="0.25">
      <c r="A3" s="116"/>
      <c r="B3" s="133"/>
      <c r="C3" s="133"/>
      <c r="D3" s="133"/>
      <c r="E3" s="133"/>
      <c r="F3" s="133"/>
      <c r="G3" s="133"/>
      <c r="H3" s="133"/>
      <c r="I3" s="135"/>
      <c r="J3" s="155"/>
    </row>
    <row r="4" spans="1:10" ht="15.75" x14ac:dyDescent="0.25">
      <c r="A4" s="116" t="str">
        <f>+'Check Sheet, P2'!A4</f>
        <v>Company Name/Permit Number: Pullman Disposal Service, Inc. - G-42</v>
      </c>
      <c r="B4" s="133"/>
      <c r="C4" s="133"/>
      <c r="D4" s="133"/>
      <c r="E4" s="133"/>
      <c r="F4" s="133"/>
      <c r="G4" s="133"/>
      <c r="H4" s="133"/>
      <c r="I4" s="135"/>
      <c r="J4" s="155"/>
    </row>
    <row r="5" spans="1:10" ht="15.75" x14ac:dyDescent="0.25">
      <c r="A5" s="149" t="str">
        <f>+'Check Sheet, P2'!A5</f>
        <v>Registered Trade Name:</v>
      </c>
      <c r="B5" s="150"/>
      <c r="C5" s="150"/>
      <c r="D5" s="150"/>
      <c r="E5" s="150"/>
      <c r="F5" s="150"/>
      <c r="G5" s="150"/>
      <c r="H5" s="150"/>
      <c r="I5" s="161"/>
      <c r="J5" s="156"/>
    </row>
    <row r="6" spans="1:10" x14ac:dyDescent="0.2">
      <c r="A6" s="5"/>
      <c r="B6" s="6"/>
      <c r="C6" s="2"/>
      <c r="D6" s="2"/>
      <c r="E6" s="2"/>
      <c r="F6" s="2"/>
      <c r="G6" s="2"/>
      <c r="H6" s="2"/>
      <c r="I6" s="9"/>
      <c r="J6" s="10"/>
    </row>
    <row r="7" spans="1:10" ht="15.75" x14ac:dyDescent="0.25">
      <c r="A7" s="978" t="s">
        <v>343</v>
      </c>
      <c r="B7" s="937"/>
      <c r="C7" s="937"/>
      <c r="D7" s="937"/>
      <c r="E7" s="937"/>
      <c r="F7" s="937"/>
      <c r="G7" s="937"/>
      <c r="H7" s="937"/>
      <c r="I7" s="937"/>
      <c r="J7" s="990"/>
    </row>
    <row r="8" spans="1:10" ht="15.75" x14ac:dyDescent="0.25">
      <c r="A8" s="31"/>
      <c r="B8" s="6"/>
      <c r="C8" s="9"/>
      <c r="D8" s="9"/>
      <c r="E8" s="9"/>
      <c r="F8" s="9"/>
      <c r="G8" s="9"/>
      <c r="H8" s="9"/>
      <c r="I8" s="50"/>
      <c r="J8" s="173" t="s">
        <v>345</v>
      </c>
    </row>
    <row r="9" spans="1:10" ht="15.75" x14ac:dyDescent="0.25">
      <c r="A9" s="122" t="s">
        <v>346</v>
      </c>
      <c r="B9" s="133"/>
      <c r="C9" s="133"/>
      <c r="D9" s="160"/>
      <c r="E9" s="133"/>
      <c r="F9" s="133"/>
      <c r="G9" s="133"/>
      <c r="H9" s="133"/>
      <c r="I9" s="135"/>
      <c r="J9" s="170">
        <v>300</v>
      </c>
    </row>
    <row r="10" spans="1:10" ht="15.75" x14ac:dyDescent="0.25">
      <c r="A10" s="122" t="s">
        <v>347</v>
      </c>
      <c r="B10" s="133"/>
      <c r="C10" s="133"/>
      <c r="D10" s="160"/>
      <c r="E10" s="133"/>
      <c r="F10" s="133"/>
      <c r="G10" s="133"/>
      <c r="H10" s="133"/>
      <c r="I10" s="135"/>
      <c r="J10" s="170">
        <v>18</v>
      </c>
    </row>
    <row r="11" spans="1:10" ht="15.75" x14ac:dyDescent="0.25">
      <c r="A11" s="119" t="s">
        <v>348</v>
      </c>
      <c r="B11" s="133"/>
      <c r="C11" s="133"/>
      <c r="D11" s="160"/>
      <c r="E11" s="133"/>
      <c r="F11" s="133"/>
      <c r="G11" s="133"/>
      <c r="H11" s="133"/>
      <c r="I11" s="135"/>
      <c r="J11" s="170">
        <v>10</v>
      </c>
    </row>
    <row r="12" spans="1:10" ht="15.75" x14ac:dyDescent="0.25">
      <c r="A12" s="122" t="s">
        <v>351</v>
      </c>
      <c r="B12" s="133"/>
      <c r="C12" s="133"/>
      <c r="D12" s="160"/>
      <c r="E12" s="133"/>
      <c r="F12" s="133"/>
      <c r="G12" s="133"/>
      <c r="H12" s="133"/>
      <c r="I12" s="135"/>
      <c r="J12" s="170">
        <v>18</v>
      </c>
    </row>
    <row r="13" spans="1:10" ht="15.75" x14ac:dyDescent="0.25">
      <c r="A13" s="120" t="s">
        <v>349</v>
      </c>
      <c r="B13" s="160"/>
      <c r="C13" s="160"/>
      <c r="D13" s="160"/>
      <c r="E13" s="160"/>
      <c r="F13" s="160"/>
      <c r="G13" s="160"/>
      <c r="H13" s="160"/>
      <c r="I13" s="159"/>
      <c r="J13" s="162">
        <v>25</v>
      </c>
    </row>
    <row r="14" spans="1:10" ht="15.75" x14ac:dyDescent="0.25">
      <c r="A14" s="122" t="s">
        <v>350</v>
      </c>
      <c r="B14" s="159"/>
      <c r="C14" s="135"/>
      <c r="D14" s="160"/>
      <c r="E14" s="133"/>
      <c r="F14" s="133"/>
      <c r="G14" s="133"/>
      <c r="H14" s="133"/>
      <c r="I14" s="135"/>
      <c r="J14" s="170">
        <v>80</v>
      </c>
    </row>
    <row r="15" spans="1:10" ht="15.75" x14ac:dyDescent="0.25">
      <c r="A15" s="122" t="s">
        <v>254</v>
      </c>
      <c r="B15" s="159"/>
      <c r="C15" s="135"/>
      <c r="D15" s="160"/>
      <c r="E15" s="133"/>
      <c r="F15" s="133"/>
      <c r="G15" s="133"/>
      <c r="H15" s="133"/>
      <c r="I15" s="135"/>
      <c r="J15" s="170">
        <v>16</v>
      </c>
    </row>
    <row r="16" spans="1:10" ht="15.75" x14ac:dyDescent="0.25">
      <c r="A16" s="122" t="s">
        <v>352</v>
      </c>
      <c r="B16" s="159"/>
      <c r="C16" s="135"/>
      <c r="D16" s="160"/>
      <c r="E16" s="133"/>
      <c r="F16" s="133"/>
      <c r="G16" s="133"/>
      <c r="H16" s="133"/>
      <c r="I16" s="135"/>
      <c r="J16" s="170">
        <v>245</v>
      </c>
    </row>
    <row r="17" spans="1:11" ht="15.75" x14ac:dyDescent="0.25">
      <c r="A17" s="116" t="s">
        <v>353</v>
      </c>
      <c r="B17" s="133"/>
      <c r="C17" s="133"/>
      <c r="D17" s="160"/>
      <c r="E17" s="133"/>
      <c r="F17" s="133"/>
      <c r="G17" s="133"/>
      <c r="H17" s="133"/>
      <c r="I17" s="135"/>
      <c r="J17" s="170">
        <v>220</v>
      </c>
    </row>
    <row r="18" spans="1:11" ht="15.75" x14ac:dyDescent="0.25">
      <c r="A18" s="123" t="s">
        <v>354</v>
      </c>
      <c r="B18" s="137"/>
      <c r="C18" s="137"/>
      <c r="D18" s="137"/>
      <c r="E18" s="137"/>
      <c r="F18" s="133"/>
      <c r="G18" s="133"/>
      <c r="H18" s="133"/>
      <c r="I18" s="135"/>
      <c r="J18" s="170">
        <v>240</v>
      </c>
    </row>
    <row r="19" spans="1:11" ht="15.75" x14ac:dyDescent="0.25">
      <c r="A19" s="122" t="s">
        <v>355</v>
      </c>
      <c r="B19" s="133"/>
      <c r="C19" s="133"/>
      <c r="D19" s="133"/>
      <c r="E19" s="133"/>
      <c r="F19" s="160"/>
      <c r="G19" s="133"/>
      <c r="H19" s="133"/>
      <c r="I19" s="135"/>
      <c r="J19" s="170">
        <v>241</v>
      </c>
    </row>
    <row r="20" spans="1:11" ht="15.75" x14ac:dyDescent="0.25">
      <c r="A20" s="122" t="s">
        <v>360</v>
      </c>
      <c r="B20" s="133"/>
      <c r="C20" s="133"/>
      <c r="D20" s="133"/>
      <c r="E20" s="133"/>
      <c r="F20" s="160"/>
      <c r="G20" s="133"/>
      <c r="H20" s="133"/>
      <c r="I20" s="135"/>
      <c r="J20" s="170">
        <v>145</v>
      </c>
    </row>
    <row r="21" spans="1:11" ht="15.75" x14ac:dyDescent="0.25">
      <c r="A21" s="122" t="s">
        <v>357</v>
      </c>
      <c r="B21" s="133"/>
      <c r="C21" s="133"/>
      <c r="D21" s="133"/>
      <c r="E21" s="133"/>
      <c r="F21" s="160"/>
      <c r="G21" s="133"/>
      <c r="H21" s="133"/>
      <c r="I21" s="135"/>
      <c r="J21" s="170">
        <v>250</v>
      </c>
    </row>
    <row r="22" spans="1:11" ht="15.75" x14ac:dyDescent="0.25">
      <c r="A22" s="116" t="s">
        <v>359</v>
      </c>
      <c r="B22" s="133"/>
      <c r="C22" s="133"/>
      <c r="D22" s="133"/>
      <c r="E22" s="160"/>
      <c r="F22" s="133"/>
      <c r="G22" s="133"/>
      <c r="H22" s="133"/>
      <c r="I22" s="135"/>
      <c r="J22" s="170">
        <v>200</v>
      </c>
    </row>
    <row r="23" spans="1:11" ht="15.75" x14ac:dyDescent="0.25">
      <c r="A23" s="116" t="s">
        <v>358</v>
      </c>
      <c r="B23" s="133"/>
      <c r="C23" s="133"/>
      <c r="D23" s="133"/>
      <c r="E23" s="133"/>
      <c r="F23" s="160"/>
      <c r="G23" s="133"/>
      <c r="H23" s="133"/>
      <c r="I23" s="135"/>
      <c r="J23" s="170">
        <v>210</v>
      </c>
    </row>
    <row r="24" spans="1:11" ht="15.75" x14ac:dyDescent="0.25">
      <c r="A24" s="122" t="s">
        <v>356</v>
      </c>
      <c r="B24" s="133"/>
      <c r="C24" s="133"/>
      <c r="D24" s="160"/>
      <c r="E24" s="133"/>
      <c r="F24" s="133"/>
      <c r="G24" s="133"/>
      <c r="H24" s="133"/>
      <c r="I24" s="135"/>
      <c r="J24" s="170">
        <v>17</v>
      </c>
    </row>
    <row r="25" spans="1:11" ht="15.75" x14ac:dyDescent="0.25">
      <c r="A25" s="119" t="s">
        <v>361</v>
      </c>
      <c r="B25" s="133"/>
      <c r="C25" s="133"/>
      <c r="D25" s="160"/>
      <c r="E25" s="133"/>
      <c r="F25" s="133"/>
      <c r="G25" s="133"/>
      <c r="H25" s="133"/>
      <c r="I25" s="135"/>
      <c r="J25" s="170">
        <v>30</v>
      </c>
      <c r="K25" s="6"/>
    </row>
    <row r="26" spans="1:11" ht="15.75" x14ac:dyDescent="0.25">
      <c r="A26" s="116" t="s">
        <v>132</v>
      </c>
      <c r="B26" s="160" t="s">
        <v>27</v>
      </c>
      <c r="C26" s="133"/>
      <c r="D26" s="133"/>
      <c r="E26" s="133"/>
      <c r="F26" s="133"/>
      <c r="G26" s="160"/>
      <c r="H26" s="133"/>
      <c r="I26" s="135"/>
      <c r="J26" s="170">
        <v>20</v>
      </c>
    </row>
    <row r="27" spans="1:11" ht="15.75" x14ac:dyDescent="0.25">
      <c r="A27" s="122" t="s">
        <v>362</v>
      </c>
      <c r="B27" s="133"/>
      <c r="C27" s="158"/>
      <c r="D27" s="157"/>
      <c r="E27" s="157"/>
      <c r="F27" s="157"/>
      <c r="G27" s="157"/>
      <c r="H27" s="133"/>
      <c r="I27" s="135"/>
      <c r="J27" s="170">
        <v>18</v>
      </c>
    </row>
    <row r="28" spans="1:11" ht="15.75" x14ac:dyDescent="0.25">
      <c r="A28" s="122" t="s">
        <v>373</v>
      </c>
      <c r="B28" s="133"/>
      <c r="C28" s="158"/>
      <c r="D28" s="157"/>
      <c r="E28" s="157"/>
      <c r="F28" s="157"/>
      <c r="G28" s="157"/>
      <c r="H28" s="133"/>
      <c r="I28" s="135"/>
      <c r="J28" s="170">
        <v>230</v>
      </c>
    </row>
    <row r="29" spans="1:11" ht="15.75" x14ac:dyDescent="0.25">
      <c r="A29" s="122" t="s">
        <v>374</v>
      </c>
      <c r="B29" s="133"/>
      <c r="C29" s="158"/>
      <c r="D29" s="157"/>
      <c r="E29" s="157"/>
      <c r="F29" s="157"/>
      <c r="G29" s="157"/>
      <c r="H29" s="133"/>
      <c r="I29" s="135"/>
      <c r="J29" s="170">
        <v>80</v>
      </c>
    </row>
    <row r="30" spans="1:11" ht="15.75" x14ac:dyDescent="0.25">
      <c r="A30" s="119" t="s">
        <v>363</v>
      </c>
      <c r="B30" s="133"/>
      <c r="C30" s="157"/>
      <c r="D30" s="157"/>
      <c r="E30" s="157"/>
      <c r="F30" s="158"/>
      <c r="G30" s="157"/>
      <c r="H30" s="133"/>
      <c r="I30" s="135"/>
      <c r="J30" s="170">
        <v>260</v>
      </c>
    </row>
    <row r="31" spans="1:11" ht="15.75" x14ac:dyDescent="0.25">
      <c r="A31" s="122" t="s">
        <v>364</v>
      </c>
      <c r="B31" s="133"/>
      <c r="C31" s="157"/>
      <c r="D31" s="157"/>
      <c r="E31" s="157"/>
      <c r="F31" s="158"/>
      <c r="G31" s="157"/>
      <c r="H31" s="133"/>
      <c r="I31" s="135"/>
      <c r="J31" s="170">
        <v>275</v>
      </c>
    </row>
    <row r="32" spans="1:11" ht="15.75" x14ac:dyDescent="0.25">
      <c r="A32" s="122" t="s">
        <v>375</v>
      </c>
      <c r="B32" s="133"/>
      <c r="C32" s="157"/>
      <c r="D32" s="157"/>
      <c r="E32" s="157"/>
      <c r="F32" s="158"/>
      <c r="G32" s="157"/>
      <c r="H32" s="133"/>
      <c r="I32" s="135"/>
      <c r="J32" s="170">
        <v>120</v>
      </c>
    </row>
    <row r="33" spans="1:10" ht="15.75" x14ac:dyDescent="0.25">
      <c r="A33" s="116" t="s">
        <v>365</v>
      </c>
      <c r="B33" s="133"/>
      <c r="C33" s="157"/>
      <c r="D33" s="157"/>
      <c r="E33" s="157"/>
      <c r="F33" s="158"/>
      <c r="G33" s="157"/>
      <c r="H33" s="133"/>
      <c r="I33" s="159"/>
      <c r="J33" s="170">
        <v>207</v>
      </c>
    </row>
    <row r="34" spans="1:10" ht="15.75" x14ac:dyDescent="0.25">
      <c r="A34" s="116" t="s">
        <v>366</v>
      </c>
      <c r="B34" s="133"/>
      <c r="C34" s="158"/>
      <c r="D34" s="157"/>
      <c r="E34" s="157"/>
      <c r="F34" s="157"/>
      <c r="G34" s="157"/>
      <c r="H34" s="133"/>
      <c r="I34" s="159"/>
      <c r="J34" s="170">
        <v>75</v>
      </c>
    </row>
    <row r="35" spans="1:10" ht="15.75" x14ac:dyDescent="0.25">
      <c r="A35" s="122" t="s">
        <v>378</v>
      </c>
      <c r="B35" s="133"/>
      <c r="C35" s="158"/>
      <c r="D35" s="157"/>
      <c r="E35" s="157"/>
      <c r="F35" s="157"/>
      <c r="G35" s="157"/>
      <c r="H35" s="133"/>
      <c r="I35" s="159"/>
      <c r="J35" s="170">
        <v>15</v>
      </c>
    </row>
    <row r="36" spans="1:10" ht="15.75" x14ac:dyDescent="0.25">
      <c r="A36" s="122" t="s">
        <v>367</v>
      </c>
      <c r="B36" s="133"/>
      <c r="C36" s="158"/>
      <c r="D36" s="157"/>
      <c r="E36" s="157"/>
      <c r="F36" s="157"/>
      <c r="G36" s="157"/>
      <c r="H36" s="133"/>
      <c r="I36" s="159"/>
      <c r="J36" s="170">
        <v>60</v>
      </c>
    </row>
    <row r="37" spans="1:10" ht="15.75" x14ac:dyDescent="0.25">
      <c r="A37" s="122" t="s">
        <v>368</v>
      </c>
      <c r="B37" s="133"/>
      <c r="C37" s="158"/>
      <c r="D37" s="157"/>
      <c r="E37" s="157"/>
      <c r="F37" s="157"/>
      <c r="G37" s="157"/>
      <c r="H37" s="133"/>
      <c r="I37" s="159"/>
      <c r="J37" s="170">
        <v>18</v>
      </c>
    </row>
    <row r="38" spans="1:10" ht="15.75" x14ac:dyDescent="0.25">
      <c r="A38" s="116" t="s">
        <v>369</v>
      </c>
      <c r="B38" s="133"/>
      <c r="C38" s="158"/>
      <c r="D38" s="157"/>
      <c r="E38" s="157"/>
      <c r="F38" s="157"/>
      <c r="G38" s="157"/>
      <c r="H38" s="133"/>
      <c r="I38" s="159"/>
      <c r="J38" s="170">
        <v>30</v>
      </c>
    </row>
    <row r="39" spans="1:10" ht="15.75" x14ac:dyDescent="0.25">
      <c r="A39" s="122" t="s">
        <v>376</v>
      </c>
      <c r="B39" s="133"/>
      <c r="C39" s="158"/>
      <c r="D39" s="157"/>
      <c r="E39" s="157"/>
      <c r="F39" s="157"/>
      <c r="G39" s="157"/>
      <c r="H39" s="133"/>
      <c r="I39" s="159"/>
      <c r="J39" s="170">
        <v>130</v>
      </c>
    </row>
    <row r="40" spans="1:10" ht="15.75" x14ac:dyDescent="0.25">
      <c r="A40" s="122" t="s">
        <v>377</v>
      </c>
      <c r="B40" s="133"/>
      <c r="C40" s="158"/>
      <c r="D40" s="157"/>
      <c r="E40" s="157"/>
      <c r="F40" s="157"/>
      <c r="G40" s="157"/>
      <c r="H40" s="133"/>
      <c r="I40" s="159"/>
      <c r="J40" s="170">
        <v>150</v>
      </c>
    </row>
    <row r="41" spans="1:10" ht="15.75" x14ac:dyDescent="0.25">
      <c r="A41" s="119" t="s">
        <v>370</v>
      </c>
      <c r="B41" s="133"/>
      <c r="C41" s="157"/>
      <c r="D41" s="157"/>
      <c r="E41" s="158"/>
      <c r="F41" s="157"/>
      <c r="G41" s="157"/>
      <c r="H41" s="133"/>
      <c r="I41" s="159"/>
      <c r="J41" s="170">
        <v>40</v>
      </c>
    </row>
    <row r="42" spans="1:10" ht="15.75" x14ac:dyDescent="0.25">
      <c r="A42" s="119" t="s">
        <v>371</v>
      </c>
      <c r="B42" s="133"/>
      <c r="C42" s="157"/>
      <c r="D42" s="157"/>
      <c r="E42" s="158"/>
      <c r="F42" s="157"/>
      <c r="G42" s="157"/>
      <c r="H42" s="133"/>
      <c r="I42" s="135"/>
      <c r="J42" s="170">
        <v>40</v>
      </c>
    </row>
    <row r="43" spans="1:10" ht="15.75" x14ac:dyDescent="0.25">
      <c r="A43" s="119" t="s">
        <v>372</v>
      </c>
      <c r="B43" s="133"/>
      <c r="C43" s="157"/>
      <c r="D43" s="157"/>
      <c r="E43" s="157"/>
      <c r="F43" s="157"/>
      <c r="G43" s="157"/>
      <c r="H43" s="133"/>
      <c r="I43" s="135"/>
      <c r="J43" s="170">
        <v>40</v>
      </c>
    </row>
    <row r="44" spans="1:10" ht="15.75" x14ac:dyDescent="0.25">
      <c r="A44" s="116"/>
      <c r="B44" s="133"/>
      <c r="C44" s="133"/>
      <c r="D44" s="937"/>
      <c r="E44" s="937"/>
      <c r="F44" s="937"/>
      <c r="G44" s="937"/>
      <c r="H44" s="133"/>
      <c r="I44" s="135"/>
      <c r="J44" s="163" t="s">
        <v>344</v>
      </c>
    </row>
    <row r="45" spans="1:10" x14ac:dyDescent="0.2">
      <c r="A45" s="25"/>
      <c r="B45" s="11"/>
      <c r="C45" s="11"/>
      <c r="D45" s="11"/>
      <c r="E45" s="11"/>
      <c r="F45" s="11"/>
      <c r="G45" s="11"/>
      <c r="H45" s="11"/>
      <c r="I45" s="7"/>
      <c r="J45" s="41"/>
    </row>
    <row r="46" spans="1:10" ht="15.75" x14ac:dyDescent="0.25">
      <c r="A46" s="116" t="str">
        <f>+'Title Page, P1'!A46</f>
        <v>Issued by: Devon L. Felsted - President</v>
      </c>
      <c r="B46" s="133"/>
      <c r="C46" s="133"/>
      <c r="D46" s="153"/>
      <c r="E46" s="153"/>
      <c r="F46" s="133"/>
      <c r="G46" s="133"/>
      <c r="H46" s="133"/>
      <c r="I46" s="169"/>
      <c r="J46" s="170"/>
    </row>
    <row r="47" spans="1:10" ht="15.75" x14ac:dyDescent="0.25">
      <c r="A47" s="116"/>
      <c r="B47" s="133"/>
      <c r="C47" s="133"/>
      <c r="D47" s="133"/>
      <c r="E47" s="133"/>
      <c r="F47" s="133"/>
      <c r="G47" s="133"/>
      <c r="H47" s="133"/>
      <c r="I47" s="169"/>
      <c r="J47" s="170"/>
    </row>
    <row r="48" spans="1:10" ht="15.75" x14ac:dyDescent="0.25">
      <c r="A48" s="116" t="s">
        <v>115</v>
      </c>
      <c r="B48" s="981">
        <f>+'Title Page, P1'!B48:C48</f>
        <v>43753</v>
      </c>
      <c r="C48" s="981"/>
      <c r="D48" s="214"/>
      <c r="E48" s="214"/>
      <c r="F48" s="133"/>
      <c r="G48" s="759" t="str">
        <f>+'Title Page, P1'!G48</f>
        <v>Effective Date: February 1, 2020</v>
      </c>
      <c r="H48" s="759"/>
      <c r="I48" s="770"/>
      <c r="J48" s="760"/>
    </row>
    <row r="49" spans="1:10" ht="15.75" x14ac:dyDescent="0.25">
      <c r="A49" s="979" t="s">
        <v>92</v>
      </c>
      <c r="B49" s="945"/>
      <c r="C49" s="945"/>
      <c r="D49" s="945"/>
      <c r="E49" s="945"/>
      <c r="F49" s="945"/>
      <c r="G49" s="945"/>
      <c r="H49" s="945"/>
      <c r="I49" s="945"/>
      <c r="J49" s="980"/>
    </row>
    <row r="50" spans="1:10" x14ac:dyDescent="0.2">
      <c r="A50" s="66"/>
      <c r="B50" s="65"/>
      <c r="C50" s="65"/>
      <c r="D50" s="65"/>
      <c r="E50" s="65"/>
      <c r="F50" s="65"/>
      <c r="G50" s="65"/>
      <c r="H50" s="65"/>
      <c r="I50" s="63"/>
      <c r="J50" s="64"/>
    </row>
    <row r="51" spans="1:10" ht="15.75" x14ac:dyDescent="0.25">
      <c r="A51" s="116" t="s">
        <v>674</v>
      </c>
      <c r="B51" s="116"/>
      <c r="C51" s="133"/>
      <c r="D51" s="133"/>
      <c r="E51" s="133"/>
      <c r="F51" s="133"/>
      <c r="G51" s="133"/>
      <c r="H51" s="133"/>
      <c r="I51" s="169"/>
      <c r="J51" s="170"/>
    </row>
    <row r="52" spans="1:10" x14ac:dyDescent="0.2">
      <c r="A52" s="25"/>
      <c r="B52" s="11"/>
      <c r="C52" s="11"/>
      <c r="D52" s="11"/>
      <c r="E52" s="11"/>
      <c r="F52" s="11"/>
      <c r="G52" s="11"/>
      <c r="H52" s="11"/>
      <c r="I52" s="7"/>
      <c r="J52" s="28"/>
    </row>
  </sheetData>
  <mergeCells count="6">
    <mergeCell ref="D44:G44"/>
    <mergeCell ref="A49:J49"/>
    <mergeCell ref="B48:C48"/>
    <mergeCell ref="H2:J2"/>
    <mergeCell ref="A2:B2"/>
    <mergeCell ref="A7:J7"/>
  </mergeCells>
  <phoneticPr fontId="0" type="noConversion"/>
  <printOptions horizontalCentered="1" verticalCentered="1"/>
  <pageMargins left="0.5" right="0.25" top="0.25" bottom="0.25" header="0.5" footer="0.5"/>
  <pageSetup scale="93"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zoomScaleNormal="100" zoomScaleSheetLayoutView="75" workbookViewId="0">
      <selection activeCell="O36" sqref="O36"/>
    </sheetView>
  </sheetViews>
  <sheetFormatPr defaultColWidth="9.140625" defaultRowHeight="15.75" x14ac:dyDescent="0.25"/>
  <cols>
    <col min="1" max="1" width="10.42578125" style="125" customWidth="1"/>
    <col min="2" max="2" width="9.140625" style="125"/>
    <col min="3" max="3" width="9.7109375" style="125" bestFit="1" customWidth="1"/>
    <col min="4" max="4" width="14.140625" style="125" customWidth="1"/>
    <col min="5" max="5" width="1.7109375" style="125" customWidth="1"/>
    <col min="6" max="6" width="14.140625" style="125" customWidth="1"/>
    <col min="7" max="7" width="1.7109375" style="125" customWidth="1"/>
    <col min="8" max="8" width="14.140625" style="125" customWidth="1"/>
    <col min="9" max="9" width="1.7109375" style="125" customWidth="1"/>
    <col min="10" max="10" width="14.140625" style="125" customWidth="1"/>
    <col min="11" max="11" width="1.7109375" style="125" customWidth="1"/>
    <col min="12" max="13" width="14.140625" style="125" customWidth="1"/>
    <col min="14" max="16384" width="9.140625" style="125"/>
  </cols>
  <sheetData>
    <row r="1" spans="1:18" x14ac:dyDescent="0.25">
      <c r="A1" s="152"/>
      <c r="B1" s="153"/>
      <c r="C1" s="153"/>
      <c r="D1" s="153"/>
      <c r="E1" s="153"/>
      <c r="F1" s="153"/>
      <c r="G1" s="153"/>
      <c r="H1" s="153"/>
      <c r="I1" s="153"/>
      <c r="J1" s="153"/>
      <c r="K1" s="153"/>
      <c r="L1" s="153"/>
      <c r="M1" s="154"/>
    </row>
    <row r="2" spans="1:18" x14ac:dyDescent="0.25">
      <c r="A2" s="982" t="str">
        <f>'Check Sheet, P2'!A2:B2</f>
        <v>Tariff No. 18</v>
      </c>
      <c r="B2" s="983"/>
      <c r="C2" s="223"/>
      <c r="D2" s="223"/>
      <c r="E2" s="223"/>
      <c r="F2" s="223"/>
      <c r="G2" s="223"/>
      <c r="H2" s="223"/>
      <c r="I2" s="223"/>
      <c r="J2" s="227"/>
      <c r="K2" s="968" t="s">
        <v>826</v>
      </c>
      <c r="L2" s="968"/>
      <c r="M2" s="969"/>
    </row>
    <row r="3" spans="1:18" x14ac:dyDescent="0.25">
      <c r="A3" s="116" t="str">
        <f>+'Check Sheet, P2'!A4</f>
        <v>Company Name/Permit Number: Pullman Disposal Service, Inc. - G-42</v>
      </c>
      <c r="B3" s="223"/>
      <c r="C3" s="223"/>
      <c r="D3" s="223"/>
      <c r="E3" s="223"/>
      <c r="F3" s="223"/>
      <c r="G3" s="223"/>
      <c r="H3" s="223"/>
      <c r="I3" s="223"/>
      <c r="J3" s="223"/>
      <c r="K3" s="223"/>
      <c r="L3" s="223"/>
      <c r="M3" s="224"/>
    </row>
    <row r="4" spans="1:18" x14ac:dyDescent="0.25">
      <c r="A4" s="149" t="str">
        <f>+'Check Sheet, P2'!A5</f>
        <v>Registered Trade Name:</v>
      </c>
      <c r="B4" s="150"/>
      <c r="C4" s="150"/>
      <c r="D4" s="150"/>
      <c r="E4" s="150"/>
      <c r="F4" s="150"/>
      <c r="G4" s="150"/>
      <c r="H4" s="150"/>
      <c r="I4" s="150"/>
      <c r="J4" s="150"/>
      <c r="K4" s="150"/>
      <c r="L4" s="150"/>
      <c r="M4" s="151"/>
    </row>
    <row r="5" spans="1:18" x14ac:dyDescent="0.25">
      <c r="A5" s="116"/>
      <c r="B5" s="223"/>
      <c r="C5" s="223"/>
      <c r="D5" s="223"/>
      <c r="E5" s="223"/>
      <c r="F5" s="223"/>
      <c r="G5" s="223"/>
      <c r="H5" s="223"/>
      <c r="I5" s="223"/>
      <c r="J5" s="223"/>
      <c r="K5" s="223"/>
      <c r="L5" s="223"/>
      <c r="M5" s="224"/>
    </row>
    <row r="6" spans="1:18" x14ac:dyDescent="0.25">
      <c r="A6" s="228"/>
      <c r="B6" s="992" t="s">
        <v>252</v>
      </c>
      <c r="C6" s="992"/>
      <c r="D6" s="992"/>
      <c r="E6" s="992"/>
      <c r="F6" s="992"/>
      <c r="G6" s="992"/>
      <c r="H6" s="992"/>
      <c r="I6" s="992"/>
      <c r="J6" s="992"/>
      <c r="K6" s="992"/>
      <c r="L6" s="992"/>
      <c r="M6" s="202"/>
    </row>
    <row r="7" spans="1:18" x14ac:dyDescent="0.25">
      <c r="A7" s="941" t="s">
        <v>435</v>
      </c>
      <c r="B7" s="939"/>
      <c r="C7" s="939"/>
      <c r="D7" s="939"/>
      <c r="E7" s="939"/>
      <c r="F7" s="939"/>
      <c r="G7" s="939"/>
      <c r="H7" s="939"/>
      <c r="I7" s="939"/>
      <c r="J7" s="939"/>
      <c r="K7" s="939"/>
      <c r="L7" s="939"/>
      <c r="M7" s="940"/>
    </row>
    <row r="8" spans="1:18" x14ac:dyDescent="0.25">
      <c r="A8" s="941" t="s">
        <v>768</v>
      </c>
      <c r="B8" s="939"/>
      <c r="C8" s="939"/>
      <c r="D8" s="939"/>
      <c r="E8" s="939"/>
      <c r="F8" s="939"/>
      <c r="G8" s="939"/>
      <c r="H8" s="939"/>
      <c r="I8" s="939"/>
      <c r="J8" s="939"/>
      <c r="K8" s="939"/>
      <c r="L8" s="939"/>
      <c r="M8" s="940"/>
    </row>
    <row r="9" spans="1:18" x14ac:dyDescent="0.25">
      <c r="A9" s="197"/>
      <c r="B9" s="193"/>
      <c r="C9" s="193"/>
      <c r="D9" s="193"/>
      <c r="E9" s="193"/>
      <c r="F9" s="193"/>
      <c r="G9" s="193"/>
      <c r="H9" s="193"/>
      <c r="I9" s="193"/>
      <c r="J9" s="193"/>
      <c r="K9" s="193"/>
      <c r="L9" s="193"/>
      <c r="M9" s="194"/>
    </row>
    <row r="10" spans="1:18" x14ac:dyDescent="0.25">
      <c r="A10" s="116" t="s">
        <v>436</v>
      </c>
      <c r="B10" s="193"/>
      <c r="C10" s="193"/>
      <c r="D10" s="193"/>
      <c r="E10" s="193"/>
      <c r="F10" s="193"/>
      <c r="G10" s="193"/>
      <c r="H10" s="193"/>
      <c r="I10" s="193"/>
      <c r="J10" s="193"/>
      <c r="K10" s="193"/>
      <c r="L10" s="193"/>
      <c r="M10" s="194"/>
    </row>
    <row r="11" spans="1:18" x14ac:dyDescent="0.25">
      <c r="A11" s="116"/>
      <c r="B11" s="234"/>
      <c r="C11" s="240"/>
      <c r="D11" s="223"/>
      <c r="E11" s="223"/>
      <c r="F11" s="223"/>
      <c r="G11" s="223"/>
      <c r="H11" s="223"/>
      <c r="I11" s="223"/>
      <c r="J11" s="223"/>
      <c r="K11" s="223"/>
      <c r="L11" s="223"/>
      <c r="M11" s="224"/>
    </row>
    <row r="12" spans="1:18" x14ac:dyDescent="0.25">
      <c r="A12" s="1170" t="s">
        <v>80</v>
      </c>
      <c r="B12" s="1171"/>
      <c r="C12" s="1172"/>
      <c r="D12" s="1159" t="s">
        <v>76</v>
      </c>
      <c r="E12" s="1160"/>
      <c r="F12" s="1160"/>
      <c r="G12" s="1160"/>
      <c r="H12" s="1160"/>
      <c r="I12" s="1160"/>
      <c r="J12" s="1160"/>
      <c r="K12" s="1160"/>
      <c r="L12" s="1160"/>
      <c r="M12" s="1161"/>
      <c r="N12" s="270"/>
    </row>
    <row r="13" spans="1:18" x14ac:dyDescent="0.25">
      <c r="A13" s="1176"/>
      <c r="B13" s="1177"/>
      <c r="C13" s="1178"/>
      <c r="D13" s="1546" t="s">
        <v>102</v>
      </c>
      <c r="E13" s="1547"/>
      <c r="F13" s="1546" t="s">
        <v>443</v>
      </c>
      <c r="G13" s="1547"/>
      <c r="H13" s="1546" t="s">
        <v>103</v>
      </c>
      <c r="I13" s="1547"/>
      <c r="J13" s="1546" t="s">
        <v>104</v>
      </c>
      <c r="K13" s="1547"/>
      <c r="L13" s="771" t="s">
        <v>790</v>
      </c>
      <c r="M13" s="771" t="s">
        <v>791</v>
      </c>
      <c r="N13" s="270"/>
    </row>
    <row r="14" spans="1:18" x14ac:dyDescent="0.25">
      <c r="A14" s="437" t="s">
        <v>437</v>
      </c>
      <c r="B14" s="362"/>
      <c r="C14" s="363"/>
      <c r="D14" s="1541" t="s">
        <v>246</v>
      </c>
      <c r="E14" s="1542"/>
      <c r="F14" s="1541" t="s">
        <v>246</v>
      </c>
      <c r="G14" s="1542"/>
      <c r="H14" s="1541" t="s">
        <v>246</v>
      </c>
      <c r="I14" s="1542"/>
      <c r="J14" s="1541" t="s">
        <v>246</v>
      </c>
      <c r="K14" s="1542"/>
      <c r="L14" s="449" t="s">
        <v>246</v>
      </c>
      <c r="M14" s="438" t="s">
        <v>246</v>
      </c>
      <c r="N14" s="270"/>
    </row>
    <row r="15" spans="1:18" x14ac:dyDescent="0.25">
      <c r="A15" s="437" t="s">
        <v>438</v>
      </c>
      <c r="B15" s="362"/>
      <c r="C15" s="363"/>
      <c r="D15" s="1145" t="s">
        <v>965</v>
      </c>
      <c r="E15" s="1146"/>
      <c r="F15" s="1145" t="s">
        <v>965</v>
      </c>
      <c r="G15" s="1146"/>
      <c r="H15" s="1145" t="s">
        <v>965</v>
      </c>
      <c r="I15" s="1146"/>
      <c r="J15" s="1145" t="s">
        <v>965</v>
      </c>
      <c r="K15" s="1146"/>
      <c r="L15" s="342" t="s">
        <v>965</v>
      </c>
      <c r="M15" s="443" t="s">
        <v>965</v>
      </c>
      <c r="N15" s="270"/>
    </row>
    <row r="16" spans="1:18" x14ac:dyDescent="0.25">
      <c r="A16" s="437" t="s">
        <v>439</v>
      </c>
      <c r="B16" s="362"/>
      <c r="C16" s="363"/>
      <c r="D16" s="1145" t="s">
        <v>965</v>
      </c>
      <c r="E16" s="1146"/>
      <c r="F16" s="1145" t="s">
        <v>965</v>
      </c>
      <c r="G16" s="1146"/>
      <c r="H16" s="1145" t="s">
        <v>965</v>
      </c>
      <c r="I16" s="1146"/>
      <c r="J16" s="1145" t="s">
        <v>965</v>
      </c>
      <c r="K16" s="1146"/>
      <c r="L16" s="342" t="s">
        <v>965</v>
      </c>
      <c r="M16" s="443" t="s">
        <v>965</v>
      </c>
      <c r="N16" s="270"/>
      <c r="O16" s="270"/>
      <c r="P16" s="270"/>
      <c r="Q16" s="270"/>
      <c r="R16" s="270"/>
    </row>
    <row r="17" spans="1:18" x14ac:dyDescent="0.25">
      <c r="A17" s="437" t="s">
        <v>440</v>
      </c>
      <c r="B17" s="362"/>
      <c r="C17" s="363"/>
      <c r="D17" s="1541" t="s">
        <v>246</v>
      </c>
      <c r="E17" s="1542"/>
      <c r="F17" s="1415" t="s">
        <v>246</v>
      </c>
      <c r="G17" s="1417"/>
      <c r="H17" s="1415" t="s">
        <v>246</v>
      </c>
      <c r="I17" s="1417"/>
      <c r="J17" s="1544" t="s">
        <v>246</v>
      </c>
      <c r="K17" s="1545"/>
      <c r="L17" s="773" t="s">
        <v>246</v>
      </c>
      <c r="M17" s="438" t="s">
        <v>246</v>
      </c>
      <c r="N17" s="270"/>
      <c r="O17" s="270"/>
      <c r="P17" s="270"/>
      <c r="Q17" s="270"/>
      <c r="R17" s="270"/>
    </row>
    <row r="18" spans="1:18" x14ac:dyDescent="0.25">
      <c r="A18" s="1159"/>
      <c r="B18" s="1160"/>
      <c r="C18" s="1160"/>
      <c r="D18" s="1160"/>
      <c r="E18" s="1160"/>
      <c r="F18" s="1160"/>
      <c r="G18" s="1160"/>
      <c r="H18" s="1160"/>
      <c r="I18" s="1160"/>
      <c r="J18" s="1160"/>
      <c r="K18" s="1160"/>
      <c r="L18" s="1160"/>
      <c r="M18" s="1161"/>
      <c r="N18" s="270"/>
      <c r="O18" s="270"/>
      <c r="P18" s="270"/>
      <c r="Q18" s="270"/>
      <c r="R18" s="270"/>
    </row>
    <row r="19" spans="1:18" x14ac:dyDescent="0.25">
      <c r="A19" s="437" t="s">
        <v>77</v>
      </c>
      <c r="B19" s="766"/>
      <c r="C19" s="450"/>
      <c r="D19" s="1145"/>
      <c r="E19" s="1543"/>
      <c r="F19" s="1543"/>
      <c r="G19" s="1543"/>
      <c r="H19" s="1543"/>
      <c r="I19" s="1543"/>
      <c r="J19" s="1543"/>
      <c r="K19" s="1543"/>
      <c r="L19" s="1543"/>
      <c r="M19" s="1146"/>
      <c r="N19" s="270"/>
      <c r="O19" s="270"/>
      <c r="P19" s="270"/>
      <c r="Q19" s="270"/>
      <c r="R19" s="270"/>
    </row>
    <row r="20" spans="1:18" x14ac:dyDescent="0.25">
      <c r="A20" s="437" t="s">
        <v>441</v>
      </c>
      <c r="B20" s="362"/>
      <c r="C20" s="363"/>
      <c r="D20" s="1541" t="s">
        <v>246</v>
      </c>
      <c r="E20" s="1542"/>
      <c r="F20" s="1541" t="s">
        <v>246</v>
      </c>
      <c r="G20" s="1542"/>
      <c r="H20" s="1541" t="s">
        <v>246</v>
      </c>
      <c r="I20" s="1542"/>
      <c r="J20" s="1541" t="s">
        <v>246</v>
      </c>
      <c r="K20" s="1542"/>
      <c r="L20" s="449" t="s">
        <v>246</v>
      </c>
      <c r="M20" s="438" t="s">
        <v>246</v>
      </c>
      <c r="N20" s="270"/>
      <c r="O20" s="270"/>
      <c r="P20" s="270"/>
      <c r="Q20" s="270"/>
      <c r="R20" s="270"/>
    </row>
    <row r="21" spans="1:18" x14ac:dyDescent="0.25">
      <c r="A21" s="437" t="s">
        <v>442</v>
      </c>
      <c r="B21" s="362"/>
      <c r="C21" s="363"/>
      <c r="D21" s="1541" t="s">
        <v>246</v>
      </c>
      <c r="E21" s="1542"/>
      <c r="F21" s="1541" t="s">
        <v>246</v>
      </c>
      <c r="G21" s="1542"/>
      <c r="H21" s="1541" t="s">
        <v>246</v>
      </c>
      <c r="I21" s="1542"/>
      <c r="J21" s="1541" t="s">
        <v>246</v>
      </c>
      <c r="K21" s="1542"/>
      <c r="L21" s="449" t="s">
        <v>246</v>
      </c>
      <c r="M21" s="438" t="s">
        <v>246</v>
      </c>
      <c r="N21" s="270"/>
      <c r="O21" s="270"/>
      <c r="P21" s="270"/>
      <c r="Q21" s="270"/>
      <c r="R21" s="270"/>
    </row>
    <row r="22" spans="1:18" x14ac:dyDescent="0.25">
      <c r="A22" s="437" t="s">
        <v>78</v>
      </c>
      <c r="B22" s="362"/>
      <c r="C22" s="363"/>
      <c r="D22" s="1541" t="s">
        <v>246</v>
      </c>
      <c r="E22" s="1542"/>
      <c r="F22" s="1541" t="s">
        <v>246</v>
      </c>
      <c r="G22" s="1542"/>
      <c r="H22" s="1541" t="s">
        <v>246</v>
      </c>
      <c r="I22" s="1542"/>
      <c r="J22" s="1541" t="s">
        <v>246</v>
      </c>
      <c r="K22" s="1542"/>
      <c r="L22" s="449" t="s">
        <v>246</v>
      </c>
      <c r="M22" s="438" t="s">
        <v>246</v>
      </c>
      <c r="N22" s="270"/>
    </row>
    <row r="23" spans="1:18" x14ac:dyDescent="0.25">
      <c r="A23" s="437" t="s">
        <v>79</v>
      </c>
      <c r="B23" s="362"/>
      <c r="C23" s="363"/>
      <c r="D23" s="1541" t="s">
        <v>246</v>
      </c>
      <c r="E23" s="1542"/>
      <c r="F23" s="1541" t="s">
        <v>246</v>
      </c>
      <c r="G23" s="1542"/>
      <c r="H23" s="1541" t="s">
        <v>246</v>
      </c>
      <c r="I23" s="1542"/>
      <c r="J23" s="1541" t="s">
        <v>246</v>
      </c>
      <c r="K23" s="1542"/>
      <c r="L23" s="449" t="s">
        <v>246</v>
      </c>
      <c r="M23" s="438" t="s">
        <v>246</v>
      </c>
      <c r="N23" s="270"/>
    </row>
    <row r="24" spans="1:18" ht="12.75" customHeight="1" x14ac:dyDescent="0.25">
      <c r="A24" s="358"/>
      <c r="B24" s="759"/>
      <c r="C24" s="759"/>
      <c r="D24" s="759"/>
      <c r="E24" s="759"/>
      <c r="F24" s="759"/>
      <c r="G24" s="759"/>
      <c r="H24" s="759"/>
      <c r="I24" s="759"/>
      <c r="J24" s="759"/>
      <c r="K24" s="759"/>
      <c r="L24" s="759"/>
      <c r="M24" s="760"/>
      <c r="N24" s="270"/>
      <c r="O24" s="270"/>
      <c r="P24" s="270"/>
      <c r="Q24" s="270"/>
    </row>
    <row r="25" spans="1:18" x14ac:dyDescent="0.25">
      <c r="A25" s="764" t="s">
        <v>40</v>
      </c>
      <c r="B25" s="1268" t="s">
        <v>82</v>
      </c>
      <c r="C25" s="1268"/>
      <c r="D25" s="1268"/>
      <c r="E25" s="1268"/>
      <c r="F25" s="1268"/>
      <c r="G25" s="1268"/>
      <c r="H25" s="1268"/>
      <c r="I25" s="1268"/>
      <c r="J25" s="1268"/>
      <c r="K25" s="1268"/>
      <c r="L25" s="1268"/>
      <c r="M25" s="1269"/>
      <c r="N25" s="270"/>
      <c r="O25" s="270"/>
      <c r="P25" s="270"/>
      <c r="Q25" s="270"/>
    </row>
    <row r="26" spans="1:18" ht="12.75" customHeight="1" x14ac:dyDescent="0.25">
      <c r="A26" s="763" t="s">
        <v>83</v>
      </c>
      <c r="B26" s="1088" t="s">
        <v>962</v>
      </c>
      <c r="C26" s="1154"/>
      <c r="D26" s="1154"/>
      <c r="E26" s="1154"/>
      <c r="F26" s="1154"/>
      <c r="G26" s="1154"/>
      <c r="H26" s="1154"/>
      <c r="I26" s="1154"/>
      <c r="J26" s="1154"/>
      <c r="K26" s="1154"/>
      <c r="L26" s="1154"/>
      <c r="M26" s="1155"/>
      <c r="N26" s="270"/>
      <c r="O26" s="270"/>
      <c r="P26" s="270"/>
      <c r="Q26" s="270"/>
    </row>
    <row r="27" spans="1:18" ht="12.75" customHeight="1" x14ac:dyDescent="0.25">
      <c r="A27" s="764"/>
      <c r="B27" s="1154"/>
      <c r="C27" s="1154"/>
      <c r="D27" s="1154"/>
      <c r="E27" s="1154"/>
      <c r="F27" s="1154"/>
      <c r="G27" s="1154"/>
      <c r="H27" s="1154"/>
      <c r="I27" s="1154"/>
      <c r="J27" s="1154"/>
      <c r="K27" s="1154"/>
      <c r="L27" s="1154"/>
      <c r="M27" s="1155"/>
      <c r="N27" s="270"/>
      <c r="O27" s="270"/>
      <c r="P27" s="270"/>
      <c r="Q27" s="270"/>
    </row>
    <row r="28" spans="1:18" ht="22.5" customHeight="1" x14ac:dyDescent="0.25">
      <c r="A28" s="764"/>
      <c r="B28" s="1154"/>
      <c r="C28" s="1154"/>
      <c r="D28" s="1154"/>
      <c r="E28" s="1154"/>
      <c r="F28" s="1154"/>
      <c r="G28" s="1154"/>
      <c r="H28" s="1154"/>
      <c r="I28" s="1154"/>
      <c r="J28" s="1154"/>
      <c r="K28" s="1154"/>
      <c r="L28" s="1154"/>
      <c r="M28" s="1155"/>
      <c r="N28" s="270"/>
      <c r="O28" s="270"/>
      <c r="P28" s="270"/>
      <c r="Q28" s="270"/>
    </row>
    <row r="29" spans="1:18" x14ac:dyDescent="0.25">
      <c r="A29" s="281" t="s">
        <v>42</v>
      </c>
      <c r="B29" s="1538" t="s">
        <v>84</v>
      </c>
      <c r="C29" s="1538"/>
      <c r="D29" s="451"/>
      <c r="E29" s="451"/>
      <c r="F29" s="451"/>
      <c r="G29" s="451"/>
      <c r="H29" s="451"/>
      <c r="I29" s="451"/>
      <c r="J29" s="451"/>
      <c r="K29" s="451"/>
      <c r="L29" s="451"/>
      <c r="M29" s="452"/>
      <c r="N29" s="270"/>
      <c r="O29" s="270"/>
      <c r="P29" s="270"/>
      <c r="Q29" s="270"/>
    </row>
    <row r="30" spans="1:18" ht="12.75" customHeight="1" x14ac:dyDescent="0.25">
      <c r="A30" s="453" t="s">
        <v>244</v>
      </c>
      <c r="B30" s="1091" t="s">
        <v>446</v>
      </c>
      <c r="C30" s="1091"/>
      <c r="D30" s="1091"/>
      <c r="E30" s="1091"/>
      <c r="F30" s="1091"/>
      <c r="G30" s="1091"/>
      <c r="H30" s="1091"/>
      <c r="I30" s="1091"/>
      <c r="J30" s="1091"/>
      <c r="K30" s="1091"/>
      <c r="L30" s="1091"/>
      <c r="M30" s="1092"/>
      <c r="N30" s="270"/>
      <c r="O30" s="270"/>
      <c r="P30" s="270"/>
      <c r="Q30" s="270"/>
    </row>
    <row r="31" spans="1:18" ht="21" customHeight="1" x14ac:dyDescent="0.25">
      <c r="A31" s="281" t="s">
        <v>7</v>
      </c>
      <c r="B31" s="1091"/>
      <c r="C31" s="1091"/>
      <c r="D31" s="1091"/>
      <c r="E31" s="1091"/>
      <c r="F31" s="1091"/>
      <c r="G31" s="1091"/>
      <c r="H31" s="1091"/>
      <c r="I31" s="1091"/>
      <c r="J31" s="1091"/>
      <c r="K31" s="1091"/>
      <c r="L31" s="1091"/>
      <c r="M31" s="1092"/>
      <c r="N31" s="270"/>
      <c r="O31" s="270"/>
      <c r="P31" s="270"/>
      <c r="Q31" s="270"/>
    </row>
    <row r="32" spans="1:18" ht="12.75" customHeight="1" x14ac:dyDescent="0.25">
      <c r="A32" s="453" t="s">
        <v>245</v>
      </c>
      <c r="B32" s="1091" t="s">
        <v>447</v>
      </c>
      <c r="C32" s="1091"/>
      <c r="D32" s="1091"/>
      <c r="E32" s="1091"/>
      <c r="F32" s="1091"/>
      <c r="G32" s="1091"/>
      <c r="H32" s="1091"/>
      <c r="I32" s="1091"/>
      <c r="J32" s="1091"/>
      <c r="K32" s="1091"/>
      <c r="L32" s="1091"/>
      <c r="M32" s="1092"/>
      <c r="N32" s="270"/>
      <c r="O32" s="270"/>
      <c r="P32" s="270"/>
      <c r="Q32" s="270"/>
    </row>
    <row r="33" spans="1:17" ht="36.75" customHeight="1" x14ac:dyDescent="0.25">
      <c r="A33" s="281"/>
      <c r="B33" s="1091"/>
      <c r="C33" s="1091"/>
      <c r="D33" s="1091"/>
      <c r="E33" s="1091"/>
      <c r="F33" s="1091"/>
      <c r="G33" s="1091"/>
      <c r="H33" s="1091"/>
      <c r="I33" s="1091"/>
      <c r="J33" s="1091"/>
      <c r="K33" s="1091"/>
      <c r="L33" s="1091"/>
      <c r="M33" s="1092"/>
      <c r="N33" s="270"/>
      <c r="O33" s="270"/>
      <c r="P33" s="270"/>
      <c r="Q33" s="270"/>
    </row>
    <row r="34" spans="1:17" ht="12.75" customHeight="1" x14ac:dyDescent="0.25">
      <c r="A34" s="453" t="s">
        <v>448</v>
      </c>
      <c r="B34" s="1091" t="s">
        <v>449</v>
      </c>
      <c r="C34" s="1091"/>
      <c r="D34" s="1091"/>
      <c r="E34" s="1091"/>
      <c r="F34" s="1091"/>
      <c r="G34" s="1091"/>
      <c r="H34" s="1091"/>
      <c r="I34" s="1091"/>
      <c r="J34" s="1091"/>
      <c r="K34" s="1091"/>
      <c r="L34" s="1091"/>
      <c r="M34" s="1092"/>
      <c r="N34" s="270"/>
      <c r="O34" s="270"/>
      <c r="P34" s="270"/>
      <c r="Q34" s="270"/>
    </row>
    <row r="35" spans="1:17" ht="20.25" customHeight="1" x14ac:dyDescent="0.25">
      <c r="A35" s="281"/>
      <c r="B35" s="1091"/>
      <c r="C35" s="1091"/>
      <c r="D35" s="1091"/>
      <c r="E35" s="1091"/>
      <c r="F35" s="1091"/>
      <c r="G35" s="1091"/>
      <c r="H35" s="1091"/>
      <c r="I35" s="1091"/>
      <c r="J35" s="1091"/>
      <c r="K35" s="1091"/>
      <c r="L35" s="1091"/>
      <c r="M35" s="1092"/>
      <c r="N35" s="270"/>
      <c r="O35" s="270"/>
      <c r="P35" s="270"/>
      <c r="Q35" s="270"/>
    </row>
    <row r="36" spans="1:17" x14ac:dyDescent="0.25">
      <c r="A36" s="453" t="s">
        <v>450</v>
      </c>
      <c r="B36" s="1091" t="s">
        <v>782</v>
      </c>
      <c r="C36" s="1091"/>
      <c r="D36" s="1091"/>
      <c r="E36" s="1091"/>
      <c r="F36" s="1091"/>
      <c r="G36" s="1091"/>
      <c r="H36" s="1091"/>
      <c r="I36" s="1091"/>
      <c r="J36" s="1091"/>
      <c r="K36" s="1091"/>
      <c r="L36" s="1091"/>
      <c r="M36" s="1092"/>
    </row>
    <row r="37" spans="1:17" ht="12.75" customHeight="1" x14ac:dyDescent="0.25">
      <c r="A37" s="453"/>
      <c r="B37" s="203"/>
      <c r="C37" s="203"/>
      <c r="D37" s="203"/>
      <c r="E37" s="203"/>
      <c r="F37" s="203"/>
      <c r="G37" s="203"/>
      <c r="H37" s="203"/>
      <c r="I37" s="203"/>
      <c r="J37" s="203"/>
      <c r="K37" s="203"/>
      <c r="L37" s="203"/>
      <c r="M37" s="205"/>
    </row>
    <row r="38" spans="1:17" ht="12.75" customHeight="1" x14ac:dyDescent="0.25">
      <c r="A38" s="277"/>
      <c r="B38" s="203"/>
      <c r="C38" s="203"/>
      <c r="D38" s="203"/>
      <c r="E38" s="203"/>
      <c r="F38" s="203"/>
      <c r="G38" s="203"/>
      <c r="H38" s="203"/>
      <c r="I38" s="203"/>
      <c r="J38" s="203"/>
      <c r="K38" s="203"/>
      <c r="L38" s="203"/>
      <c r="M38" s="205"/>
    </row>
    <row r="39" spans="1:17" x14ac:dyDescent="0.25">
      <c r="A39" s="200" t="s">
        <v>445</v>
      </c>
      <c r="B39" s="223"/>
      <c r="C39" s="223"/>
      <c r="D39" s="278"/>
      <c r="E39" s="278"/>
      <c r="F39" s="278"/>
      <c r="G39" s="454"/>
      <c r="H39" s="454"/>
      <c r="I39" s="454"/>
      <c r="J39" s="454"/>
      <c r="K39" s="454"/>
      <c r="L39" s="454"/>
      <c r="M39" s="455"/>
    </row>
    <row r="40" spans="1:17" x14ac:dyDescent="0.25">
      <c r="A40" s="422" t="s">
        <v>966</v>
      </c>
      <c r="B40" s="844"/>
      <c r="C40" s="845"/>
      <c r="D40" s="653"/>
      <c r="E40" s="653"/>
      <c r="F40" s="653"/>
      <c r="G40" s="454"/>
      <c r="H40" s="454"/>
      <c r="I40" s="454"/>
      <c r="J40" s="454"/>
      <c r="K40" s="454"/>
      <c r="L40" s="454"/>
      <c r="M40" s="455"/>
    </row>
    <row r="41" spans="1:17" ht="12.75" customHeight="1" x14ac:dyDescent="0.25">
      <c r="A41" s="140"/>
      <c r="B41" s="456"/>
      <c r="C41" s="457"/>
      <c r="D41" s="454"/>
      <c r="E41" s="454"/>
      <c r="F41" s="454"/>
      <c r="G41" s="454"/>
      <c r="H41" s="454"/>
      <c r="I41" s="454"/>
      <c r="J41" s="454"/>
      <c r="K41" s="454"/>
      <c r="L41" s="454"/>
      <c r="M41" s="455"/>
    </row>
    <row r="42" spans="1:17" ht="12.75" customHeight="1" x14ac:dyDescent="0.25">
      <c r="A42" s="140"/>
      <c r="B42" s="456"/>
      <c r="C42" s="457"/>
      <c r="D42" s="454"/>
      <c r="E42" s="454"/>
      <c r="F42" s="454"/>
      <c r="G42" s="454"/>
      <c r="H42" s="454"/>
      <c r="I42" s="454"/>
      <c r="J42" s="454"/>
      <c r="K42" s="454"/>
      <c r="L42" s="454"/>
      <c r="M42" s="455"/>
    </row>
    <row r="43" spans="1:17" ht="12.75" customHeight="1" x14ac:dyDescent="0.25">
      <c r="A43" s="200"/>
      <c r="B43" s="201"/>
      <c r="C43" s="234"/>
      <c r="D43" s="278"/>
      <c r="E43" s="427"/>
      <c r="F43" s="234"/>
      <c r="I43" s="234"/>
      <c r="K43" s="234"/>
      <c r="L43" s="234"/>
      <c r="M43" s="236"/>
      <c r="N43" s="270"/>
      <c r="O43" s="270"/>
      <c r="P43" s="270"/>
      <c r="Q43" s="270"/>
    </row>
    <row r="44" spans="1:17" ht="12.75" customHeight="1" x14ac:dyDescent="0.25">
      <c r="A44" s="116"/>
      <c r="B44" s="201"/>
      <c r="C44" s="234"/>
      <c r="D44" s="278"/>
      <c r="E44" s="427"/>
      <c r="F44" s="234"/>
      <c r="I44" s="234"/>
      <c r="K44" s="234"/>
      <c r="L44" s="234"/>
      <c r="M44" s="236"/>
      <c r="N44" s="270"/>
      <c r="O44" s="270"/>
      <c r="P44" s="270"/>
      <c r="Q44" s="270"/>
    </row>
    <row r="45" spans="1:17" ht="12.75" customHeight="1" x14ac:dyDescent="0.25">
      <c r="A45" s="149"/>
      <c r="B45" s="150"/>
      <c r="C45" s="192"/>
      <c r="D45" s="192"/>
      <c r="E45" s="192"/>
      <c r="F45" s="192"/>
      <c r="G45" s="192"/>
      <c r="H45" s="192"/>
      <c r="I45" s="192"/>
      <c r="J45" s="192"/>
      <c r="K45" s="192"/>
      <c r="L45" s="192"/>
      <c r="M45" s="345"/>
      <c r="N45" s="270"/>
      <c r="O45" s="270"/>
      <c r="P45" s="270"/>
      <c r="Q45" s="270"/>
    </row>
    <row r="46" spans="1:17" x14ac:dyDescent="0.25">
      <c r="A46" s="152" t="str">
        <f>+'Title Page, P1'!A46</f>
        <v>Issued by: Devon L. Felsted - President</v>
      </c>
      <c r="B46" s="223"/>
      <c r="C46" s="234"/>
      <c r="D46" s="234"/>
      <c r="E46" s="234"/>
      <c r="F46" s="234"/>
      <c r="G46" s="234"/>
      <c r="H46" s="234"/>
      <c r="I46" s="234"/>
      <c r="J46" s="234"/>
      <c r="K46" s="234"/>
      <c r="L46" s="234"/>
      <c r="M46" s="236"/>
      <c r="N46" s="270"/>
      <c r="O46" s="270"/>
      <c r="P46" s="270"/>
      <c r="Q46" s="270"/>
    </row>
    <row r="47" spans="1:17" x14ac:dyDescent="0.25">
      <c r="A47" s="264" t="s">
        <v>115</v>
      </c>
      <c r="B47" s="1300">
        <f>+'Title Page, P1'!B48:C48</f>
        <v>43753</v>
      </c>
      <c r="C47" s="986"/>
      <c r="D47" s="357"/>
      <c r="E47" s="357"/>
      <c r="F47" s="357"/>
      <c r="G47" s="1537" t="str">
        <f>+'Title Page, P1'!G48:J48</f>
        <v>Effective Date: February 1, 2020</v>
      </c>
      <c r="H47" s="1256"/>
      <c r="I47" s="1256"/>
      <c r="J47" s="1256"/>
      <c r="K47" s="1256"/>
      <c r="L47" s="1256"/>
      <c r="M47" s="662"/>
    </row>
    <row r="48" spans="1:17" x14ac:dyDescent="0.25">
      <c r="A48" s="979" t="s">
        <v>92</v>
      </c>
      <c r="B48" s="945"/>
      <c r="C48" s="945"/>
      <c r="D48" s="945"/>
      <c r="E48" s="945"/>
      <c r="F48" s="945"/>
      <c r="G48" s="945"/>
      <c r="H48" s="945"/>
      <c r="I48" s="945"/>
      <c r="J48" s="945"/>
      <c r="K48" s="945"/>
      <c r="L48" s="945"/>
      <c r="M48" s="980"/>
    </row>
    <row r="49" spans="1:13" x14ac:dyDescent="0.25">
      <c r="A49" s="116"/>
      <c r="B49" s="223"/>
      <c r="C49" s="223"/>
      <c r="D49" s="223"/>
      <c r="E49" s="223"/>
      <c r="F49" s="223"/>
      <c r="G49" s="223"/>
      <c r="H49" s="223"/>
      <c r="I49" s="223"/>
      <c r="J49" s="223"/>
      <c r="K49" s="223"/>
      <c r="L49" s="223"/>
      <c r="M49" s="224"/>
    </row>
    <row r="50" spans="1:13" x14ac:dyDescent="0.25">
      <c r="A50" s="116" t="s">
        <v>37</v>
      </c>
      <c r="B50" s="223"/>
      <c r="C50" s="223"/>
      <c r="D50" s="223"/>
      <c r="E50" s="223"/>
      <c r="F50" s="223"/>
      <c r="G50" s="223"/>
      <c r="H50" s="223"/>
      <c r="I50" s="223"/>
      <c r="J50" s="223"/>
      <c r="K50" s="223"/>
      <c r="L50" s="223"/>
      <c r="M50" s="224"/>
    </row>
    <row r="51" spans="1:13" x14ac:dyDescent="0.25">
      <c r="A51" s="149"/>
      <c r="B51" s="150"/>
      <c r="C51" s="150"/>
      <c r="D51" s="150"/>
      <c r="E51" s="150"/>
      <c r="F51" s="150"/>
      <c r="G51" s="150"/>
      <c r="H51" s="150"/>
      <c r="I51" s="150"/>
      <c r="J51" s="150"/>
      <c r="K51" s="150"/>
      <c r="L51" s="150"/>
      <c r="M51" s="151"/>
    </row>
  </sheetData>
  <mergeCells count="55">
    <mergeCell ref="K2:M2"/>
    <mergeCell ref="A12:C13"/>
    <mergeCell ref="D12:M12"/>
    <mergeCell ref="A2:B2"/>
    <mergeCell ref="A18:M18"/>
    <mergeCell ref="D13:E13"/>
    <mergeCell ref="B6:L6"/>
    <mergeCell ref="A7:M7"/>
    <mergeCell ref="A8:M8"/>
    <mergeCell ref="D16:E16"/>
    <mergeCell ref="D17:E17"/>
    <mergeCell ref="F15:G15"/>
    <mergeCell ref="F16:G16"/>
    <mergeCell ref="F17:G17"/>
    <mergeCell ref="H16:I16"/>
    <mergeCell ref="D15:E15"/>
    <mergeCell ref="D21:E21"/>
    <mergeCell ref="D22:E22"/>
    <mergeCell ref="J16:K16"/>
    <mergeCell ref="F21:G21"/>
    <mergeCell ref="F22:G22"/>
    <mergeCell ref="H21:I21"/>
    <mergeCell ref="H22:I22"/>
    <mergeCell ref="J21:K21"/>
    <mergeCell ref="J22:K22"/>
    <mergeCell ref="J15:K15"/>
    <mergeCell ref="H17:I17"/>
    <mergeCell ref="H15:I15"/>
    <mergeCell ref="J17:K17"/>
    <mergeCell ref="F20:G20"/>
    <mergeCell ref="H20:I20"/>
    <mergeCell ref="J20:K20"/>
    <mergeCell ref="D19:M19"/>
    <mergeCell ref="D20:E20"/>
    <mergeCell ref="F13:G13"/>
    <mergeCell ref="H13:I13"/>
    <mergeCell ref="J13:K13"/>
    <mergeCell ref="D14:E14"/>
    <mergeCell ref="F14:G14"/>
    <mergeCell ref="H14:I14"/>
    <mergeCell ref="J14:K14"/>
    <mergeCell ref="A48:M48"/>
    <mergeCell ref="B26:M28"/>
    <mergeCell ref="B47:C47"/>
    <mergeCell ref="B25:M25"/>
    <mergeCell ref="H23:I23"/>
    <mergeCell ref="B36:M36"/>
    <mergeCell ref="G47:L47"/>
    <mergeCell ref="B32:M33"/>
    <mergeCell ref="B34:M35"/>
    <mergeCell ref="J23:K23"/>
    <mergeCell ref="B30:M31"/>
    <mergeCell ref="B29:C29"/>
    <mergeCell ref="D23:E23"/>
    <mergeCell ref="F23:G23"/>
  </mergeCells>
  <printOptions horizontalCentered="1" verticalCentered="1"/>
  <pageMargins left="0.5" right="0.25" top="0.25" bottom="0.25" header="0.5" footer="0.5"/>
  <pageSetup scale="82"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K47"/>
  <sheetViews>
    <sheetView zoomScaleNormal="100" zoomScaleSheetLayoutView="75" workbookViewId="0"/>
  </sheetViews>
  <sheetFormatPr defaultColWidth="9.140625" defaultRowHeight="15.75" x14ac:dyDescent="0.25"/>
  <cols>
    <col min="1" max="2" width="9.140625" style="125"/>
    <col min="3" max="3" width="9.7109375" style="125" bestFit="1" customWidth="1"/>
    <col min="4" max="16384" width="9.140625" style="125"/>
  </cols>
  <sheetData>
    <row r="1" spans="1:10" x14ac:dyDescent="0.25">
      <c r="A1" s="152"/>
      <c r="B1" s="153"/>
      <c r="C1" s="153"/>
      <c r="D1" s="153"/>
      <c r="E1" s="153"/>
      <c r="F1" s="153"/>
      <c r="G1" s="153"/>
      <c r="H1" s="153"/>
      <c r="I1" s="153"/>
      <c r="J1" s="154"/>
    </row>
    <row r="2" spans="1:10" x14ac:dyDescent="0.25">
      <c r="A2" s="982" t="str">
        <f>'Check Sheet, P2'!A2:B2</f>
        <v>Tariff No. 18</v>
      </c>
      <c r="B2" s="983"/>
      <c r="C2" s="223"/>
      <c r="D2" s="223"/>
      <c r="E2" s="223"/>
      <c r="F2" s="223"/>
      <c r="G2" s="223"/>
      <c r="H2" s="227"/>
      <c r="I2" s="939" t="s">
        <v>427</v>
      </c>
      <c r="J2" s="940"/>
    </row>
    <row r="3" spans="1:10" x14ac:dyDescent="0.25">
      <c r="A3" s="116"/>
      <c r="B3" s="223"/>
      <c r="C3" s="223"/>
      <c r="D3" s="223"/>
      <c r="E3" s="223"/>
      <c r="F3" s="223"/>
      <c r="G3" s="223"/>
      <c r="H3" s="223"/>
      <c r="I3" s="223"/>
      <c r="J3" s="224"/>
    </row>
    <row r="4" spans="1:10" x14ac:dyDescent="0.25">
      <c r="A4" s="116" t="str">
        <f>+'Check Sheet, P2'!A4</f>
        <v>Company Name/Permit Number: Pullman Disposal Service, Inc. - G-42</v>
      </c>
      <c r="B4" s="223"/>
      <c r="C4" s="223"/>
      <c r="D4" s="223"/>
      <c r="E4" s="223"/>
      <c r="F4" s="223"/>
      <c r="G4" s="223"/>
      <c r="H4" s="223"/>
      <c r="I4" s="223"/>
      <c r="J4" s="224"/>
    </row>
    <row r="5" spans="1:10" x14ac:dyDescent="0.25">
      <c r="A5" s="149" t="str">
        <f>+'Check Sheet, P2'!A5</f>
        <v>Registered Trade Name:</v>
      </c>
      <c r="B5" s="150"/>
      <c r="C5" s="150"/>
      <c r="D5" s="150"/>
      <c r="E5" s="150"/>
      <c r="F5" s="150"/>
      <c r="G5" s="150"/>
      <c r="H5" s="150"/>
      <c r="I5" s="150"/>
      <c r="J5" s="151"/>
    </row>
    <row r="6" spans="1:10" x14ac:dyDescent="0.25">
      <c r="A6" s="116"/>
      <c r="B6" s="223"/>
      <c r="C6" s="223"/>
      <c r="D6" s="223"/>
      <c r="E6" s="223"/>
      <c r="F6" s="223"/>
      <c r="G6" s="223"/>
      <c r="H6" s="223"/>
      <c r="I6" s="223"/>
      <c r="J6" s="224"/>
    </row>
    <row r="7" spans="1:10" x14ac:dyDescent="0.25">
      <c r="A7" s="228"/>
      <c r="B7" s="937" t="s">
        <v>428</v>
      </c>
      <c r="C7" s="937"/>
      <c r="D7" s="937"/>
      <c r="E7" s="937"/>
      <c r="F7" s="937"/>
      <c r="G7" s="937"/>
      <c r="H7" s="937"/>
      <c r="I7" s="937"/>
      <c r="J7" s="202"/>
    </row>
    <row r="8" spans="1:10" x14ac:dyDescent="0.25">
      <c r="A8" s="116"/>
      <c r="B8" s="223"/>
      <c r="C8" s="223"/>
      <c r="D8" s="223"/>
      <c r="E8" s="223"/>
      <c r="F8" s="223"/>
      <c r="G8" s="223"/>
      <c r="H8" s="223"/>
      <c r="I8" s="223"/>
      <c r="J8" s="224"/>
    </row>
    <row r="9" spans="1:10" x14ac:dyDescent="0.25">
      <c r="A9" s="116" t="s">
        <v>429</v>
      </c>
      <c r="B9" s="223"/>
      <c r="C9" s="223"/>
      <c r="D9" s="223"/>
      <c r="E9" s="223"/>
      <c r="F9" s="223"/>
      <c r="G9" s="223"/>
      <c r="H9" s="223"/>
      <c r="I9" s="223"/>
      <c r="J9" s="224"/>
    </row>
    <row r="10" spans="1:10" x14ac:dyDescent="0.25">
      <c r="A10" s="116"/>
      <c r="B10" s="223"/>
      <c r="C10" s="223"/>
      <c r="D10" s="223"/>
      <c r="E10" s="223"/>
      <c r="F10" s="223"/>
      <c r="G10" s="223"/>
      <c r="H10" s="223"/>
      <c r="I10" s="223"/>
      <c r="J10" s="224"/>
    </row>
    <row r="11" spans="1:10" x14ac:dyDescent="0.25">
      <c r="A11" s="116" t="s">
        <v>430</v>
      </c>
      <c r="B11" s="234"/>
      <c r="C11" s="223"/>
      <c r="D11" s="223"/>
      <c r="E11" s="223"/>
      <c r="F11" s="223"/>
      <c r="G11" s="223"/>
      <c r="H11" s="223"/>
      <c r="I11" s="223"/>
      <c r="J11" s="224"/>
    </row>
    <row r="12" spans="1:10" x14ac:dyDescent="0.25">
      <c r="A12" s="116"/>
      <c r="B12" s="223"/>
      <c r="C12" s="223"/>
      <c r="D12" s="223"/>
      <c r="E12" s="223"/>
      <c r="F12" s="223"/>
      <c r="G12" s="223"/>
      <c r="H12" s="223"/>
      <c r="I12" s="223"/>
      <c r="J12" s="224"/>
    </row>
    <row r="13" spans="1:10" x14ac:dyDescent="0.25">
      <c r="A13" s="116" t="s">
        <v>769</v>
      </c>
      <c r="B13" s="159"/>
      <c r="C13" s="193"/>
      <c r="D13" s="223"/>
      <c r="E13" s="159"/>
      <c r="F13" s="193"/>
      <c r="G13" s="223"/>
      <c r="H13" s="159"/>
      <c r="I13" s="193"/>
      <c r="J13" s="224"/>
    </row>
    <row r="14" spans="1:10" x14ac:dyDescent="0.25">
      <c r="A14" s="116"/>
      <c r="B14" s="159"/>
      <c r="C14" s="193"/>
      <c r="D14" s="223"/>
      <c r="E14" s="159"/>
      <c r="F14" s="193"/>
      <c r="G14" s="223"/>
      <c r="H14" s="159"/>
      <c r="I14" s="193"/>
      <c r="J14" s="224"/>
    </row>
    <row r="15" spans="1:10" x14ac:dyDescent="0.25">
      <c r="A15" s="116" t="s">
        <v>431</v>
      </c>
      <c r="B15" s="223"/>
      <c r="C15" s="223"/>
      <c r="D15" s="223"/>
      <c r="E15" s="223"/>
      <c r="F15" s="223"/>
      <c r="G15" s="223"/>
      <c r="H15" s="223"/>
      <c r="I15" s="223"/>
      <c r="J15" s="224"/>
    </row>
    <row r="16" spans="1:10" x14ac:dyDescent="0.25">
      <c r="A16" s="116"/>
      <c r="B16" s="223"/>
      <c r="C16" s="223"/>
      <c r="D16" s="223"/>
      <c r="E16" s="223"/>
      <c r="F16" s="223"/>
      <c r="G16" s="223"/>
      <c r="H16" s="223"/>
      <c r="I16" s="223"/>
      <c r="J16" s="224"/>
    </row>
    <row r="17" spans="1:10" x14ac:dyDescent="0.25">
      <c r="A17" s="116" t="s">
        <v>432</v>
      </c>
      <c r="B17" s="223"/>
      <c r="C17" s="223"/>
      <c r="D17" s="223"/>
      <c r="E17" s="223"/>
      <c r="F17" s="223"/>
      <c r="G17" s="223"/>
      <c r="H17" s="223"/>
      <c r="I17" s="223"/>
      <c r="J17" s="224"/>
    </row>
    <row r="18" spans="1:10" x14ac:dyDescent="0.25">
      <c r="A18" s="199"/>
      <c r="B18" s="196"/>
      <c r="C18" s="196"/>
      <c r="D18" s="196"/>
      <c r="E18" s="196"/>
      <c r="F18" s="196"/>
      <c r="G18" s="196"/>
      <c r="H18" s="196"/>
      <c r="I18" s="196"/>
      <c r="J18" s="202"/>
    </row>
    <row r="19" spans="1:10" x14ac:dyDescent="0.25">
      <c r="A19" s="116" t="s">
        <v>232</v>
      </c>
      <c r="B19" s="223" t="s">
        <v>434</v>
      </c>
      <c r="C19" s="223"/>
      <c r="D19" s="223"/>
      <c r="E19" s="223"/>
      <c r="F19" s="223"/>
      <c r="G19" s="223"/>
      <c r="H19" s="223"/>
      <c r="I19" s="223"/>
      <c r="J19" s="224"/>
    </row>
    <row r="20" spans="1:10" x14ac:dyDescent="0.25">
      <c r="A20" s="116"/>
      <c r="B20" s="223"/>
      <c r="C20" s="223"/>
      <c r="D20" s="223"/>
      <c r="E20" s="223"/>
      <c r="F20" s="223"/>
      <c r="G20" s="223"/>
      <c r="H20" s="223"/>
      <c r="I20" s="223"/>
      <c r="J20" s="224"/>
    </row>
    <row r="21" spans="1:10" x14ac:dyDescent="0.25">
      <c r="A21" s="116" t="s">
        <v>231</v>
      </c>
      <c r="B21" s="223" t="s">
        <v>433</v>
      </c>
      <c r="C21" s="223"/>
      <c r="D21" s="223"/>
      <c r="E21" s="223"/>
      <c r="F21" s="223"/>
      <c r="G21" s="223"/>
      <c r="H21" s="223"/>
      <c r="I21" s="223"/>
      <c r="J21" s="224"/>
    </row>
    <row r="22" spans="1:10" x14ac:dyDescent="0.25">
      <c r="A22" s="116"/>
      <c r="B22" s="223"/>
      <c r="C22" s="223"/>
      <c r="D22" s="223"/>
      <c r="E22" s="223"/>
      <c r="F22" s="223"/>
      <c r="G22" s="223"/>
      <c r="H22" s="223"/>
      <c r="I22" s="223"/>
      <c r="J22" s="224"/>
    </row>
    <row r="23" spans="1:10" x14ac:dyDescent="0.25">
      <c r="A23" s="116"/>
      <c r="B23" s="223"/>
      <c r="C23" s="223"/>
      <c r="D23" s="223"/>
      <c r="E23" s="223"/>
      <c r="F23" s="223"/>
      <c r="G23" s="223"/>
      <c r="H23" s="223"/>
      <c r="I23" s="223"/>
      <c r="J23" s="224"/>
    </row>
    <row r="24" spans="1:10" x14ac:dyDescent="0.25">
      <c r="A24" s="199"/>
      <c r="B24" s="196"/>
      <c r="C24" s="196"/>
      <c r="D24" s="196"/>
      <c r="E24" s="196"/>
      <c r="F24" s="196"/>
      <c r="G24" s="196"/>
      <c r="H24" s="196"/>
      <c r="I24" s="196"/>
      <c r="J24" s="202"/>
    </row>
    <row r="25" spans="1:10" x14ac:dyDescent="0.25">
      <c r="A25" s="116"/>
      <c r="B25" s="223"/>
      <c r="C25" s="223"/>
      <c r="D25" s="223"/>
      <c r="E25" s="223"/>
      <c r="F25" s="223"/>
      <c r="G25" s="223"/>
      <c r="H25" s="223"/>
      <c r="I25" s="223"/>
      <c r="J25" s="224"/>
    </row>
    <row r="26" spans="1:10" x14ac:dyDescent="0.25">
      <c r="A26" s="242"/>
      <c r="B26" s="223"/>
      <c r="C26" s="223"/>
      <c r="D26" s="223"/>
      <c r="E26" s="223"/>
      <c r="F26" s="223"/>
      <c r="G26" s="223"/>
      <c r="H26" s="223"/>
      <c r="I26" s="223"/>
      <c r="J26" s="224"/>
    </row>
    <row r="27" spans="1:10" x14ac:dyDescent="0.25">
      <c r="A27" s="116"/>
      <c r="B27" s="223"/>
      <c r="C27" s="223"/>
      <c r="D27" s="223"/>
      <c r="E27" s="223"/>
      <c r="F27" s="223"/>
      <c r="G27" s="223"/>
      <c r="H27" s="223"/>
      <c r="I27" s="223"/>
      <c r="J27" s="224"/>
    </row>
    <row r="28" spans="1:10" x14ac:dyDescent="0.25">
      <c r="A28" s="116"/>
      <c r="B28" s="223"/>
      <c r="C28" s="223"/>
      <c r="D28" s="223"/>
      <c r="E28" s="223"/>
      <c r="F28" s="223"/>
      <c r="G28" s="223"/>
      <c r="H28" s="223"/>
      <c r="I28" s="223"/>
      <c r="J28" s="224"/>
    </row>
    <row r="29" spans="1:10" x14ac:dyDescent="0.25">
      <c r="A29" s="116"/>
      <c r="B29" s="223"/>
      <c r="C29" s="223"/>
      <c r="D29" s="223"/>
      <c r="E29" s="223"/>
      <c r="F29" s="223"/>
      <c r="G29" s="223"/>
      <c r="H29" s="223"/>
      <c r="I29" s="223"/>
      <c r="J29" s="224"/>
    </row>
    <row r="30" spans="1:10" x14ac:dyDescent="0.25">
      <c r="A30" s="116"/>
      <c r="B30" s="223"/>
      <c r="C30" s="223"/>
      <c r="D30" s="223"/>
      <c r="E30" s="223"/>
      <c r="F30" s="223"/>
      <c r="G30" s="223"/>
      <c r="H30" s="223"/>
      <c r="I30" s="223"/>
      <c r="J30" s="224"/>
    </row>
    <row r="31" spans="1:10" x14ac:dyDescent="0.25">
      <c r="A31" s="116"/>
      <c r="B31" s="223"/>
      <c r="C31" s="223"/>
      <c r="D31" s="223"/>
      <c r="E31" s="223"/>
      <c r="F31" s="223"/>
      <c r="G31" s="223"/>
      <c r="H31" s="223"/>
      <c r="I31" s="223"/>
      <c r="J31" s="224"/>
    </row>
    <row r="32" spans="1:10" x14ac:dyDescent="0.25">
      <c r="A32" s="116"/>
      <c r="B32" s="223"/>
      <c r="C32" s="223"/>
      <c r="D32" s="196"/>
      <c r="E32" s="196"/>
      <c r="F32" s="196"/>
      <c r="G32" s="196"/>
      <c r="H32" s="223"/>
      <c r="I32" s="223"/>
      <c r="J32" s="224"/>
    </row>
    <row r="33" spans="1:11" x14ac:dyDescent="0.25">
      <c r="A33" s="116"/>
      <c r="B33" s="223"/>
      <c r="C33" s="223"/>
      <c r="D33" s="223"/>
      <c r="E33" s="223"/>
      <c r="F33" s="223"/>
      <c r="G33" s="223"/>
      <c r="H33" s="223"/>
      <c r="I33" s="223"/>
      <c r="J33" s="224"/>
    </row>
    <row r="34" spans="1:11" x14ac:dyDescent="0.25">
      <c r="A34" s="116"/>
      <c r="B34" s="223"/>
      <c r="C34" s="223"/>
      <c r="D34" s="223"/>
      <c r="E34" s="223"/>
      <c r="F34" s="223"/>
      <c r="G34" s="223"/>
      <c r="H34" s="223"/>
      <c r="I34" s="223"/>
      <c r="J34" s="224"/>
    </row>
    <row r="35" spans="1:11" x14ac:dyDescent="0.25">
      <c r="A35" s="116"/>
      <c r="B35" s="223"/>
      <c r="C35" s="223"/>
      <c r="D35" s="223"/>
      <c r="E35" s="223"/>
      <c r="F35" s="223"/>
      <c r="G35" s="223"/>
      <c r="H35" s="223"/>
      <c r="I35" s="223"/>
      <c r="J35" s="224"/>
    </row>
    <row r="36" spans="1:11" x14ac:dyDescent="0.25">
      <c r="A36" s="116"/>
      <c r="B36" s="223"/>
      <c r="C36" s="223"/>
      <c r="D36" s="223"/>
      <c r="E36" s="223"/>
      <c r="F36" s="223"/>
      <c r="G36" s="223"/>
      <c r="H36" s="223"/>
      <c r="I36" s="223"/>
      <c r="J36" s="224"/>
    </row>
    <row r="37" spans="1:11" x14ac:dyDescent="0.25">
      <c r="A37" s="116"/>
      <c r="B37" s="223"/>
      <c r="C37" s="223"/>
      <c r="D37" s="223"/>
      <c r="E37" s="223"/>
      <c r="F37" s="223"/>
      <c r="G37" s="223"/>
      <c r="H37" s="223"/>
      <c r="I37" s="223"/>
      <c r="J37" s="224"/>
    </row>
    <row r="38" spans="1:11" x14ac:dyDescent="0.25">
      <c r="A38" s="116"/>
      <c r="B38" s="223"/>
      <c r="C38" s="223"/>
      <c r="D38" s="223"/>
      <c r="E38" s="223"/>
      <c r="F38" s="223"/>
      <c r="G38" s="223"/>
      <c r="H38" s="223"/>
      <c r="I38" s="223"/>
      <c r="J38" s="224"/>
    </row>
    <row r="39" spans="1:11" x14ac:dyDescent="0.25">
      <c r="A39" s="116"/>
      <c r="B39" s="223"/>
      <c r="C39" s="223"/>
      <c r="D39" s="223"/>
      <c r="E39" s="223"/>
      <c r="F39" s="223"/>
      <c r="G39" s="223"/>
      <c r="H39" s="223"/>
      <c r="I39" s="223"/>
      <c r="J39" s="224"/>
    </row>
    <row r="40" spans="1:11" x14ac:dyDescent="0.25">
      <c r="A40" s="149"/>
      <c r="B40" s="150"/>
      <c r="C40" s="150"/>
      <c r="D40" s="150"/>
      <c r="E40" s="150"/>
      <c r="F40" s="150"/>
      <c r="G40" s="150"/>
      <c r="H40" s="150"/>
      <c r="I40" s="150"/>
      <c r="J40" s="151"/>
    </row>
    <row r="41" spans="1:11" x14ac:dyDescent="0.25">
      <c r="A41" s="152" t="str">
        <f>+'Title Page, P1'!A46</f>
        <v>Issued by: Devon L. Felsted - President</v>
      </c>
      <c r="B41" s="223"/>
      <c r="C41" s="223"/>
      <c r="D41" s="223"/>
      <c r="E41" s="223"/>
      <c r="F41" s="223"/>
      <c r="G41" s="223"/>
      <c r="H41" s="223"/>
      <c r="I41" s="223"/>
      <c r="J41" s="224"/>
    </row>
    <row r="42" spans="1:11" x14ac:dyDescent="0.25">
      <c r="A42" s="116"/>
      <c r="B42" s="1135"/>
      <c r="C42" s="1136"/>
      <c r="D42" s="238"/>
      <c r="E42" s="238"/>
      <c r="F42" s="223"/>
      <c r="G42" s="223"/>
      <c r="H42" s="223"/>
      <c r="I42" s="223"/>
      <c r="J42" s="224"/>
    </row>
    <row r="43" spans="1:11" x14ac:dyDescent="0.25">
      <c r="A43" s="264" t="s">
        <v>115</v>
      </c>
      <c r="B43" s="986">
        <f>+'Title Page, P1'!B48:C48</f>
        <v>43753</v>
      </c>
      <c r="C43" s="986"/>
      <c r="D43" s="357"/>
      <c r="E43" s="357"/>
      <c r="F43" s="759"/>
      <c r="G43" s="759" t="str">
        <f>+'Title Page, P1'!G48</f>
        <v>Effective Date: February 1, 2020</v>
      </c>
      <c r="H43" s="270"/>
      <c r="I43" s="759"/>
      <c r="J43" s="760"/>
      <c r="K43" s="270"/>
    </row>
    <row r="44" spans="1:11" x14ac:dyDescent="0.25">
      <c r="A44" s="987" t="s">
        <v>92</v>
      </c>
      <c r="B44" s="988"/>
      <c r="C44" s="988"/>
      <c r="D44" s="988"/>
      <c r="E44" s="988"/>
      <c r="F44" s="988"/>
      <c r="G44" s="988"/>
      <c r="H44" s="988"/>
      <c r="I44" s="988"/>
      <c r="J44" s="989"/>
      <c r="K44" s="270"/>
    </row>
    <row r="45" spans="1:11" x14ac:dyDescent="0.25">
      <c r="A45" s="116"/>
      <c r="B45" s="223"/>
      <c r="C45" s="223"/>
      <c r="D45" s="223"/>
      <c r="E45" s="223"/>
      <c r="F45" s="223"/>
      <c r="G45" s="223"/>
      <c r="H45" s="223"/>
      <c r="I45" s="223"/>
      <c r="J45" s="224"/>
    </row>
    <row r="46" spans="1:11" x14ac:dyDescent="0.25">
      <c r="A46" s="116" t="s">
        <v>770</v>
      </c>
      <c r="B46" s="223"/>
      <c r="C46" s="223"/>
      <c r="D46" s="223"/>
      <c r="E46" s="223"/>
      <c r="F46" s="223"/>
      <c r="G46" s="223"/>
      <c r="H46" s="223"/>
      <c r="I46" s="223"/>
      <c r="J46" s="224"/>
    </row>
    <row r="47" spans="1:11" x14ac:dyDescent="0.25">
      <c r="A47" s="149"/>
      <c r="B47" s="150"/>
      <c r="C47" s="150"/>
      <c r="D47" s="150"/>
      <c r="E47" s="150"/>
      <c r="F47" s="150"/>
      <c r="G47" s="150"/>
      <c r="H47" s="150"/>
      <c r="I47" s="150"/>
      <c r="J47" s="151"/>
    </row>
  </sheetData>
  <mergeCells count="6">
    <mergeCell ref="A44:J44"/>
    <mergeCell ref="B7:I7"/>
    <mergeCell ref="B42:C42"/>
    <mergeCell ref="B43:C43"/>
    <mergeCell ref="I2:J2"/>
    <mergeCell ref="A2:B2"/>
  </mergeCells>
  <phoneticPr fontId="0" type="noConversion"/>
  <printOptions horizontalCentered="1" verticalCentered="1"/>
  <pageMargins left="0.5" right="0.25" top="0.25" bottom="0.25" header="0.5" footer="0.5"/>
  <pageSetup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zoomScaleNormal="100" workbookViewId="0"/>
  </sheetViews>
  <sheetFormatPr defaultRowHeight="12.75" x14ac:dyDescent="0.2"/>
  <cols>
    <col min="1" max="1" width="20" style="96" customWidth="1"/>
    <col min="2" max="2" width="22.85546875" style="96" customWidth="1"/>
    <col min="3" max="3" width="57.85546875" style="96" customWidth="1"/>
    <col min="4" max="16384" width="9.140625" style="96"/>
  </cols>
  <sheetData>
    <row r="1" spans="1:3" ht="15.75" x14ac:dyDescent="0.2">
      <c r="A1" s="95"/>
      <c r="C1" s="101" t="s">
        <v>418</v>
      </c>
    </row>
    <row r="2" spans="1:3" ht="15.75" x14ac:dyDescent="0.2">
      <c r="A2" s="95"/>
      <c r="C2" s="97"/>
    </row>
    <row r="3" spans="1:3" ht="15.75" x14ac:dyDescent="0.2">
      <c r="A3" s="95" t="s">
        <v>419</v>
      </c>
      <c r="C3" s="98" t="s">
        <v>420</v>
      </c>
    </row>
    <row r="4" spans="1:3" ht="15.75" x14ac:dyDescent="0.2">
      <c r="A4" s="97" t="s">
        <v>421</v>
      </c>
      <c r="C4" s="99" t="s">
        <v>422</v>
      </c>
    </row>
    <row r="5" spans="1:3" ht="15.75" x14ac:dyDescent="0.2">
      <c r="A5" s="97" t="s">
        <v>423</v>
      </c>
      <c r="C5" s="100" t="s">
        <v>424</v>
      </c>
    </row>
    <row r="6" spans="1:3" ht="15.75" x14ac:dyDescent="0.2">
      <c r="A6" s="95"/>
    </row>
    <row r="7" spans="1:3" x14ac:dyDescent="0.2">
      <c r="A7" s="1550" t="s">
        <v>425</v>
      </c>
      <c r="B7" s="1550"/>
      <c r="C7" s="1550"/>
    </row>
    <row r="8" spans="1:3" x14ac:dyDescent="0.2">
      <c r="A8" s="1550"/>
      <c r="B8" s="1550"/>
      <c r="C8" s="1550"/>
    </row>
    <row r="9" spans="1:3" x14ac:dyDescent="0.2">
      <c r="A9" s="1550"/>
      <c r="B9" s="1550"/>
      <c r="C9" s="1550"/>
    </row>
    <row r="10" spans="1:3" x14ac:dyDescent="0.2">
      <c r="A10" s="1550"/>
      <c r="B10" s="1550"/>
      <c r="C10" s="1550"/>
    </row>
    <row r="11" spans="1:3" ht="12.75" customHeight="1" x14ac:dyDescent="0.2">
      <c r="A11" s="1550"/>
      <c r="B11" s="1550"/>
      <c r="C11" s="1550"/>
    </row>
    <row r="12" spans="1:3" ht="12.75" customHeight="1" x14ac:dyDescent="0.2">
      <c r="A12" s="1550"/>
      <c r="B12" s="1550"/>
      <c r="C12" s="1550"/>
    </row>
    <row r="13" spans="1:3" ht="12.75" customHeight="1" x14ac:dyDescent="0.2">
      <c r="A13" s="1550"/>
      <c r="B13" s="1550"/>
      <c r="C13" s="1550"/>
    </row>
    <row r="14" spans="1:3" ht="12.75" customHeight="1" x14ac:dyDescent="0.2">
      <c r="A14" s="1550"/>
      <c r="B14" s="1550"/>
      <c r="C14" s="1550"/>
    </row>
    <row r="15" spans="1:3" ht="12.75" customHeight="1" x14ac:dyDescent="0.2">
      <c r="A15" s="1550"/>
      <c r="B15" s="1550"/>
      <c r="C15" s="1550"/>
    </row>
    <row r="16" spans="1:3" ht="12.75" customHeight="1" x14ac:dyDescent="0.2">
      <c r="A16" s="1550"/>
      <c r="B16" s="1550"/>
      <c r="C16" s="1550"/>
    </row>
    <row r="17" spans="1:3" ht="12.75" customHeight="1" x14ac:dyDescent="0.2">
      <c r="A17" s="1550"/>
      <c r="B17" s="1550"/>
      <c r="C17" s="1550"/>
    </row>
    <row r="18" spans="1:3" ht="12.75" customHeight="1" x14ac:dyDescent="0.2">
      <c r="A18" s="1550"/>
      <c r="B18" s="1550"/>
      <c r="C18" s="1550"/>
    </row>
    <row r="19" spans="1:3" ht="12.75" customHeight="1" x14ac:dyDescent="0.2">
      <c r="A19" s="1550"/>
      <c r="B19" s="1550"/>
      <c r="C19" s="1550"/>
    </row>
    <row r="20" spans="1:3" ht="12.75" customHeight="1" x14ac:dyDescent="0.2">
      <c r="A20" s="1550"/>
      <c r="B20" s="1550"/>
      <c r="C20" s="1550"/>
    </row>
    <row r="21" spans="1:3" ht="12.75" customHeight="1" x14ac:dyDescent="0.2">
      <c r="A21" s="1550"/>
      <c r="B21" s="1550"/>
      <c r="C21" s="1550"/>
    </row>
    <row r="22" spans="1:3" ht="12.75" customHeight="1" x14ac:dyDescent="0.2">
      <c r="A22" s="1550"/>
      <c r="B22" s="1550"/>
      <c r="C22" s="1550"/>
    </row>
    <row r="23" spans="1:3" ht="12.75" customHeight="1" x14ac:dyDescent="0.2">
      <c r="A23" s="1550"/>
      <c r="B23" s="1550"/>
      <c r="C23" s="1550"/>
    </row>
    <row r="24" spans="1:3" ht="12.75" customHeight="1" x14ac:dyDescent="0.2">
      <c r="A24" s="1550"/>
      <c r="B24" s="1550"/>
      <c r="C24" s="1550"/>
    </row>
    <row r="25" spans="1:3" ht="12.75" customHeight="1" x14ac:dyDescent="0.2">
      <c r="A25" s="1550"/>
      <c r="B25" s="1550"/>
      <c r="C25" s="1550"/>
    </row>
    <row r="26" spans="1:3" ht="12.75" customHeight="1" x14ac:dyDescent="0.2">
      <c r="A26" s="1550"/>
      <c r="B26" s="1550"/>
      <c r="C26" s="1550"/>
    </row>
    <row r="27" spans="1:3" ht="12.75" customHeight="1" x14ac:dyDescent="0.2">
      <c r="A27" s="1550"/>
      <c r="B27" s="1550"/>
      <c r="C27" s="1550"/>
    </row>
    <row r="28" spans="1:3" ht="12.75" customHeight="1" x14ac:dyDescent="0.2">
      <c r="A28" s="1550"/>
      <c r="B28" s="1550"/>
      <c r="C28" s="1550"/>
    </row>
    <row r="29" spans="1:3" ht="15.75" x14ac:dyDescent="0.25">
      <c r="A29" s="1551" t="s">
        <v>426</v>
      </c>
      <c r="B29" s="1551"/>
      <c r="C29" s="1551"/>
    </row>
  </sheetData>
  <mergeCells count="2">
    <mergeCell ref="A7:C28"/>
    <mergeCell ref="A29:C29"/>
  </mergeCells>
  <pageMargins left="0.7" right="0.7" top="0.75" bottom="0.75" header="0.3" footer="0.3"/>
  <pageSetup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55"/>
  <sheetViews>
    <sheetView zoomScaleNormal="100" zoomScaleSheetLayoutView="75" workbookViewId="0">
      <selection activeCell="L35" sqref="L35"/>
    </sheetView>
  </sheetViews>
  <sheetFormatPr defaultColWidth="9.140625" defaultRowHeight="12.75" x14ac:dyDescent="0.2"/>
  <cols>
    <col min="1" max="2" width="9.140625" style="4"/>
    <col min="3" max="3" width="9.7109375" style="4" bestFit="1" customWidth="1"/>
    <col min="4" max="9" width="9.140625" style="4"/>
    <col min="10" max="10" width="9.140625" style="42"/>
    <col min="11" max="16384" width="9.140625" style="4"/>
  </cols>
  <sheetData>
    <row r="1" spans="1:10" x14ac:dyDescent="0.2">
      <c r="A1" s="1"/>
      <c r="B1" s="2"/>
      <c r="C1" s="2"/>
      <c r="D1" s="2"/>
      <c r="E1" s="2"/>
      <c r="F1" s="2"/>
      <c r="G1" s="2"/>
      <c r="H1" s="2"/>
      <c r="I1" s="2"/>
      <c r="J1" s="39"/>
    </row>
    <row r="2" spans="1:10" ht="15.75" x14ac:dyDescent="0.25">
      <c r="A2" s="982" t="str">
        <f>'Check Sheet, P2'!A2:B2</f>
        <v>Tariff No. 18</v>
      </c>
      <c r="B2" s="983"/>
      <c r="C2" s="133"/>
      <c r="D2" s="133"/>
      <c r="E2" s="133"/>
      <c r="F2" s="133"/>
      <c r="G2" s="133"/>
      <c r="H2" s="984" t="s">
        <v>670</v>
      </c>
      <c r="I2" s="984"/>
      <c r="J2" s="985"/>
    </row>
    <row r="3" spans="1:10" ht="15.75" x14ac:dyDescent="0.25">
      <c r="A3" s="116"/>
      <c r="B3" s="133"/>
      <c r="C3" s="133"/>
      <c r="D3" s="133"/>
      <c r="E3" s="133"/>
      <c r="F3" s="133"/>
      <c r="G3" s="133"/>
      <c r="H3" s="133"/>
      <c r="I3" s="133"/>
      <c r="J3" s="155"/>
    </row>
    <row r="4" spans="1:10" ht="15.75" x14ac:dyDescent="0.25">
      <c r="A4" s="116" t="str">
        <f>+'Check Sheet, P2'!A4</f>
        <v>Company Name/Permit Number: Pullman Disposal Service, Inc. - G-42</v>
      </c>
      <c r="B4" s="133"/>
      <c r="C4" s="133"/>
      <c r="D4" s="133"/>
      <c r="E4" s="133"/>
      <c r="F4" s="133"/>
      <c r="G4" s="133"/>
      <c r="H4" s="133"/>
      <c r="I4" s="133"/>
      <c r="J4" s="155"/>
    </row>
    <row r="5" spans="1:10" ht="15.75" x14ac:dyDescent="0.25">
      <c r="A5" s="149" t="str">
        <f>+'Check Sheet, P2'!A5</f>
        <v>Registered Trade Name:</v>
      </c>
      <c r="B5" s="150"/>
      <c r="C5" s="150"/>
      <c r="D5" s="150"/>
      <c r="E5" s="150"/>
      <c r="F5" s="150"/>
      <c r="G5" s="150"/>
      <c r="H5" s="150"/>
      <c r="I5" s="150"/>
      <c r="J5" s="156"/>
    </row>
    <row r="6" spans="1:10" x14ac:dyDescent="0.2">
      <c r="A6" s="5"/>
      <c r="B6" s="6"/>
      <c r="C6" s="2"/>
      <c r="D6" s="2"/>
      <c r="E6" s="2"/>
      <c r="F6" s="2"/>
      <c r="G6" s="2"/>
      <c r="H6" s="2"/>
      <c r="I6" s="6"/>
      <c r="J6" s="10"/>
    </row>
    <row r="7" spans="1:10" ht="15.75" x14ac:dyDescent="0.25">
      <c r="A7" s="991" t="s">
        <v>398</v>
      </c>
      <c r="B7" s="992"/>
      <c r="C7" s="992"/>
      <c r="D7" s="992"/>
      <c r="E7" s="992"/>
      <c r="F7" s="992"/>
      <c r="G7" s="992"/>
      <c r="H7" s="992"/>
      <c r="I7" s="992"/>
      <c r="J7" s="993"/>
    </row>
    <row r="8" spans="1:10" ht="15.75" x14ac:dyDescent="0.25">
      <c r="A8" s="5"/>
      <c r="B8" s="6"/>
      <c r="C8" s="9"/>
      <c r="D8" s="9"/>
      <c r="E8" s="9"/>
      <c r="F8" s="9"/>
      <c r="G8" s="9"/>
      <c r="H8" s="9"/>
      <c r="I8" s="50"/>
      <c r="J8" s="173" t="s">
        <v>345</v>
      </c>
    </row>
    <row r="9" spans="1:10" ht="15.75" x14ac:dyDescent="0.25">
      <c r="A9" s="119" t="s">
        <v>380</v>
      </c>
      <c r="B9" s="133"/>
      <c r="C9" s="157"/>
      <c r="D9" s="157"/>
      <c r="E9" s="158"/>
      <c r="F9" s="157"/>
      <c r="G9" s="157"/>
      <c r="H9" s="133"/>
      <c r="I9" s="159"/>
      <c r="J9" s="155">
        <v>45</v>
      </c>
    </row>
    <row r="10" spans="1:10" ht="15.75" x14ac:dyDescent="0.25">
      <c r="A10" s="116" t="s">
        <v>379</v>
      </c>
      <c r="B10" s="133"/>
      <c r="C10" s="133"/>
      <c r="D10" s="133"/>
      <c r="E10" s="160"/>
      <c r="F10" s="133"/>
      <c r="G10" s="133"/>
      <c r="H10" s="133"/>
      <c r="I10" s="135"/>
      <c r="J10" s="155">
        <v>30</v>
      </c>
    </row>
    <row r="11" spans="1:10" ht="15.75" x14ac:dyDescent="0.25">
      <c r="A11" s="119" t="s">
        <v>381</v>
      </c>
      <c r="B11" s="133"/>
      <c r="C11" s="160"/>
      <c r="D11" s="133"/>
      <c r="E11" s="133"/>
      <c r="F11" s="133"/>
      <c r="G11" s="133"/>
      <c r="H11" s="133"/>
      <c r="I11" s="135"/>
      <c r="J11" s="155">
        <v>105</v>
      </c>
    </row>
    <row r="12" spans="1:10" ht="15.75" x14ac:dyDescent="0.25">
      <c r="A12" s="119" t="s">
        <v>382</v>
      </c>
      <c r="B12" s="133"/>
      <c r="C12" s="160"/>
      <c r="D12" s="133"/>
      <c r="E12" s="133"/>
      <c r="F12" s="133"/>
      <c r="G12" s="133"/>
      <c r="H12" s="133"/>
      <c r="I12" s="135"/>
      <c r="J12" s="155">
        <v>50</v>
      </c>
    </row>
    <row r="13" spans="1:10" ht="15.75" x14ac:dyDescent="0.25">
      <c r="A13" s="119" t="s">
        <v>383</v>
      </c>
      <c r="B13" s="133"/>
      <c r="C13" s="133"/>
      <c r="D13" s="133"/>
      <c r="E13" s="133"/>
      <c r="F13" s="160"/>
      <c r="G13" s="133"/>
      <c r="H13" s="133"/>
      <c r="I13" s="135"/>
      <c r="J13" s="155">
        <v>90</v>
      </c>
    </row>
    <row r="14" spans="1:10" ht="15.75" x14ac:dyDescent="0.25">
      <c r="A14" s="119" t="s">
        <v>184</v>
      </c>
      <c r="B14" s="160"/>
      <c r="C14" s="133"/>
      <c r="D14" s="133"/>
      <c r="E14" s="133"/>
      <c r="F14" s="160"/>
      <c r="G14" s="160"/>
      <c r="H14" s="133"/>
      <c r="I14" s="135"/>
      <c r="J14" s="155">
        <v>55</v>
      </c>
    </row>
    <row r="15" spans="1:10" ht="15.75" x14ac:dyDescent="0.25">
      <c r="A15" s="119" t="s">
        <v>4</v>
      </c>
      <c r="B15" s="133"/>
      <c r="C15" s="133"/>
      <c r="D15" s="133"/>
      <c r="E15" s="133"/>
      <c r="F15" s="133"/>
      <c r="G15" s="160"/>
      <c r="H15" s="133"/>
      <c r="I15" s="135"/>
      <c r="J15" s="155">
        <v>60</v>
      </c>
    </row>
    <row r="16" spans="1:10" ht="15.75" x14ac:dyDescent="0.25">
      <c r="A16" s="119" t="s">
        <v>384</v>
      </c>
      <c r="B16" s="159"/>
      <c r="C16" s="135"/>
      <c r="D16" s="133"/>
      <c r="E16" s="159"/>
      <c r="F16" s="135"/>
      <c r="G16" s="160"/>
      <c r="H16" s="159"/>
      <c r="I16" s="135"/>
      <c r="J16" s="155">
        <v>55</v>
      </c>
    </row>
    <row r="17" spans="1:11" ht="15.75" x14ac:dyDescent="0.25">
      <c r="A17" s="119" t="s">
        <v>185</v>
      </c>
      <c r="B17" s="159"/>
      <c r="C17" s="135"/>
      <c r="D17" s="133"/>
      <c r="E17" s="159"/>
      <c r="F17" s="135"/>
      <c r="G17" s="160"/>
      <c r="H17" s="159"/>
      <c r="I17" s="135"/>
      <c r="J17" s="155">
        <v>52</v>
      </c>
    </row>
    <row r="18" spans="1:11" ht="15.75" x14ac:dyDescent="0.25">
      <c r="A18" s="119" t="s">
        <v>385</v>
      </c>
      <c r="B18" s="133"/>
      <c r="C18" s="133"/>
      <c r="D18" s="133"/>
      <c r="E18" s="133"/>
      <c r="F18" s="133"/>
      <c r="G18" s="160"/>
      <c r="H18" s="133"/>
      <c r="I18" s="159"/>
      <c r="J18" s="155">
        <v>17</v>
      </c>
    </row>
    <row r="19" spans="1:11" ht="15.75" x14ac:dyDescent="0.25">
      <c r="A19" s="119" t="s">
        <v>386</v>
      </c>
      <c r="B19" s="133"/>
      <c r="C19" s="133"/>
      <c r="D19" s="133"/>
      <c r="E19" s="133"/>
      <c r="F19" s="133"/>
      <c r="G19" s="160"/>
      <c r="H19" s="133"/>
      <c r="I19" s="159"/>
      <c r="J19" s="155">
        <v>17</v>
      </c>
    </row>
    <row r="20" spans="1:11" ht="15.75" x14ac:dyDescent="0.25">
      <c r="A20" s="119" t="s">
        <v>150</v>
      </c>
      <c r="B20" s="133"/>
      <c r="C20" s="133"/>
      <c r="D20" s="133"/>
      <c r="E20" s="133"/>
      <c r="F20" s="133"/>
      <c r="G20" s="160"/>
      <c r="H20" s="133"/>
      <c r="I20" s="159"/>
      <c r="J20" s="155">
        <v>17</v>
      </c>
    </row>
    <row r="21" spans="1:11" ht="15.75" x14ac:dyDescent="0.25">
      <c r="A21" s="119" t="s">
        <v>387</v>
      </c>
      <c r="B21" s="133"/>
      <c r="C21" s="133"/>
      <c r="D21" s="133"/>
      <c r="E21" s="133"/>
      <c r="F21" s="133"/>
      <c r="G21" s="160"/>
      <c r="H21" s="133"/>
      <c r="I21" s="159"/>
      <c r="J21" s="155">
        <v>30</v>
      </c>
    </row>
    <row r="22" spans="1:11" ht="15.75" x14ac:dyDescent="0.25">
      <c r="A22" s="119" t="s">
        <v>255</v>
      </c>
      <c r="B22" s="133"/>
      <c r="C22" s="133"/>
      <c r="D22" s="133"/>
      <c r="E22" s="133"/>
      <c r="F22" s="133"/>
      <c r="G22" s="160"/>
      <c r="H22" s="133"/>
      <c r="I22" s="159"/>
      <c r="J22" s="155">
        <v>100</v>
      </c>
    </row>
    <row r="23" spans="1:11" ht="15.75" x14ac:dyDescent="0.25">
      <c r="A23" s="119" t="s">
        <v>388</v>
      </c>
      <c r="B23" s="133"/>
      <c r="C23" s="133"/>
      <c r="D23" s="133"/>
      <c r="E23" s="133"/>
      <c r="F23" s="133"/>
      <c r="G23" s="160"/>
      <c r="H23" s="133"/>
      <c r="I23" s="159"/>
      <c r="J23" s="155">
        <v>100</v>
      </c>
    </row>
    <row r="24" spans="1:11" ht="15.75" x14ac:dyDescent="0.25">
      <c r="A24" s="119" t="s">
        <v>389</v>
      </c>
      <c r="B24" s="133"/>
      <c r="C24" s="133"/>
      <c r="D24" s="133"/>
      <c r="E24" s="133"/>
      <c r="F24" s="133"/>
      <c r="G24" s="160"/>
      <c r="H24" s="133"/>
      <c r="I24" s="159"/>
      <c r="J24" s="155">
        <v>100</v>
      </c>
    </row>
    <row r="25" spans="1:11" ht="15.75" x14ac:dyDescent="0.25">
      <c r="A25" s="119" t="s">
        <v>390</v>
      </c>
      <c r="B25" s="133"/>
      <c r="C25" s="133"/>
      <c r="D25" s="133"/>
      <c r="E25" s="133"/>
      <c r="F25" s="133"/>
      <c r="G25" s="160"/>
      <c r="H25" s="133"/>
      <c r="I25" s="135"/>
      <c r="J25" s="155">
        <v>51</v>
      </c>
    </row>
    <row r="26" spans="1:11" ht="15.75" x14ac:dyDescent="0.25">
      <c r="A26" s="119" t="s">
        <v>391</v>
      </c>
      <c r="B26" s="133"/>
      <c r="C26" s="133"/>
      <c r="D26" s="133"/>
      <c r="E26" s="133"/>
      <c r="F26" s="133"/>
      <c r="G26" s="160"/>
      <c r="H26" s="133"/>
      <c r="I26" s="159"/>
      <c r="J26" s="155">
        <v>50</v>
      </c>
      <c r="K26" s="5"/>
    </row>
    <row r="27" spans="1:11" ht="15.75" x14ac:dyDescent="0.25">
      <c r="A27" s="119" t="s">
        <v>392</v>
      </c>
      <c r="B27" s="133"/>
      <c r="C27" s="133"/>
      <c r="D27" s="133"/>
      <c r="E27" s="133"/>
      <c r="F27" s="133"/>
      <c r="G27" s="160"/>
      <c r="H27" s="133"/>
      <c r="I27" s="159"/>
      <c r="J27" s="155">
        <v>70</v>
      </c>
    </row>
    <row r="28" spans="1:11" ht="15.75" x14ac:dyDescent="0.25">
      <c r="A28" s="119" t="s">
        <v>393</v>
      </c>
      <c r="B28" s="133"/>
      <c r="C28" s="133"/>
      <c r="D28" s="133"/>
      <c r="E28" s="133"/>
      <c r="F28" s="133"/>
      <c r="G28" s="160"/>
      <c r="H28" s="133"/>
      <c r="I28" s="135"/>
      <c r="J28" s="155">
        <v>205</v>
      </c>
    </row>
    <row r="29" spans="1:11" ht="15.75" x14ac:dyDescent="0.25">
      <c r="A29" s="119" t="s">
        <v>394</v>
      </c>
      <c r="B29" s="133"/>
      <c r="C29" s="133"/>
      <c r="D29" s="133"/>
      <c r="E29" s="133"/>
      <c r="F29" s="133"/>
      <c r="G29" s="160"/>
      <c r="H29" s="133"/>
      <c r="I29" s="135"/>
      <c r="J29" s="155">
        <v>90</v>
      </c>
    </row>
    <row r="30" spans="1:11" ht="15.75" x14ac:dyDescent="0.25">
      <c r="A30" s="119" t="s">
        <v>395</v>
      </c>
      <c r="B30" s="133"/>
      <c r="C30" s="133"/>
      <c r="D30" s="133"/>
      <c r="E30" s="133"/>
      <c r="F30" s="133"/>
      <c r="G30" s="133"/>
      <c r="H30" s="160"/>
      <c r="I30" s="135"/>
      <c r="J30" s="155">
        <v>90</v>
      </c>
    </row>
    <row r="31" spans="1:11" ht="15.75" x14ac:dyDescent="0.25">
      <c r="A31" s="119" t="s">
        <v>396</v>
      </c>
      <c r="B31" s="133"/>
      <c r="C31" s="133"/>
      <c r="D31" s="133"/>
      <c r="E31" s="133"/>
      <c r="F31" s="133"/>
      <c r="G31" s="133"/>
      <c r="H31" s="160"/>
      <c r="I31" s="135"/>
      <c r="J31" s="155">
        <v>300</v>
      </c>
    </row>
    <row r="32" spans="1:11" ht="15.75" x14ac:dyDescent="0.25">
      <c r="A32" s="119" t="s">
        <v>151</v>
      </c>
      <c r="B32" s="133"/>
      <c r="C32" s="133"/>
      <c r="D32" s="133"/>
      <c r="E32" s="133"/>
      <c r="F32" s="133"/>
      <c r="G32" s="160"/>
      <c r="H32" s="133"/>
      <c r="I32" s="135"/>
      <c r="J32" s="155">
        <v>5</v>
      </c>
    </row>
    <row r="33" spans="1:11" ht="15.75" x14ac:dyDescent="0.25">
      <c r="A33" s="119" t="s">
        <v>397</v>
      </c>
      <c r="B33" s="133"/>
      <c r="C33" s="133"/>
      <c r="D33" s="133"/>
      <c r="E33" s="133"/>
      <c r="F33" s="133"/>
      <c r="G33" s="133"/>
      <c r="H33" s="160"/>
      <c r="I33" s="135"/>
      <c r="J33" s="155">
        <v>160</v>
      </c>
    </row>
    <row r="34" spans="1:11" x14ac:dyDescent="0.2">
      <c r="A34" s="5"/>
      <c r="B34" s="6"/>
      <c r="C34" s="6"/>
      <c r="D34" s="6"/>
      <c r="E34" s="6"/>
      <c r="F34" s="6"/>
      <c r="G34" s="6"/>
      <c r="H34" s="6"/>
      <c r="I34" s="6"/>
      <c r="J34" s="10"/>
    </row>
    <row r="35" spans="1:11" x14ac:dyDescent="0.2">
      <c r="A35" s="5"/>
      <c r="B35" s="6"/>
      <c r="C35" s="6"/>
      <c r="D35" s="6"/>
      <c r="E35" s="6"/>
      <c r="F35" s="6"/>
      <c r="G35" s="6"/>
      <c r="H35" s="6"/>
      <c r="I35" s="6"/>
      <c r="J35" s="10"/>
    </row>
    <row r="36" spans="1:11" x14ac:dyDescent="0.2">
      <c r="A36" s="5"/>
      <c r="B36" s="6"/>
      <c r="C36" s="6"/>
      <c r="D36" s="6"/>
      <c r="E36" s="6"/>
      <c r="F36" s="6"/>
      <c r="G36" s="6"/>
      <c r="H36" s="6"/>
      <c r="I36" s="6"/>
      <c r="J36" s="10"/>
    </row>
    <row r="37" spans="1:11" x14ac:dyDescent="0.2">
      <c r="A37" s="5"/>
      <c r="B37" s="6"/>
      <c r="C37" s="6"/>
      <c r="D37" s="6"/>
      <c r="E37" s="6"/>
      <c r="F37" s="6"/>
      <c r="G37" s="6"/>
      <c r="H37" s="6"/>
      <c r="I37" s="6"/>
      <c r="J37" s="10"/>
    </row>
    <row r="38" spans="1:11" x14ac:dyDescent="0.2">
      <c r="A38" s="5"/>
      <c r="B38" s="6"/>
      <c r="C38" s="6"/>
      <c r="D38" s="6"/>
      <c r="E38" s="6"/>
      <c r="F38" s="6"/>
      <c r="G38" s="6"/>
      <c r="H38" s="6"/>
      <c r="I38" s="6"/>
      <c r="J38" s="10"/>
    </row>
    <row r="39" spans="1:11" x14ac:dyDescent="0.2">
      <c r="A39" s="5"/>
      <c r="B39" s="6"/>
      <c r="C39" s="6"/>
      <c r="D39" s="6"/>
      <c r="E39" s="6"/>
      <c r="F39" s="6"/>
      <c r="G39" s="6"/>
      <c r="H39" s="6"/>
      <c r="I39" s="6"/>
      <c r="J39" s="10"/>
    </row>
    <row r="40" spans="1:11" x14ac:dyDescent="0.2">
      <c r="A40" s="5"/>
      <c r="B40" s="6"/>
      <c r="C40" s="6"/>
      <c r="D40" s="6"/>
      <c r="E40" s="6"/>
      <c r="F40" s="6"/>
      <c r="G40" s="6"/>
      <c r="H40" s="6"/>
      <c r="I40" s="6"/>
      <c r="J40" s="10"/>
    </row>
    <row r="41" spans="1:11" x14ac:dyDescent="0.2">
      <c r="A41" s="5"/>
      <c r="B41" s="6"/>
      <c r="C41" s="6"/>
      <c r="D41" s="6"/>
      <c r="E41" s="6"/>
      <c r="F41" s="6"/>
      <c r="G41" s="6"/>
      <c r="H41" s="6"/>
      <c r="I41" s="6"/>
      <c r="J41" s="10"/>
    </row>
    <row r="42" spans="1:11" x14ac:dyDescent="0.2">
      <c r="A42" s="5"/>
      <c r="B42" s="6"/>
      <c r="C42" s="6"/>
      <c r="D42" s="6"/>
      <c r="E42" s="6"/>
      <c r="F42" s="6"/>
      <c r="G42" s="6"/>
      <c r="H42" s="6"/>
      <c r="I42" s="6"/>
      <c r="J42" s="10"/>
    </row>
    <row r="43" spans="1:11" x14ac:dyDescent="0.2">
      <c r="A43" s="5"/>
      <c r="B43" s="6"/>
      <c r="C43" s="6"/>
      <c r="D43" s="6"/>
      <c r="E43" s="6"/>
      <c r="F43" s="6"/>
      <c r="G43" s="6"/>
      <c r="H43" s="6"/>
      <c r="I43" s="6"/>
      <c r="J43" s="10"/>
    </row>
    <row r="44" spans="1:11" x14ac:dyDescent="0.2">
      <c r="A44" s="5"/>
      <c r="B44" s="6"/>
      <c r="C44" s="6"/>
      <c r="D44" s="6"/>
      <c r="E44" s="6"/>
      <c r="F44" s="6"/>
      <c r="G44" s="6"/>
      <c r="H44" s="6"/>
      <c r="I44" s="6"/>
      <c r="J44" s="10"/>
    </row>
    <row r="45" spans="1:11" x14ac:dyDescent="0.2">
      <c r="A45" s="5"/>
      <c r="B45" s="6"/>
      <c r="C45" s="6"/>
      <c r="D45" s="6"/>
      <c r="E45" s="6"/>
      <c r="F45" s="6"/>
      <c r="G45" s="6"/>
      <c r="H45" s="6"/>
      <c r="I45" s="6"/>
      <c r="J45" s="10"/>
    </row>
    <row r="46" spans="1:11" x14ac:dyDescent="0.2">
      <c r="A46" s="5"/>
      <c r="B46" s="6"/>
      <c r="C46" s="6"/>
      <c r="D46" s="6"/>
      <c r="E46" s="6"/>
      <c r="F46" s="6"/>
      <c r="G46" s="6"/>
      <c r="H46" s="6"/>
      <c r="I46" s="6"/>
      <c r="J46" s="10"/>
    </row>
    <row r="47" spans="1:11" x14ac:dyDescent="0.2">
      <c r="A47" s="5"/>
      <c r="B47" s="6"/>
      <c r="C47" s="6"/>
      <c r="D47" s="6"/>
      <c r="E47" s="6"/>
      <c r="F47" s="6"/>
      <c r="G47" s="6"/>
      <c r="H47" s="6"/>
      <c r="I47" s="6"/>
      <c r="J47" s="10"/>
      <c r="K47" s="40"/>
    </row>
    <row r="48" spans="1:11" x14ac:dyDescent="0.2">
      <c r="A48" s="25"/>
      <c r="B48" s="11"/>
      <c r="C48" s="11"/>
      <c r="D48" s="11"/>
      <c r="E48" s="11"/>
      <c r="F48" s="11"/>
      <c r="G48" s="11"/>
      <c r="H48" s="11"/>
      <c r="I48" s="11"/>
      <c r="J48" s="41"/>
    </row>
    <row r="49" spans="1:10" ht="15.75" x14ac:dyDescent="0.25">
      <c r="A49" s="116" t="str">
        <f>+'Title Page, P1'!A46</f>
        <v>Issued by: Devon L. Felsted - President</v>
      </c>
      <c r="B49" s="133"/>
      <c r="C49" s="133"/>
      <c r="D49" s="133"/>
      <c r="E49" s="133"/>
      <c r="F49" s="133"/>
      <c r="G49" s="133"/>
      <c r="H49" s="133"/>
      <c r="I49" s="133"/>
      <c r="J49" s="170"/>
    </row>
    <row r="50" spans="1:10" ht="15.75" x14ac:dyDescent="0.25">
      <c r="A50" s="116"/>
      <c r="B50" s="133"/>
      <c r="C50" s="133"/>
      <c r="D50" s="133"/>
      <c r="E50" s="133"/>
      <c r="F50" s="133"/>
      <c r="G50" s="133"/>
      <c r="H50" s="133"/>
      <c r="I50" s="133"/>
      <c r="J50" s="170"/>
    </row>
    <row r="51" spans="1:10" ht="15.75" x14ac:dyDescent="0.25">
      <c r="A51" s="264" t="s">
        <v>115</v>
      </c>
      <c r="B51" s="986">
        <f>+'Title Page, P1'!B48:C48</f>
        <v>43753</v>
      </c>
      <c r="C51" s="986"/>
      <c r="D51" s="357"/>
      <c r="E51" s="357"/>
      <c r="F51" s="759"/>
      <c r="G51" s="759" t="str">
        <f>+'Title Page, P1'!G48</f>
        <v>Effective Date: February 1, 2020</v>
      </c>
      <c r="H51" s="270"/>
      <c r="I51" s="759"/>
      <c r="J51" s="760"/>
    </row>
    <row r="52" spans="1:10" ht="15.75" x14ac:dyDescent="0.25">
      <c r="A52" s="987" t="s">
        <v>92</v>
      </c>
      <c r="B52" s="988"/>
      <c r="C52" s="988"/>
      <c r="D52" s="988"/>
      <c r="E52" s="988"/>
      <c r="F52" s="988"/>
      <c r="G52" s="988"/>
      <c r="H52" s="988"/>
      <c r="I52" s="988"/>
      <c r="J52" s="989"/>
    </row>
    <row r="53" spans="1:10" ht="15.75" x14ac:dyDescent="0.25">
      <c r="A53" s="116"/>
      <c r="B53" s="133"/>
      <c r="C53" s="133"/>
      <c r="D53" s="133"/>
      <c r="E53" s="133"/>
      <c r="F53" s="133"/>
      <c r="G53" s="133"/>
      <c r="H53" s="133"/>
      <c r="I53" s="133"/>
      <c r="J53" s="170"/>
    </row>
    <row r="54" spans="1:10" ht="15.75" x14ac:dyDescent="0.25">
      <c r="A54" s="116" t="s">
        <v>674</v>
      </c>
      <c r="B54" s="133"/>
      <c r="C54" s="133"/>
      <c r="D54" s="133"/>
      <c r="E54" s="133"/>
      <c r="F54" s="133"/>
      <c r="G54" s="133"/>
      <c r="H54" s="133"/>
      <c r="I54" s="133"/>
      <c r="J54" s="170"/>
    </row>
    <row r="55" spans="1:10" ht="15.75" x14ac:dyDescent="0.25">
      <c r="A55" s="149"/>
      <c r="B55" s="150"/>
      <c r="C55" s="150"/>
      <c r="D55" s="150"/>
      <c r="E55" s="150"/>
      <c r="F55" s="150"/>
      <c r="G55" s="150"/>
      <c r="H55" s="150"/>
      <c r="I55" s="150"/>
      <c r="J55" s="156"/>
    </row>
  </sheetData>
  <mergeCells count="5">
    <mergeCell ref="A52:J52"/>
    <mergeCell ref="B51:C51"/>
    <mergeCell ref="A2:B2"/>
    <mergeCell ref="H2:J2"/>
    <mergeCell ref="A7:J7"/>
  </mergeCells>
  <phoneticPr fontId="0" type="noConversion"/>
  <printOptions horizontalCentered="1" verticalCentered="1"/>
  <pageMargins left="0.5" right="0.25" top="0.25" bottom="0.25" header="0.5" footer="0.5"/>
  <pageSetup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53"/>
  <sheetViews>
    <sheetView zoomScaleNormal="100" zoomScaleSheetLayoutView="75" workbookViewId="0"/>
  </sheetViews>
  <sheetFormatPr defaultColWidth="9.140625" defaultRowHeight="12.75" x14ac:dyDescent="0.2"/>
  <cols>
    <col min="1" max="1" width="9.140625" style="4"/>
    <col min="2" max="2" width="11.7109375" style="4" customWidth="1"/>
    <col min="3" max="3" width="9.7109375" style="4" bestFit="1" customWidth="1"/>
    <col min="4" max="5" width="9.140625" style="4"/>
    <col min="6" max="6" width="6.42578125" style="4" customWidth="1"/>
    <col min="7" max="16384" width="9.140625" style="4"/>
  </cols>
  <sheetData>
    <row r="1" spans="1:10" ht="15.75" x14ac:dyDescent="0.25">
      <c r="A1" s="152"/>
      <c r="B1" s="153"/>
      <c r="C1" s="153"/>
      <c r="D1" s="153"/>
      <c r="E1" s="153"/>
      <c r="F1" s="153"/>
      <c r="G1" s="153"/>
      <c r="H1" s="153"/>
      <c r="I1" s="153"/>
      <c r="J1" s="154"/>
    </row>
    <row r="2" spans="1:10" ht="15.75" x14ac:dyDescent="0.25">
      <c r="A2" s="982" t="str">
        <f>'Check Sheet, P2'!A2:B2</f>
        <v>Tariff No. 18</v>
      </c>
      <c r="B2" s="983"/>
      <c r="C2" s="133"/>
      <c r="D2" s="133"/>
      <c r="E2" s="133"/>
      <c r="F2" s="133"/>
      <c r="G2" s="133"/>
      <c r="H2" s="984" t="s">
        <v>671</v>
      </c>
      <c r="I2" s="984"/>
      <c r="J2" s="985"/>
    </row>
    <row r="3" spans="1:10" ht="15.75" x14ac:dyDescent="0.25">
      <c r="A3" s="116"/>
      <c r="B3" s="133"/>
      <c r="C3" s="133"/>
      <c r="D3" s="133"/>
      <c r="E3" s="133"/>
      <c r="F3" s="133"/>
      <c r="G3" s="133"/>
      <c r="H3" s="133"/>
      <c r="I3" s="133"/>
      <c r="J3" s="134"/>
    </row>
    <row r="4" spans="1:10" ht="15.75" x14ac:dyDescent="0.25">
      <c r="A4" s="116" t="str">
        <f>+'Check Sheet, P2'!A4</f>
        <v>Company Name/Permit Number: Pullman Disposal Service, Inc. - G-42</v>
      </c>
      <c r="B4" s="133"/>
      <c r="C4" s="133"/>
      <c r="D4" s="133"/>
      <c r="E4" s="133"/>
      <c r="F4" s="133"/>
      <c r="G4" s="133"/>
      <c r="H4" s="133"/>
      <c r="I4" s="133"/>
      <c r="J4" s="134"/>
    </row>
    <row r="5" spans="1:10" ht="15.75" x14ac:dyDescent="0.25">
      <c r="A5" s="149" t="str">
        <f>+'Check Sheet, P2'!A5</f>
        <v>Registered Trade Name:</v>
      </c>
      <c r="B5" s="150"/>
      <c r="C5" s="150"/>
      <c r="D5" s="150"/>
      <c r="E5" s="150"/>
      <c r="F5" s="150"/>
      <c r="G5" s="150"/>
      <c r="H5" s="150"/>
      <c r="I5" s="150"/>
      <c r="J5" s="151"/>
    </row>
    <row r="6" spans="1:10" x14ac:dyDescent="0.2">
      <c r="A6" s="5"/>
      <c r="B6" s="6"/>
      <c r="C6" s="6"/>
      <c r="D6" s="6"/>
      <c r="E6" s="6"/>
      <c r="F6" s="6"/>
      <c r="G6" s="6"/>
      <c r="H6" s="6"/>
      <c r="I6" s="6"/>
      <c r="J6" s="8"/>
    </row>
    <row r="7" spans="1:10" ht="15.75" x14ac:dyDescent="0.25">
      <c r="A7" s="978" t="s">
        <v>233</v>
      </c>
      <c r="B7" s="937"/>
      <c r="C7" s="937"/>
      <c r="D7" s="937"/>
      <c r="E7" s="937"/>
      <c r="F7" s="937"/>
      <c r="G7" s="937"/>
      <c r="H7" s="937"/>
      <c r="I7" s="937"/>
      <c r="J7" s="990"/>
    </row>
    <row r="8" spans="1:10" x14ac:dyDescent="0.2">
      <c r="A8" s="92"/>
      <c r="B8" s="89"/>
      <c r="C8" s="88"/>
      <c r="D8" s="85"/>
      <c r="E8" s="85"/>
      <c r="F8" s="85"/>
      <c r="G8" s="85"/>
      <c r="H8" s="85"/>
      <c r="I8" s="89"/>
      <c r="J8" s="90"/>
    </row>
    <row r="9" spans="1:10" ht="15.75" x14ac:dyDescent="0.25">
      <c r="A9" s="982" t="s">
        <v>402</v>
      </c>
      <c r="B9" s="983"/>
      <c r="C9" s="983"/>
      <c r="D9" s="983"/>
      <c r="E9" s="983"/>
      <c r="F9" s="983"/>
      <c r="G9" s="983"/>
      <c r="H9" s="983"/>
      <c r="I9" s="983"/>
      <c r="J9" s="1009"/>
    </row>
    <row r="10" spans="1:10" x14ac:dyDescent="0.2">
      <c r="A10" s="5"/>
      <c r="B10" s="6"/>
      <c r="C10" s="6"/>
      <c r="D10" s="6"/>
      <c r="E10" s="6"/>
      <c r="F10" s="6"/>
      <c r="G10" s="6"/>
      <c r="H10" s="6"/>
      <c r="I10" s="6"/>
      <c r="J10" s="8"/>
    </row>
    <row r="11" spans="1:10" ht="18" customHeight="1" x14ac:dyDescent="0.25">
      <c r="A11" s="1008" t="s">
        <v>154</v>
      </c>
      <c r="B11" s="999"/>
      <c r="C11" s="999" t="s">
        <v>155</v>
      </c>
      <c r="D11" s="999"/>
      <c r="E11" s="999" t="s">
        <v>156</v>
      </c>
      <c r="F11" s="999"/>
      <c r="G11" s="999" t="s">
        <v>157</v>
      </c>
      <c r="H11" s="999"/>
      <c r="I11" s="999"/>
      <c r="J11" s="999"/>
    </row>
    <row r="12" spans="1:10" ht="18" customHeight="1" x14ac:dyDescent="0.25">
      <c r="A12" s="1000" t="s">
        <v>399</v>
      </c>
      <c r="B12" s="1001"/>
      <c r="C12" s="1002" t="s">
        <v>400</v>
      </c>
      <c r="D12" s="1003"/>
      <c r="E12" s="1011">
        <v>0.11</v>
      </c>
      <c r="F12" s="1012"/>
      <c r="G12" s="1000" t="s">
        <v>401</v>
      </c>
      <c r="H12" s="1010"/>
      <c r="I12" s="1010"/>
      <c r="J12" s="1001"/>
    </row>
    <row r="13" spans="1:10" ht="18" customHeight="1" x14ac:dyDescent="0.2">
      <c r="A13" s="994"/>
      <c r="B13" s="996"/>
      <c r="C13" s="1004"/>
      <c r="D13" s="1005"/>
      <c r="E13" s="997"/>
      <c r="F13" s="998"/>
      <c r="G13" s="994"/>
      <c r="H13" s="995"/>
      <c r="I13" s="995"/>
      <c r="J13" s="996"/>
    </row>
    <row r="14" spans="1:10" ht="18" customHeight="1" x14ac:dyDescent="0.2">
      <c r="A14" s="994"/>
      <c r="B14" s="996"/>
      <c r="C14" s="1006"/>
      <c r="D14" s="1007"/>
      <c r="E14" s="1013"/>
      <c r="F14" s="1014"/>
      <c r="G14" s="994"/>
      <c r="H14" s="995"/>
      <c r="I14" s="995"/>
      <c r="J14" s="996"/>
    </row>
    <row r="15" spans="1:10" ht="18" customHeight="1" x14ac:dyDescent="0.2">
      <c r="A15" s="994"/>
      <c r="B15" s="996"/>
      <c r="C15" s="994"/>
      <c r="D15" s="996"/>
      <c r="E15" s="997"/>
      <c r="F15" s="998"/>
      <c r="G15" s="994"/>
      <c r="H15" s="995"/>
      <c r="I15" s="995"/>
      <c r="J15" s="996"/>
    </row>
    <row r="16" spans="1:10" ht="18" customHeight="1" x14ac:dyDescent="0.2">
      <c r="A16" s="994"/>
      <c r="B16" s="996"/>
      <c r="C16" s="994"/>
      <c r="D16" s="996"/>
      <c r="E16" s="997"/>
      <c r="F16" s="998"/>
      <c r="G16" s="994"/>
      <c r="H16" s="995"/>
      <c r="I16" s="995"/>
      <c r="J16" s="996"/>
    </row>
    <row r="17" spans="1:10" ht="18" customHeight="1" x14ac:dyDescent="0.2">
      <c r="A17" s="994"/>
      <c r="B17" s="996"/>
      <c r="C17" s="994"/>
      <c r="D17" s="996"/>
      <c r="E17" s="997"/>
      <c r="F17" s="998"/>
      <c r="G17" s="994"/>
      <c r="H17" s="995"/>
      <c r="I17" s="995"/>
      <c r="J17" s="996"/>
    </row>
    <row r="18" spans="1:10" ht="18" customHeight="1" x14ac:dyDescent="0.2">
      <c r="A18" s="994"/>
      <c r="B18" s="996"/>
      <c r="C18" s="994"/>
      <c r="D18" s="996"/>
      <c r="E18" s="997"/>
      <c r="F18" s="998"/>
      <c r="G18" s="994"/>
      <c r="H18" s="995"/>
      <c r="I18" s="995"/>
      <c r="J18" s="996"/>
    </row>
    <row r="19" spans="1:10" ht="18" customHeight="1" x14ac:dyDescent="0.2">
      <c r="A19" s="994"/>
      <c r="B19" s="996"/>
      <c r="C19" s="994"/>
      <c r="D19" s="996"/>
      <c r="E19" s="997"/>
      <c r="F19" s="998"/>
      <c r="G19" s="994"/>
      <c r="H19" s="995"/>
      <c r="I19" s="995"/>
      <c r="J19" s="996"/>
    </row>
    <row r="20" spans="1:10" ht="18" customHeight="1" x14ac:dyDescent="0.2">
      <c r="A20" s="994"/>
      <c r="B20" s="996"/>
      <c r="C20" s="994"/>
      <c r="D20" s="996"/>
      <c r="E20" s="997"/>
      <c r="F20" s="998"/>
      <c r="G20" s="994"/>
      <c r="H20" s="995"/>
      <c r="I20" s="995"/>
      <c r="J20" s="996"/>
    </row>
    <row r="21" spans="1:10" ht="18" customHeight="1" x14ac:dyDescent="0.2">
      <c r="A21" s="994"/>
      <c r="B21" s="996"/>
      <c r="C21" s="994"/>
      <c r="D21" s="996"/>
      <c r="E21" s="997"/>
      <c r="F21" s="998"/>
      <c r="G21" s="994"/>
      <c r="H21" s="995"/>
      <c r="I21" s="995"/>
      <c r="J21" s="996"/>
    </row>
    <row r="22" spans="1:10" x14ac:dyDescent="0.2">
      <c r="A22" s="5"/>
      <c r="B22" s="6"/>
      <c r="C22" s="6"/>
      <c r="D22" s="6"/>
      <c r="E22" s="6"/>
      <c r="F22" s="6"/>
      <c r="G22" s="6"/>
      <c r="H22" s="6"/>
      <c r="I22" s="6"/>
      <c r="J22" s="8"/>
    </row>
    <row r="23" spans="1:10" x14ac:dyDescent="0.2">
      <c r="A23" s="5"/>
      <c r="B23" s="6"/>
      <c r="C23" s="6"/>
      <c r="D23" s="6"/>
      <c r="E23" s="6"/>
      <c r="F23" s="6"/>
      <c r="G23" s="6"/>
      <c r="H23" s="6"/>
      <c r="I23" s="6"/>
      <c r="J23" s="8"/>
    </row>
    <row r="24" spans="1:10" x14ac:dyDescent="0.2">
      <c r="A24" s="5"/>
      <c r="B24" s="6"/>
      <c r="C24" s="6"/>
      <c r="D24" s="6"/>
      <c r="E24" s="6"/>
      <c r="F24" s="6"/>
      <c r="G24" s="6"/>
      <c r="H24" s="6"/>
      <c r="I24" s="6"/>
      <c r="J24" s="8"/>
    </row>
    <row r="25" spans="1:10" x14ac:dyDescent="0.2">
      <c r="A25" s="5"/>
      <c r="B25" s="6"/>
      <c r="C25" s="6"/>
      <c r="D25" s="6"/>
      <c r="E25" s="6"/>
      <c r="F25" s="6"/>
      <c r="G25" s="6"/>
      <c r="H25" s="6"/>
      <c r="I25" s="6"/>
      <c r="J25" s="8"/>
    </row>
    <row r="26" spans="1:10" x14ac:dyDescent="0.2">
      <c r="A26" s="5"/>
      <c r="B26" s="6"/>
      <c r="C26" s="6"/>
      <c r="D26" s="6"/>
      <c r="E26" s="6"/>
      <c r="F26" s="6"/>
      <c r="G26" s="6"/>
      <c r="H26" s="6"/>
      <c r="I26" s="6"/>
      <c r="J26" s="8"/>
    </row>
    <row r="27" spans="1:10" x14ac:dyDescent="0.2">
      <c r="A27" s="5"/>
      <c r="B27" s="6"/>
      <c r="C27" s="6"/>
      <c r="D27" s="6"/>
      <c r="E27" s="6"/>
      <c r="F27" s="6"/>
      <c r="G27" s="6"/>
      <c r="H27" s="6"/>
      <c r="I27" s="6"/>
      <c r="J27" s="8"/>
    </row>
    <row r="28" spans="1:10" x14ac:dyDescent="0.2">
      <c r="A28" s="5"/>
      <c r="B28" s="6"/>
      <c r="C28" s="6"/>
      <c r="D28" s="6"/>
      <c r="E28" s="6"/>
      <c r="F28" s="6"/>
      <c r="G28" s="6"/>
      <c r="H28" s="6"/>
      <c r="I28" s="6"/>
      <c r="J28" s="8"/>
    </row>
    <row r="29" spans="1:10" x14ac:dyDescent="0.2">
      <c r="A29" s="5"/>
      <c r="B29" s="6"/>
      <c r="C29" s="6"/>
      <c r="D29" s="6"/>
      <c r="E29" s="6"/>
      <c r="F29" s="6"/>
      <c r="G29" s="6"/>
      <c r="H29" s="6"/>
      <c r="I29" s="6"/>
      <c r="J29" s="8"/>
    </row>
    <row r="30" spans="1:10" x14ac:dyDescent="0.2">
      <c r="A30" s="5"/>
      <c r="B30" s="6"/>
      <c r="C30" s="6"/>
      <c r="D30" s="6"/>
      <c r="E30" s="6"/>
      <c r="F30" s="6"/>
      <c r="G30" s="6"/>
      <c r="H30" s="6"/>
      <c r="I30" s="6"/>
      <c r="J30" s="8"/>
    </row>
    <row r="31" spans="1:10" x14ac:dyDescent="0.2">
      <c r="A31" s="5"/>
      <c r="B31" s="6"/>
      <c r="C31" s="6"/>
      <c r="D31" s="6"/>
      <c r="E31" s="6"/>
      <c r="F31" s="6"/>
      <c r="G31" s="6"/>
      <c r="H31" s="6"/>
      <c r="I31" s="6"/>
      <c r="J31" s="8"/>
    </row>
    <row r="32" spans="1:10" x14ac:dyDescent="0.2">
      <c r="A32" s="5"/>
      <c r="B32" s="6"/>
      <c r="C32" s="6"/>
      <c r="D32" s="6"/>
      <c r="E32" s="6"/>
      <c r="F32" s="6"/>
      <c r="G32" s="6"/>
      <c r="H32" s="6"/>
      <c r="I32" s="6"/>
      <c r="J32" s="8"/>
    </row>
    <row r="33" spans="1:10" x14ac:dyDescent="0.2">
      <c r="A33" s="5"/>
      <c r="B33" s="6"/>
      <c r="C33" s="6"/>
      <c r="D33" s="6"/>
      <c r="E33" s="6"/>
      <c r="F33" s="6"/>
      <c r="G33" s="6"/>
      <c r="H33" s="6"/>
      <c r="I33" s="6"/>
      <c r="J33" s="8"/>
    </row>
    <row r="34" spans="1:10" x14ac:dyDescent="0.2">
      <c r="A34" s="5"/>
      <c r="B34" s="6"/>
      <c r="C34" s="6"/>
      <c r="D34" s="6"/>
      <c r="E34" s="6"/>
      <c r="F34" s="6"/>
      <c r="G34" s="6"/>
      <c r="H34" s="6"/>
      <c r="I34" s="6"/>
      <c r="J34" s="8"/>
    </row>
    <row r="35" spans="1:10" x14ac:dyDescent="0.2">
      <c r="A35" s="5"/>
      <c r="B35" s="6"/>
      <c r="C35" s="6"/>
      <c r="D35" s="6"/>
      <c r="E35" s="6"/>
      <c r="F35" s="6"/>
      <c r="G35" s="6"/>
      <c r="H35" s="6"/>
      <c r="I35" s="6"/>
      <c r="J35" s="8"/>
    </row>
    <row r="36" spans="1:10" x14ac:dyDescent="0.2">
      <c r="A36" s="5"/>
      <c r="B36" s="6"/>
      <c r="C36" s="6"/>
      <c r="D36" s="6"/>
      <c r="E36" s="6"/>
      <c r="F36" s="6"/>
      <c r="G36" s="6"/>
      <c r="H36" s="6"/>
      <c r="I36" s="6"/>
      <c r="J36" s="8"/>
    </row>
    <row r="37" spans="1:10" x14ac:dyDescent="0.2">
      <c r="A37" s="5"/>
      <c r="B37" s="6"/>
      <c r="C37" s="6"/>
      <c r="D37" s="6"/>
      <c r="E37" s="6"/>
      <c r="F37" s="6"/>
      <c r="G37" s="6"/>
      <c r="H37" s="6"/>
      <c r="I37" s="6"/>
      <c r="J37" s="8"/>
    </row>
    <row r="38" spans="1:10" x14ac:dyDescent="0.2">
      <c r="A38" s="5"/>
      <c r="B38" s="6"/>
      <c r="C38" s="6"/>
      <c r="D38" s="6"/>
      <c r="E38" s="6"/>
      <c r="F38" s="6"/>
      <c r="G38" s="6"/>
      <c r="H38" s="6"/>
      <c r="I38" s="6"/>
      <c r="J38" s="8"/>
    </row>
    <row r="39" spans="1:10" x14ac:dyDescent="0.2">
      <c r="A39" s="5"/>
      <c r="B39" s="6"/>
      <c r="C39" s="6"/>
      <c r="D39" s="6"/>
      <c r="E39" s="6"/>
      <c r="F39" s="6"/>
      <c r="G39" s="6"/>
      <c r="H39" s="6"/>
      <c r="I39" s="6"/>
      <c r="J39" s="8"/>
    </row>
    <row r="40" spans="1:10" x14ac:dyDescent="0.2">
      <c r="A40" s="5"/>
      <c r="B40" s="6"/>
      <c r="C40" s="6"/>
      <c r="D40" s="6"/>
      <c r="E40" s="6"/>
      <c r="F40" s="6"/>
      <c r="G40" s="6"/>
      <c r="H40" s="6"/>
      <c r="I40" s="6"/>
      <c r="J40" s="8"/>
    </row>
    <row r="41" spans="1:10" x14ac:dyDescent="0.2">
      <c r="A41" s="5"/>
      <c r="B41" s="6"/>
      <c r="C41" s="6"/>
      <c r="D41" s="30"/>
      <c r="E41" s="30"/>
      <c r="F41" s="30"/>
      <c r="G41" s="30"/>
      <c r="H41" s="6"/>
      <c r="I41" s="6"/>
      <c r="J41" s="8"/>
    </row>
    <row r="42" spans="1:10" x14ac:dyDescent="0.2">
      <c r="A42" s="5"/>
      <c r="B42" s="6"/>
      <c r="C42" s="6"/>
      <c r="D42" s="6"/>
      <c r="E42" s="6"/>
      <c r="F42" s="6"/>
      <c r="G42" s="6"/>
      <c r="H42" s="6"/>
      <c r="I42" s="6"/>
      <c r="J42" s="8"/>
    </row>
    <row r="43" spans="1:10" x14ac:dyDescent="0.2">
      <c r="A43" s="5"/>
      <c r="B43" s="6"/>
      <c r="C43" s="6"/>
      <c r="D43" s="6"/>
      <c r="E43" s="6"/>
      <c r="F43" s="6"/>
      <c r="G43" s="6"/>
      <c r="H43" s="6"/>
      <c r="I43" s="6"/>
      <c r="J43" s="8"/>
    </row>
    <row r="44" spans="1:10" x14ac:dyDescent="0.2">
      <c r="A44" s="5"/>
      <c r="B44" s="6"/>
      <c r="C44" s="6"/>
      <c r="D44" s="6"/>
      <c r="E44" s="6"/>
      <c r="F44" s="6"/>
      <c r="G44" s="6"/>
      <c r="H44" s="6"/>
      <c r="I44" s="6"/>
      <c r="J44" s="8"/>
    </row>
    <row r="45" spans="1:10" x14ac:dyDescent="0.2">
      <c r="A45" s="5"/>
      <c r="B45" s="6"/>
      <c r="C45" s="6"/>
      <c r="D45" s="6"/>
      <c r="E45" s="6"/>
      <c r="F45" s="6"/>
      <c r="G45" s="6"/>
      <c r="H45" s="6"/>
      <c r="I45" s="6"/>
      <c r="J45" s="8"/>
    </row>
    <row r="46" spans="1:10" x14ac:dyDescent="0.2">
      <c r="A46" s="25"/>
      <c r="B46" s="11"/>
      <c r="C46" s="11"/>
      <c r="D46" s="11"/>
      <c r="E46" s="11"/>
      <c r="F46" s="11"/>
      <c r="G46" s="11"/>
      <c r="H46" s="11"/>
      <c r="I46" s="11"/>
      <c r="J46" s="14"/>
    </row>
    <row r="47" spans="1:10" ht="15.75" x14ac:dyDescent="0.25">
      <c r="A47" s="116" t="str">
        <f>+'Title Page, P1'!A46</f>
        <v>Issued by: Devon L. Felsted - President</v>
      </c>
      <c r="B47" s="133"/>
      <c r="C47" s="133"/>
      <c r="D47" s="133"/>
      <c r="E47" s="133"/>
      <c r="F47" s="133"/>
      <c r="G47" s="133"/>
      <c r="H47" s="133"/>
      <c r="I47" s="133"/>
      <c r="J47" s="134"/>
    </row>
    <row r="48" spans="1:10" ht="15.75" x14ac:dyDescent="0.25">
      <c r="A48" s="116"/>
      <c r="B48" s="133"/>
      <c r="C48" s="133"/>
      <c r="D48" s="133"/>
      <c r="E48" s="133"/>
      <c r="F48" s="133"/>
      <c r="G48" s="133"/>
      <c r="H48" s="133"/>
      <c r="I48" s="133"/>
      <c r="J48" s="134"/>
    </row>
    <row r="49" spans="1:10" ht="15.75" x14ac:dyDescent="0.25">
      <c r="A49" s="116" t="s">
        <v>115</v>
      </c>
      <c r="B49" s="981">
        <f>+'Title Page, P1'!B48:C48</f>
        <v>43753</v>
      </c>
      <c r="C49" s="981"/>
      <c r="D49" s="215"/>
      <c r="E49" s="215"/>
      <c r="F49" s="133"/>
      <c r="G49" s="759" t="str">
        <f>+'Title Page, P1'!G48</f>
        <v>Effective Date: February 1, 2020</v>
      </c>
      <c r="H49" s="270"/>
      <c r="I49" s="759"/>
      <c r="J49" s="760"/>
    </row>
    <row r="50" spans="1:10" ht="15.75" x14ac:dyDescent="0.25">
      <c r="A50" s="979" t="s">
        <v>92</v>
      </c>
      <c r="B50" s="945"/>
      <c r="C50" s="945"/>
      <c r="D50" s="945"/>
      <c r="E50" s="945"/>
      <c r="F50" s="945"/>
      <c r="G50" s="945"/>
      <c r="H50" s="945"/>
      <c r="I50" s="945"/>
      <c r="J50" s="980"/>
    </row>
    <row r="51" spans="1:10" ht="15.75" x14ac:dyDescent="0.25">
      <c r="A51" s="116"/>
      <c r="B51" s="133"/>
      <c r="C51" s="133"/>
      <c r="D51" s="133"/>
      <c r="E51" s="133"/>
      <c r="F51" s="133"/>
      <c r="G51" s="133"/>
      <c r="H51" s="133"/>
      <c r="I51" s="133"/>
      <c r="J51" s="170"/>
    </row>
    <row r="52" spans="1:10" ht="15.75" x14ac:dyDescent="0.25">
      <c r="A52" s="116" t="s">
        <v>674</v>
      </c>
      <c r="B52" s="133"/>
      <c r="C52" s="133"/>
      <c r="D52" s="133"/>
      <c r="E52" s="133"/>
      <c r="F52" s="133"/>
      <c r="G52" s="133"/>
      <c r="H52" s="133"/>
      <c r="I52" s="133"/>
      <c r="J52" s="170"/>
    </row>
    <row r="53" spans="1:10" x14ac:dyDescent="0.2">
      <c r="A53" s="25"/>
      <c r="B53" s="11"/>
      <c r="C53" s="11"/>
      <c r="D53" s="11"/>
      <c r="E53" s="11"/>
      <c r="F53" s="11"/>
      <c r="G53" s="11"/>
      <c r="H53" s="11"/>
      <c r="I53" s="11"/>
      <c r="J53" s="28"/>
    </row>
  </sheetData>
  <mergeCells count="50">
    <mergeCell ref="A2:B2"/>
    <mergeCell ref="H2:J2"/>
    <mergeCell ref="A7:J7"/>
    <mergeCell ref="A9:J9"/>
    <mergeCell ref="B49:C49"/>
    <mergeCell ref="G12:J12"/>
    <mergeCell ref="G13:J13"/>
    <mergeCell ref="G14:J14"/>
    <mergeCell ref="G15:J15"/>
    <mergeCell ref="G16:J16"/>
    <mergeCell ref="G17:J17"/>
    <mergeCell ref="E12:F12"/>
    <mergeCell ref="E13:F13"/>
    <mergeCell ref="E14:F14"/>
    <mergeCell ref="E17:F17"/>
    <mergeCell ref="E18:F18"/>
    <mergeCell ref="G11:J11"/>
    <mergeCell ref="A12:B12"/>
    <mergeCell ref="A13:B13"/>
    <mergeCell ref="A14:B14"/>
    <mergeCell ref="C12:D12"/>
    <mergeCell ref="C13:D13"/>
    <mergeCell ref="C14:D14"/>
    <mergeCell ref="A11:B11"/>
    <mergeCell ref="C11:D11"/>
    <mergeCell ref="E11:F11"/>
    <mergeCell ref="E15:F15"/>
    <mergeCell ref="C15:D15"/>
    <mergeCell ref="E16:F16"/>
    <mergeCell ref="G18:J18"/>
    <mergeCell ref="A18:B18"/>
    <mergeCell ref="C17:D17"/>
    <mergeCell ref="C18:D18"/>
    <mergeCell ref="A15:B15"/>
    <mergeCell ref="A16:B16"/>
    <mergeCell ref="A17:B17"/>
    <mergeCell ref="G20:J20"/>
    <mergeCell ref="C16:D16"/>
    <mergeCell ref="A50:J50"/>
    <mergeCell ref="C19:D19"/>
    <mergeCell ref="G21:J21"/>
    <mergeCell ref="A20:B20"/>
    <mergeCell ref="A21:B21"/>
    <mergeCell ref="G19:J19"/>
    <mergeCell ref="A19:B19"/>
    <mergeCell ref="C21:D21"/>
    <mergeCell ref="E19:F19"/>
    <mergeCell ref="E20:F20"/>
    <mergeCell ref="E21:F21"/>
    <mergeCell ref="C20:D20"/>
  </mergeCells>
  <phoneticPr fontId="0" type="noConversion"/>
  <printOptions horizontalCentered="1" verticalCentered="1"/>
  <pageMargins left="0.72" right="0.25" top="0.25" bottom="0.25" header="0.5" footer="0.5"/>
  <pageSetup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43"/>
  <sheetViews>
    <sheetView zoomScaleNormal="100" zoomScaleSheetLayoutView="75" workbookViewId="0"/>
  </sheetViews>
  <sheetFormatPr defaultColWidth="9.140625" defaultRowHeight="12.75" x14ac:dyDescent="0.2"/>
  <cols>
    <col min="1" max="2" width="9.140625" style="4"/>
    <col min="3" max="3" width="9.7109375" style="4" bestFit="1" customWidth="1"/>
    <col min="4" max="16384" width="9.140625" style="4"/>
  </cols>
  <sheetData>
    <row r="1" spans="1:10" x14ac:dyDescent="0.2">
      <c r="A1" s="1"/>
      <c r="B1" s="2"/>
      <c r="C1" s="2"/>
      <c r="D1" s="2"/>
      <c r="E1" s="2"/>
      <c r="F1" s="2"/>
      <c r="G1" s="2"/>
      <c r="H1" s="2"/>
      <c r="I1" s="2"/>
      <c r="J1" s="3"/>
    </row>
    <row r="2" spans="1:10" ht="15.75" x14ac:dyDescent="0.25">
      <c r="A2" s="982" t="str">
        <f>'Check Sheet, P2'!A2:B2</f>
        <v>Tariff No. 18</v>
      </c>
      <c r="B2" s="983"/>
      <c r="C2" s="6"/>
      <c r="D2" s="6"/>
      <c r="E2" s="6"/>
      <c r="F2" s="6"/>
      <c r="G2" s="78"/>
      <c r="H2" s="984" t="s">
        <v>675</v>
      </c>
      <c r="I2" s="984"/>
      <c r="J2" s="985"/>
    </row>
    <row r="3" spans="1:10" x14ac:dyDescent="0.2">
      <c r="A3" s="5"/>
      <c r="B3" s="6"/>
      <c r="C3" s="6"/>
      <c r="D3" s="6"/>
      <c r="E3" s="6"/>
      <c r="F3" s="6"/>
      <c r="G3" s="6"/>
      <c r="H3" s="6"/>
      <c r="I3" s="6"/>
      <c r="J3" s="8"/>
    </row>
    <row r="4" spans="1:10" ht="15.75" x14ac:dyDescent="0.25">
      <c r="A4" s="116" t="str">
        <f>+'Check Sheet, P2'!A4</f>
        <v>Company Name/Permit Number: Pullman Disposal Service, Inc. - G-42</v>
      </c>
      <c r="B4" s="6"/>
      <c r="C4" s="6"/>
      <c r="D4" s="6"/>
      <c r="E4" s="6"/>
      <c r="F4" s="6"/>
      <c r="G4" s="6"/>
      <c r="H4" s="6"/>
      <c r="I4" s="6"/>
      <c r="J4" s="8"/>
    </row>
    <row r="5" spans="1:10" ht="15.75" x14ac:dyDescent="0.25">
      <c r="A5" s="149" t="str">
        <f>+'Check Sheet, P2'!A5</f>
        <v>Registered Trade Name:</v>
      </c>
      <c r="B5" s="11"/>
      <c r="C5" s="11"/>
      <c r="D5" s="11"/>
      <c r="E5" s="11"/>
      <c r="F5" s="11"/>
      <c r="G5" s="11"/>
      <c r="H5" s="11"/>
      <c r="I5" s="11"/>
      <c r="J5" s="14"/>
    </row>
    <row r="6" spans="1:10" x14ac:dyDescent="0.2">
      <c r="A6" s="5"/>
      <c r="B6" s="6"/>
      <c r="C6" s="2"/>
      <c r="D6" s="2"/>
      <c r="E6" s="2"/>
      <c r="F6" s="2"/>
      <c r="G6" s="2"/>
      <c r="H6" s="2"/>
      <c r="I6" s="6"/>
      <c r="J6" s="8"/>
    </row>
    <row r="7" spans="1:10" ht="15.75" x14ac:dyDescent="0.25">
      <c r="A7" s="978" t="s">
        <v>186</v>
      </c>
      <c r="B7" s="937"/>
      <c r="C7" s="937"/>
      <c r="D7" s="937"/>
      <c r="E7" s="937"/>
      <c r="F7" s="937"/>
      <c r="G7" s="937"/>
      <c r="H7" s="937"/>
      <c r="I7" s="937"/>
      <c r="J7" s="990"/>
    </row>
    <row r="8" spans="1:10" x14ac:dyDescent="0.2">
      <c r="A8" s="5"/>
      <c r="B8" s="6"/>
      <c r="C8" s="9"/>
      <c r="D8" s="9"/>
      <c r="E8" s="9"/>
      <c r="F8" s="9"/>
      <c r="G8" s="9"/>
      <c r="H8" s="9"/>
      <c r="I8" s="6"/>
      <c r="J8" s="8"/>
    </row>
    <row r="9" spans="1:10" ht="26.1" customHeight="1" x14ac:dyDescent="0.2">
      <c r="A9" s="1024" t="s">
        <v>403</v>
      </c>
      <c r="B9" s="1025"/>
      <c r="C9" s="1025"/>
      <c r="D9" s="1025"/>
      <c r="E9" s="1025"/>
      <c r="F9" s="1025"/>
      <c r="G9" s="1025"/>
      <c r="H9" s="1025"/>
      <c r="I9" s="1025"/>
      <c r="J9" s="1026"/>
    </row>
    <row r="10" spans="1:10" ht="22.5" customHeight="1" x14ac:dyDescent="0.2">
      <c r="A10" s="1024"/>
      <c r="B10" s="1025"/>
      <c r="C10" s="1025"/>
      <c r="D10" s="1025"/>
      <c r="E10" s="1025"/>
      <c r="F10" s="1025"/>
      <c r="G10" s="1025"/>
      <c r="H10" s="1025"/>
      <c r="I10" s="1025"/>
      <c r="J10" s="1026"/>
    </row>
    <row r="11" spans="1:10" x14ac:dyDescent="0.2">
      <c r="A11" s="5"/>
      <c r="B11" s="6"/>
      <c r="C11" s="6"/>
      <c r="D11" s="6"/>
      <c r="E11" s="6"/>
      <c r="F11" s="6"/>
      <c r="G11" s="6"/>
      <c r="H11" s="6"/>
      <c r="I11" s="6"/>
      <c r="J11" s="8"/>
    </row>
    <row r="12" spans="1:10" ht="49.5" customHeight="1" x14ac:dyDescent="0.2">
      <c r="A12" s="1015" t="s">
        <v>158</v>
      </c>
      <c r="B12" s="1016"/>
      <c r="C12" s="1016"/>
      <c r="D12" s="1016"/>
      <c r="E12" s="1016"/>
      <c r="F12" s="1016"/>
      <c r="G12" s="1016"/>
      <c r="H12" s="1016"/>
      <c r="I12" s="1016"/>
      <c r="J12" s="1017"/>
    </row>
    <row r="13" spans="1:10" x14ac:dyDescent="0.2">
      <c r="A13" s="5"/>
      <c r="B13" s="29"/>
      <c r="C13" s="6"/>
      <c r="D13" s="6"/>
      <c r="E13" s="6"/>
      <c r="F13" s="6"/>
      <c r="G13" s="6"/>
      <c r="H13" s="6"/>
      <c r="I13" s="6"/>
      <c r="J13" s="8"/>
    </row>
    <row r="14" spans="1:10" ht="15.75" x14ac:dyDescent="0.25">
      <c r="A14" s="116" t="s">
        <v>159</v>
      </c>
      <c r="B14" s="133"/>
      <c r="C14" s="133"/>
      <c r="D14" s="133"/>
      <c r="E14" s="133"/>
      <c r="F14" s="133"/>
      <c r="G14" s="133"/>
      <c r="H14" s="133"/>
      <c r="I14" s="133"/>
      <c r="J14" s="134"/>
    </row>
    <row r="15" spans="1:10" x14ac:dyDescent="0.2">
      <c r="A15" s="5"/>
      <c r="B15" s="33"/>
      <c r="C15" s="9"/>
      <c r="D15" s="6"/>
      <c r="E15" s="33"/>
      <c r="F15" s="9"/>
      <c r="G15" s="6"/>
      <c r="H15" s="33"/>
      <c r="I15" s="9"/>
      <c r="J15" s="8"/>
    </row>
    <row r="16" spans="1:10" ht="30" customHeight="1" x14ac:dyDescent="0.25">
      <c r="A16" s="1018" t="s">
        <v>235</v>
      </c>
      <c r="B16" s="1019"/>
      <c r="C16" s="1019"/>
      <c r="D16" s="1019"/>
      <c r="E16" s="1019"/>
      <c r="F16" s="1019"/>
      <c r="G16" s="1019"/>
      <c r="H16" s="1019"/>
      <c r="I16" s="1019"/>
      <c r="J16" s="1020"/>
    </row>
    <row r="17" spans="1:10" x14ac:dyDescent="0.2">
      <c r="A17" s="25"/>
      <c r="B17" s="11"/>
      <c r="C17" s="11"/>
      <c r="D17" s="11"/>
      <c r="E17" s="11"/>
      <c r="F17" s="11"/>
      <c r="G17" s="11"/>
      <c r="H17" s="11"/>
      <c r="I17" s="11"/>
      <c r="J17" s="14"/>
    </row>
    <row r="18" spans="1:10" x14ac:dyDescent="0.2">
      <c r="A18" s="109"/>
      <c r="B18" s="176"/>
      <c r="C18" s="176"/>
      <c r="D18" s="176"/>
      <c r="E18" s="176"/>
      <c r="F18" s="176"/>
      <c r="G18" s="176"/>
      <c r="H18" s="176"/>
      <c r="I18" s="176"/>
      <c r="J18" s="177"/>
    </row>
    <row r="19" spans="1:10" ht="15.75" x14ac:dyDescent="0.25">
      <c r="A19" s="978" t="s">
        <v>256</v>
      </c>
      <c r="B19" s="937"/>
      <c r="C19" s="937"/>
      <c r="D19" s="937"/>
      <c r="E19" s="937"/>
      <c r="F19" s="937"/>
      <c r="G19" s="937"/>
      <c r="H19" s="937"/>
      <c r="I19" s="937"/>
      <c r="J19" s="990"/>
    </row>
    <row r="20" spans="1:10" x14ac:dyDescent="0.2">
      <c r="A20" s="5"/>
      <c r="B20" s="6"/>
      <c r="C20" s="6"/>
      <c r="D20" s="6"/>
      <c r="E20" s="6"/>
      <c r="F20" s="6"/>
      <c r="G20" s="6"/>
      <c r="H20" s="6"/>
      <c r="I20" s="43"/>
      <c r="J20" s="8"/>
    </row>
    <row r="21" spans="1:10" ht="34.5" customHeight="1" x14ac:dyDescent="0.25">
      <c r="A21" s="1021" t="s">
        <v>257</v>
      </c>
      <c r="B21" s="1022"/>
      <c r="C21" s="1022"/>
      <c r="D21" s="1022"/>
      <c r="E21" s="1022"/>
      <c r="F21" s="1022"/>
      <c r="G21" s="1022"/>
      <c r="H21" s="1022"/>
      <c r="I21" s="1022"/>
      <c r="J21" s="1023"/>
    </row>
    <row r="22" spans="1:10" x14ac:dyDescent="0.2">
      <c r="A22" s="5"/>
      <c r="B22" s="6"/>
      <c r="C22" s="6"/>
      <c r="D22" s="6"/>
      <c r="E22" s="6"/>
      <c r="F22" s="6"/>
      <c r="G22" s="6"/>
      <c r="H22" s="6"/>
      <c r="I22" s="6"/>
      <c r="J22" s="8"/>
    </row>
    <row r="23" spans="1:10" ht="15.75" x14ac:dyDescent="0.25">
      <c r="A23" s="116" t="s">
        <v>160</v>
      </c>
      <c r="B23" s="133"/>
      <c r="C23" s="133"/>
      <c r="D23" s="133"/>
      <c r="E23" s="133"/>
      <c r="F23" s="133"/>
      <c r="G23" s="133"/>
      <c r="H23" s="133"/>
      <c r="I23" s="133"/>
      <c r="J23" s="134"/>
    </row>
    <row r="24" spans="1:10" x14ac:dyDescent="0.2">
      <c r="A24" s="5"/>
      <c r="B24" s="6"/>
      <c r="C24" s="6"/>
      <c r="D24" s="6"/>
      <c r="E24" s="6"/>
      <c r="F24" s="6"/>
      <c r="G24" s="6"/>
      <c r="H24" s="6"/>
      <c r="I24" s="6"/>
      <c r="J24" s="8"/>
    </row>
    <row r="25" spans="1:10" ht="15.75" x14ac:dyDescent="0.25">
      <c r="A25" s="116" t="s">
        <v>161</v>
      </c>
      <c r="B25" s="133"/>
      <c r="C25" s="133"/>
      <c r="D25" s="133"/>
      <c r="E25" s="133"/>
      <c r="F25" s="133"/>
      <c r="G25" s="133"/>
      <c r="H25" s="133"/>
      <c r="I25" s="133"/>
      <c r="J25" s="134"/>
    </row>
    <row r="26" spans="1:10" ht="15.75" x14ac:dyDescent="0.25">
      <c r="A26" s="140" t="s">
        <v>404</v>
      </c>
      <c r="B26" s="125"/>
      <c r="C26" s="133"/>
      <c r="D26" s="133"/>
      <c r="E26" s="133"/>
      <c r="F26" s="133"/>
      <c r="G26" s="133"/>
      <c r="H26" s="133"/>
      <c r="I26" s="133"/>
      <c r="J26" s="134"/>
    </row>
    <row r="27" spans="1:10" x14ac:dyDescent="0.2">
      <c r="A27" s="5"/>
      <c r="B27" s="6"/>
      <c r="C27" s="6"/>
      <c r="D27" s="6"/>
      <c r="E27" s="6"/>
      <c r="F27" s="6"/>
      <c r="G27" s="6"/>
      <c r="H27" s="6"/>
      <c r="I27" s="6"/>
      <c r="J27" s="8"/>
    </row>
    <row r="28" spans="1:10" x14ac:dyDescent="0.2">
      <c r="A28" s="5"/>
      <c r="B28" s="6"/>
      <c r="C28" s="6"/>
      <c r="D28" s="6"/>
      <c r="E28" s="6"/>
      <c r="F28" s="6"/>
      <c r="G28" s="6"/>
      <c r="H28" s="6"/>
      <c r="I28" s="6"/>
      <c r="J28" s="8"/>
    </row>
    <row r="29" spans="1:10" x14ac:dyDescent="0.2">
      <c r="A29" s="25"/>
      <c r="B29" s="11"/>
      <c r="C29" s="11"/>
      <c r="D29" s="11"/>
      <c r="E29" s="11"/>
      <c r="F29" s="11"/>
      <c r="G29" s="44"/>
      <c r="H29" s="11"/>
      <c r="I29" s="11"/>
      <c r="J29" s="14"/>
    </row>
    <row r="30" spans="1:10" x14ac:dyDescent="0.2">
      <c r="A30" s="109"/>
      <c r="B30" s="176"/>
      <c r="C30" s="176"/>
      <c r="D30" s="176"/>
      <c r="E30" s="176"/>
      <c r="F30" s="176"/>
      <c r="G30" s="102"/>
      <c r="H30" s="176"/>
      <c r="I30" s="176"/>
      <c r="J30" s="177"/>
    </row>
    <row r="31" spans="1:10" ht="15.75" x14ac:dyDescent="0.25">
      <c r="A31" s="978" t="s">
        <v>258</v>
      </c>
      <c r="B31" s="937"/>
      <c r="C31" s="937"/>
      <c r="D31" s="937"/>
      <c r="E31" s="937"/>
      <c r="F31" s="937"/>
      <c r="G31" s="937"/>
      <c r="H31" s="937"/>
      <c r="I31" s="937"/>
      <c r="J31" s="990"/>
    </row>
    <row r="32" spans="1:10" x14ac:dyDescent="0.2">
      <c r="A32" s="5"/>
      <c r="B32" s="6"/>
      <c r="C32" s="6"/>
      <c r="D32" s="6"/>
      <c r="E32" s="6"/>
      <c r="F32" s="6"/>
      <c r="G32" s="6"/>
      <c r="H32" s="6"/>
      <c r="I32" s="6"/>
      <c r="J32" s="8"/>
    </row>
    <row r="33" spans="1:10" ht="31.5" customHeight="1" x14ac:dyDescent="0.25">
      <c r="A33" s="1021" t="s">
        <v>187</v>
      </c>
      <c r="B33" s="1022"/>
      <c r="C33" s="1022"/>
      <c r="D33" s="1022"/>
      <c r="E33" s="1022"/>
      <c r="F33" s="1022"/>
      <c r="G33" s="1022"/>
      <c r="H33" s="1022"/>
      <c r="I33" s="1022"/>
      <c r="J33" s="1023"/>
    </row>
    <row r="34" spans="1:10" x14ac:dyDescent="0.2">
      <c r="A34" s="5"/>
      <c r="B34" s="6"/>
      <c r="C34" s="6"/>
      <c r="D34" s="6"/>
      <c r="E34" s="6"/>
      <c r="F34" s="6"/>
      <c r="G34" s="6"/>
      <c r="H34" s="6"/>
      <c r="I34" s="6"/>
      <c r="J34" s="8"/>
    </row>
    <row r="35" spans="1:10" ht="33" customHeight="1" x14ac:dyDescent="0.25">
      <c r="A35" s="1021" t="s">
        <v>405</v>
      </c>
      <c r="B35" s="1022"/>
      <c r="C35" s="1022"/>
      <c r="D35" s="1022"/>
      <c r="E35" s="1022"/>
      <c r="F35" s="1022"/>
      <c r="G35" s="1022"/>
      <c r="H35" s="1022"/>
      <c r="I35" s="1022"/>
      <c r="J35" s="1023"/>
    </row>
    <row r="36" spans="1:10" x14ac:dyDescent="0.2">
      <c r="A36" s="5"/>
      <c r="B36" s="11"/>
      <c r="C36" s="6"/>
      <c r="D36" s="6"/>
      <c r="E36" s="6"/>
      <c r="F36" s="6"/>
      <c r="G36" s="6"/>
      <c r="H36" s="6"/>
      <c r="I36" s="6"/>
      <c r="J36" s="8"/>
    </row>
    <row r="37" spans="1:10" ht="15.75" x14ac:dyDescent="0.25">
      <c r="A37" s="220" t="str">
        <f>+'Title Page, P1'!A46</f>
        <v>Issued by: Devon L. Felsted - President</v>
      </c>
      <c r="B37" s="133"/>
      <c r="C37" s="221"/>
      <c r="D37" s="221"/>
      <c r="E37" s="221"/>
      <c r="F37" s="221"/>
      <c r="G37" s="221"/>
      <c r="H37" s="221"/>
      <c r="I37" s="221"/>
      <c r="J37" s="222"/>
    </row>
    <row r="38" spans="1:10" ht="15.75" x14ac:dyDescent="0.25">
      <c r="A38" s="116"/>
      <c r="B38" s="133"/>
      <c r="C38" s="133"/>
      <c r="D38" s="133"/>
      <c r="E38" s="133"/>
      <c r="F38" s="133"/>
      <c r="G38" s="133"/>
      <c r="H38" s="133"/>
      <c r="I38" s="133"/>
      <c r="J38" s="134"/>
    </row>
    <row r="39" spans="1:10" ht="15.75" x14ac:dyDescent="0.25">
      <c r="A39" s="116" t="s">
        <v>115</v>
      </c>
      <c r="B39" s="981">
        <f>+'Title Page, P1'!B48:C48</f>
        <v>43753</v>
      </c>
      <c r="C39" s="981"/>
      <c r="D39" s="215"/>
      <c r="E39" s="215"/>
      <c r="F39" s="133"/>
      <c r="G39" s="759" t="str">
        <f>+'Title Page, P1'!G48</f>
        <v>Effective Date: February 1, 2020</v>
      </c>
      <c r="H39" s="270"/>
      <c r="I39" s="759"/>
      <c r="J39" s="760"/>
    </row>
    <row r="40" spans="1:10" ht="15.75" x14ac:dyDescent="0.25">
      <c r="A40" s="979" t="s">
        <v>92</v>
      </c>
      <c r="B40" s="945"/>
      <c r="C40" s="945"/>
      <c r="D40" s="945"/>
      <c r="E40" s="945"/>
      <c r="F40" s="945"/>
      <c r="G40" s="945"/>
      <c r="H40" s="945"/>
      <c r="I40" s="945"/>
      <c r="J40" s="980"/>
    </row>
    <row r="41" spans="1:10" x14ac:dyDescent="0.2">
      <c r="A41" s="5"/>
      <c r="B41" s="6"/>
      <c r="C41" s="6"/>
      <c r="D41" s="6"/>
      <c r="E41" s="6"/>
      <c r="F41" s="6"/>
      <c r="G41" s="6"/>
      <c r="H41" s="6"/>
      <c r="I41" s="6"/>
      <c r="J41" s="8"/>
    </row>
    <row r="42" spans="1:10" ht="15.75" x14ac:dyDescent="0.25">
      <c r="A42" s="116" t="s">
        <v>674</v>
      </c>
      <c r="B42" s="133"/>
      <c r="C42" s="133"/>
      <c r="D42" s="133"/>
      <c r="E42" s="133"/>
      <c r="F42" s="133"/>
      <c r="G42" s="133"/>
      <c r="H42" s="133"/>
      <c r="I42" s="133"/>
      <c r="J42" s="134"/>
    </row>
    <row r="43" spans="1:10" x14ac:dyDescent="0.2">
      <c r="A43" s="25"/>
      <c r="B43" s="11"/>
      <c r="C43" s="11"/>
      <c r="D43" s="11"/>
      <c r="E43" s="11"/>
      <c r="F43" s="11"/>
      <c r="G43" s="11"/>
      <c r="H43" s="11"/>
      <c r="I43" s="11"/>
      <c r="J43" s="14"/>
    </row>
  </sheetData>
  <mergeCells count="13">
    <mergeCell ref="A2:B2"/>
    <mergeCell ref="H2:J2"/>
    <mergeCell ref="A7:J7"/>
    <mergeCell ref="A9:J10"/>
    <mergeCell ref="A19:J19"/>
    <mergeCell ref="A40:J40"/>
    <mergeCell ref="A12:J12"/>
    <mergeCell ref="B39:C39"/>
    <mergeCell ref="A16:J16"/>
    <mergeCell ref="A21:J21"/>
    <mergeCell ref="A31:J31"/>
    <mergeCell ref="A33:J33"/>
    <mergeCell ref="A35:J35"/>
  </mergeCells>
  <phoneticPr fontId="0" type="noConversion"/>
  <printOptions horizontalCentered="1" verticalCentered="1"/>
  <pageMargins left="0.5" right="0.25" top="0.5" bottom="0.25"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50"/>
  <sheetViews>
    <sheetView zoomScaleNormal="100" zoomScaleSheetLayoutView="75" workbookViewId="0">
      <selection activeCell="P17" sqref="P17"/>
    </sheetView>
  </sheetViews>
  <sheetFormatPr defaultColWidth="9.140625" defaultRowHeight="12.75" x14ac:dyDescent="0.2"/>
  <cols>
    <col min="1" max="2" width="9.140625" style="4"/>
    <col min="3" max="3" width="9.7109375" style="4" bestFit="1" customWidth="1"/>
    <col min="4" max="9" width="9.140625" style="4"/>
    <col min="10" max="10" width="12.85546875" style="4" customWidth="1"/>
    <col min="11" max="16384" width="9.140625" style="4"/>
  </cols>
  <sheetData>
    <row r="1" spans="1:11" x14ac:dyDescent="0.2">
      <c r="A1" s="1"/>
      <c r="B1" s="2"/>
      <c r="C1" s="2"/>
      <c r="D1" s="2"/>
      <c r="E1" s="2"/>
      <c r="F1" s="2"/>
      <c r="G1" s="2"/>
      <c r="H1" s="2"/>
      <c r="I1" s="2"/>
      <c r="J1" s="3"/>
    </row>
    <row r="2" spans="1:11" ht="15.75" x14ac:dyDescent="0.25">
      <c r="A2" s="982" t="str">
        <f>'Check Sheet, P2'!A2:B2</f>
        <v>Tariff No. 18</v>
      </c>
      <c r="B2" s="983"/>
      <c r="C2" s="6"/>
      <c r="D2" s="6"/>
      <c r="E2" s="6"/>
      <c r="F2" s="6"/>
      <c r="G2" s="78"/>
      <c r="H2" s="1027" t="s">
        <v>472</v>
      </c>
      <c r="I2" s="1027"/>
      <c r="J2" s="1028"/>
    </row>
    <row r="3" spans="1:11" x14ac:dyDescent="0.2">
      <c r="A3" s="5"/>
      <c r="B3" s="6"/>
      <c r="C3" s="6"/>
      <c r="D3" s="6"/>
      <c r="E3" s="6"/>
      <c r="F3" s="6"/>
      <c r="G3" s="6"/>
      <c r="H3" s="6"/>
      <c r="I3" s="6"/>
      <c r="J3" s="8"/>
    </row>
    <row r="4" spans="1:11" ht="15.75" x14ac:dyDescent="0.25">
      <c r="A4" s="116" t="str">
        <f>+'Check Sheet, P2'!A4</f>
        <v>Company Name/Permit Number: Pullman Disposal Service, Inc. - G-42</v>
      </c>
      <c r="B4" s="6"/>
      <c r="C4" s="6"/>
      <c r="D4" s="6"/>
      <c r="E4" s="6"/>
      <c r="F4" s="6"/>
      <c r="G4" s="6"/>
      <c r="H4" s="6"/>
      <c r="I4" s="6"/>
      <c r="J4" s="8"/>
    </row>
    <row r="5" spans="1:11" ht="15.75" x14ac:dyDescent="0.25">
      <c r="A5" s="149" t="str">
        <f>+'Check Sheet, P2'!A5</f>
        <v>Registered Trade Name:</v>
      </c>
      <c r="B5" s="11"/>
      <c r="C5" s="11"/>
      <c r="D5" s="11"/>
      <c r="E5" s="11"/>
      <c r="F5" s="11"/>
      <c r="G5" s="11"/>
      <c r="H5" s="11"/>
      <c r="I5" s="11"/>
      <c r="J5" s="14"/>
    </row>
    <row r="6" spans="1:11" x14ac:dyDescent="0.2">
      <c r="A6" s="5"/>
      <c r="B6" s="6"/>
      <c r="C6" s="6"/>
      <c r="D6" s="6"/>
      <c r="E6" s="6"/>
      <c r="F6" s="6"/>
      <c r="G6" s="6"/>
      <c r="H6" s="6"/>
      <c r="I6" s="6"/>
      <c r="J6" s="8"/>
    </row>
    <row r="7" spans="1:11" ht="15.75" x14ac:dyDescent="0.25">
      <c r="A7" s="978" t="s">
        <v>188</v>
      </c>
      <c r="B7" s="937"/>
      <c r="C7" s="937"/>
      <c r="D7" s="937"/>
      <c r="E7" s="937"/>
      <c r="F7" s="937"/>
      <c r="G7" s="937"/>
      <c r="H7" s="937"/>
      <c r="I7" s="937"/>
      <c r="J7" s="990"/>
      <c r="K7" s="30"/>
    </row>
    <row r="8" spans="1:11" x14ac:dyDescent="0.2">
      <c r="A8" s="5"/>
      <c r="B8" s="6"/>
      <c r="C8" s="9"/>
      <c r="D8" s="9"/>
      <c r="E8" s="9"/>
      <c r="F8" s="9"/>
      <c r="G8" s="9"/>
      <c r="H8" s="9"/>
      <c r="I8" s="6"/>
      <c r="J8" s="8"/>
    </row>
    <row r="9" spans="1:11" x14ac:dyDescent="0.2">
      <c r="A9" s="5"/>
      <c r="B9" s="6"/>
      <c r="C9" s="6"/>
      <c r="D9" s="6"/>
      <c r="E9" s="6"/>
      <c r="F9" s="6"/>
      <c r="G9" s="6"/>
      <c r="H9" s="6"/>
      <c r="I9" s="6"/>
      <c r="J9" s="8"/>
    </row>
    <row r="10" spans="1:11" x14ac:dyDescent="0.2">
      <c r="A10" s="5"/>
      <c r="B10" s="6"/>
      <c r="C10" s="6"/>
      <c r="D10" s="6"/>
      <c r="E10" s="6"/>
      <c r="F10" s="6"/>
      <c r="G10" s="6"/>
      <c r="H10" s="6"/>
      <c r="I10" s="6"/>
      <c r="J10" s="8"/>
    </row>
    <row r="11" spans="1:11" x14ac:dyDescent="0.2">
      <c r="A11" s="5"/>
      <c r="B11" s="6"/>
      <c r="C11" s="6"/>
      <c r="D11" s="6"/>
      <c r="E11" s="6"/>
      <c r="F11" s="6"/>
      <c r="G11" s="6"/>
      <c r="H11" s="6"/>
      <c r="I11" s="6"/>
      <c r="J11" s="8"/>
    </row>
    <row r="12" spans="1:11" x14ac:dyDescent="0.2">
      <c r="A12" s="5"/>
      <c r="B12" s="29"/>
      <c r="C12" s="6"/>
      <c r="D12" s="6"/>
      <c r="E12" s="6"/>
      <c r="F12" s="6"/>
      <c r="G12" s="6"/>
      <c r="H12" s="6"/>
      <c r="I12" s="6"/>
      <c r="J12" s="8"/>
    </row>
    <row r="13" spans="1:11" x14ac:dyDescent="0.2">
      <c r="A13" s="5"/>
      <c r="B13" s="6"/>
      <c r="C13" s="6"/>
      <c r="D13" s="6"/>
      <c r="E13" s="6"/>
      <c r="F13" s="6"/>
      <c r="G13" s="6"/>
      <c r="H13" s="6"/>
      <c r="I13" s="6"/>
      <c r="J13" s="8"/>
    </row>
    <row r="14" spans="1:11" x14ac:dyDescent="0.2">
      <c r="A14" s="5"/>
      <c r="B14" s="33"/>
      <c r="C14" s="9"/>
      <c r="D14" s="6"/>
      <c r="E14" s="33"/>
      <c r="F14" s="9"/>
      <c r="G14" s="6"/>
      <c r="H14" s="33"/>
      <c r="I14" s="9"/>
      <c r="J14" s="8"/>
    </row>
    <row r="15" spans="1:11" x14ac:dyDescent="0.2">
      <c r="A15" s="5"/>
      <c r="B15" s="33"/>
      <c r="C15" s="9"/>
      <c r="D15" s="6"/>
      <c r="E15" s="33"/>
      <c r="F15" s="9"/>
      <c r="G15" s="6"/>
      <c r="H15" s="33"/>
      <c r="I15" s="9"/>
      <c r="J15" s="8"/>
    </row>
    <row r="16" spans="1:11" x14ac:dyDescent="0.2">
      <c r="A16" s="5"/>
      <c r="B16" s="6"/>
      <c r="C16" s="6"/>
      <c r="D16" s="6"/>
      <c r="E16" s="6"/>
      <c r="F16" s="6"/>
      <c r="G16" s="6"/>
      <c r="H16" s="6"/>
      <c r="I16" s="6"/>
      <c r="J16" s="8"/>
    </row>
    <row r="17" spans="1:10" x14ac:dyDescent="0.2">
      <c r="A17" s="5"/>
      <c r="B17" s="6"/>
      <c r="C17" s="6"/>
      <c r="D17" s="6"/>
      <c r="E17" s="6"/>
      <c r="F17" s="6"/>
      <c r="G17" s="6"/>
      <c r="H17" s="6"/>
      <c r="I17" s="6"/>
      <c r="J17" s="8"/>
    </row>
    <row r="18" spans="1:10" x14ac:dyDescent="0.2">
      <c r="A18" s="5"/>
      <c r="B18" s="6"/>
      <c r="C18" s="6"/>
      <c r="D18" s="6"/>
      <c r="E18" s="6"/>
      <c r="F18" s="6"/>
      <c r="G18" s="6"/>
      <c r="H18" s="6"/>
      <c r="I18" s="6"/>
      <c r="J18" s="8"/>
    </row>
    <row r="19" spans="1:10" x14ac:dyDescent="0.2">
      <c r="A19" s="5"/>
      <c r="B19" s="6"/>
      <c r="C19" s="6"/>
      <c r="D19" s="6"/>
      <c r="E19" s="6"/>
      <c r="F19" s="6"/>
      <c r="G19" s="6"/>
      <c r="H19" s="6"/>
      <c r="I19" s="6"/>
      <c r="J19" s="8"/>
    </row>
    <row r="20" spans="1:10" x14ac:dyDescent="0.2">
      <c r="A20" s="5"/>
      <c r="B20" s="6"/>
      <c r="C20" s="6"/>
      <c r="D20" s="6"/>
      <c r="E20" s="6"/>
      <c r="F20" s="6"/>
      <c r="G20" s="6"/>
      <c r="H20" s="6"/>
      <c r="I20" s="6"/>
      <c r="J20" s="8"/>
    </row>
    <row r="21" spans="1:10" x14ac:dyDescent="0.2">
      <c r="A21" s="5"/>
      <c r="B21" s="6"/>
      <c r="C21" s="6"/>
      <c r="D21" s="6"/>
      <c r="E21" s="6"/>
      <c r="F21" s="6"/>
      <c r="G21" s="6"/>
      <c r="H21" s="6"/>
      <c r="I21" s="6"/>
      <c r="J21" s="8"/>
    </row>
    <row r="22" spans="1:10" x14ac:dyDescent="0.2">
      <c r="A22" s="5"/>
      <c r="B22" s="6"/>
      <c r="C22" s="6"/>
      <c r="D22" s="6"/>
      <c r="E22" s="6"/>
      <c r="F22" s="6"/>
      <c r="G22" s="6"/>
      <c r="H22" s="6"/>
      <c r="I22" s="6"/>
      <c r="J22" s="8"/>
    </row>
    <row r="23" spans="1:10" x14ac:dyDescent="0.2">
      <c r="A23" s="5"/>
      <c r="B23" s="6"/>
      <c r="C23" s="6"/>
      <c r="D23" s="6"/>
      <c r="E23" s="6"/>
      <c r="F23" s="6"/>
      <c r="G23" s="6"/>
      <c r="H23" s="6"/>
      <c r="I23" s="6"/>
      <c r="J23" s="8"/>
    </row>
    <row r="24" spans="1:10" x14ac:dyDescent="0.2">
      <c r="A24" s="5"/>
      <c r="B24" s="6"/>
      <c r="C24" s="6"/>
      <c r="D24" s="6"/>
      <c r="E24" s="6"/>
      <c r="F24" s="6"/>
      <c r="G24" s="6"/>
      <c r="H24" s="6"/>
      <c r="I24" s="6"/>
      <c r="J24" s="8"/>
    </row>
    <row r="25" spans="1:10" x14ac:dyDescent="0.2">
      <c r="A25" s="5"/>
      <c r="B25" s="6"/>
      <c r="C25" s="6"/>
      <c r="D25" s="6"/>
      <c r="E25" s="6"/>
      <c r="F25" s="6"/>
      <c r="G25" s="6"/>
      <c r="H25" s="6"/>
      <c r="I25" s="6"/>
      <c r="J25" s="8"/>
    </row>
    <row r="26" spans="1:10" x14ac:dyDescent="0.2">
      <c r="A26" s="5"/>
      <c r="B26" s="6"/>
      <c r="C26" s="6"/>
      <c r="D26" s="6"/>
      <c r="E26" s="6"/>
      <c r="F26" s="6"/>
      <c r="G26" s="6"/>
      <c r="H26" s="6"/>
      <c r="I26" s="6"/>
      <c r="J26" s="8"/>
    </row>
    <row r="27" spans="1:10" x14ac:dyDescent="0.2">
      <c r="A27" s="5"/>
      <c r="B27" s="6"/>
      <c r="C27" s="6"/>
      <c r="D27" s="6"/>
      <c r="E27" s="6"/>
      <c r="F27" s="6"/>
      <c r="G27" s="6"/>
      <c r="H27" s="6"/>
      <c r="I27" s="6"/>
      <c r="J27" s="8"/>
    </row>
    <row r="28" spans="1:10" x14ac:dyDescent="0.2">
      <c r="A28" s="5"/>
      <c r="B28" s="6"/>
      <c r="C28" s="6"/>
      <c r="D28" s="6"/>
      <c r="E28" s="6"/>
      <c r="F28" s="6"/>
      <c r="G28" s="6"/>
      <c r="H28" s="6"/>
      <c r="I28" s="6"/>
      <c r="J28" s="8"/>
    </row>
    <row r="29" spans="1:10" x14ac:dyDescent="0.2">
      <c r="A29" s="5"/>
      <c r="B29" s="6"/>
      <c r="C29" s="6"/>
      <c r="D29" s="6"/>
      <c r="E29" s="6"/>
      <c r="F29" s="6"/>
      <c r="G29" s="6"/>
      <c r="H29" s="6"/>
      <c r="I29" s="6"/>
      <c r="J29" s="8"/>
    </row>
    <row r="30" spans="1:10" x14ac:dyDescent="0.2">
      <c r="A30" s="5"/>
      <c r="B30" s="6"/>
      <c r="C30" s="6"/>
      <c r="D30" s="6"/>
      <c r="E30" s="6"/>
      <c r="F30" s="6"/>
      <c r="G30" s="6"/>
      <c r="H30" s="6"/>
      <c r="I30" s="6"/>
      <c r="J30" s="8"/>
    </row>
    <row r="31" spans="1:10" x14ac:dyDescent="0.2">
      <c r="A31" s="5"/>
      <c r="B31" s="6"/>
      <c r="C31" s="6"/>
      <c r="D31" s="6"/>
      <c r="E31" s="6"/>
      <c r="F31" s="6"/>
      <c r="G31" s="6"/>
      <c r="H31" s="6"/>
      <c r="I31" s="6"/>
      <c r="J31" s="8"/>
    </row>
    <row r="32" spans="1:10" x14ac:dyDescent="0.2">
      <c r="A32" s="5"/>
      <c r="B32" s="6"/>
      <c r="C32" s="6"/>
      <c r="D32" s="6"/>
      <c r="E32" s="6"/>
      <c r="F32" s="6"/>
      <c r="G32" s="6"/>
      <c r="H32" s="6"/>
      <c r="I32" s="6"/>
      <c r="J32" s="8"/>
    </row>
    <row r="33" spans="1:10" x14ac:dyDescent="0.2">
      <c r="A33" s="5"/>
      <c r="B33" s="6"/>
      <c r="C33" s="6"/>
      <c r="D33" s="6"/>
      <c r="E33" s="6"/>
      <c r="F33" s="6"/>
      <c r="G33" s="6"/>
      <c r="H33" s="6"/>
      <c r="I33" s="6"/>
      <c r="J33" s="8"/>
    </row>
    <row r="34" spans="1:10" x14ac:dyDescent="0.2">
      <c r="A34" s="5"/>
      <c r="B34" s="6"/>
      <c r="C34" s="6"/>
      <c r="D34" s="6"/>
      <c r="E34" s="6"/>
      <c r="F34" s="6"/>
      <c r="G34" s="6"/>
      <c r="H34" s="6"/>
      <c r="I34" s="6"/>
      <c r="J34" s="8"/>
    </row>
    <row r="35" spans="1:10" x14ac:dyDescent="0.2">
      <c r="A35" s="5"/>
      <c r="B35" s="6"/>
      <c r="C35" s="6"/>
      <c r="D35" s="6"/>
      <c r="E35" s="6"/>
      <c r="F35" s="6"/>
      <c r="G35" s="6"/>
      <c r="H35" s="6"/>
      <c r="I35" s="6"/>
      <c r="J35" s="8"/>
    </row>
    <row r="36" spans="1:10" x14ac:dyDescent="0.2">
      <c r="A36" s="5"/>
      <c r="B36" s="6"/>
      <c r="C36" s="6"/>
      <c r="D36" s="6"/>
      <c r="E36" s="6"/>
      <c r="F36" s="6"/>
      <c r="G36" s="6"/>
      <c r="H36" s="6"/>
      <c r="I36" s="6"/>
      <c r="J36" s="8"/>
    </row>
    <row r="37" spans="1:10" x14ac:dyDescent="0.2">
      <c r="A37" s="5"/>
      <c r="B37" s="6"/>
      <c r="C37" s="6"/>
      <c r="D37" s="6"/>
      <c r="E37" s="6"/>
      <c r="F37" s="6"/>
      <c r="G37" s="6"/>
      <c r="H37" s="6"/>
      <c r="I37" s="6"/>
      <c r="J37" s="8"/>
    </row>
    <row r="38" spans="1:10" x14ac:dyDescent="0.2">
      <c r="A38" s="5"/>
      <c r="B38" s="6"/>
      <c r="C38" s="6"/>
      <c r="D38" s="6"/>
      <c r="E38" s="6"/>
      <c r="F38" s="6"/>
      <c r="G38" s="6"/>
      <c r="H38" s="6"/>
      <c r="I38" s="6"/>
      <c r="J38" s="8"/>
    </row>
    <row r="39" spans="1:10" x14ac:dyDescent="0.2">
      <c r="A39" s="5"/>
      <c r="B39" s="6"/>
      <c r="C39" s="6"/>
      <c r="D39" s="6"/>
      <c r="E39" s="6"/>
      <c r="F39" s="6"/>
      <c r="G39" s="6"/>
      <c r="H39" s="6"/>
      <c r="I39" s="6"/>
      <c r="J39" s="8"/>
    </row>
    <row r="40" spans="1:10" x14ac:dyDescent="0.2">
      <c r="A40" s="5"/>
      <c r="B40" s="6"/>
      <c r="C40" s="6"/>
      <c r="D40" s="6"/>
      <c r="E40" s="6"/>
      <c r="F40" s="6"/>
      <c r="G40" s="6"/>
      <c r="H40" s="6"/>
      <c r="I40" s="6"/>
      <c r="J40" s="8"/>
    </row>
    <row r="41" spans="1:10" x14ac:dyDescent="0.2">
      <c r="A41" s="5"/>
      <c r="B41" s="6"/>
      <c r="C41" s="6"/>
      <c r="D41" s="6"/>
      <c r="E41" s="6"/>
      <c r="F41" s="6"/>
      <c r="G41" s="6"/>
      <c r="H41" s="6"/>
      <c r="I41" s="6"/>
      <c r="J41" s="8"/>
    </row>
    <row r="42" spans="1:10" x14ac:dyDescent="0.2">
      <c r="A42" s="5"/>
      <c r="B42" s="6"/>
      <c r="C42" s="6"/>
      <c r="D42" s="6"/>
      <c r="E42" s="6"/>
      <c r="F42" s="6"/>
      <c r="G42" s="6"/>
      <c r="H42" s="6"/>
      <c r="I42" s="6"/>
      <c r="J42" s="8"/>
    </row>
    <row r="43" spans="1:10" x14ac:dyDescent="0.2">
      <c r="A43" s="25"/>
      <c r="B43" s="11"/>
      <c r="C43" s="11"/>
      <c r="D43" s="11"/>
      <c r="E43" s="11"/>
      <c r="F43" s="11"/>
      <c r="G43" s="11"/>
      <c r="H43" s="11"/>
      <c r="I43" s="11"/>
      <c r="J43" s="14"/>
    </row>
    <row r="44" spans="1:10" ht="15.75" x14ac:dyDescent="0.25">
      <c r="A44" s="116" t="str">
        <f>+'Title Page, P1'!A46</f>
        <v>Issued by: Devon L. Felsted - President</v>
      </c>
      <c r="B44" s="133"/>
      <c r="C44" s="133"/>
      <c r="D44" s="133"/>
      <c r="E44" s="133"/>
      <c r="F44" s="133"/>
      <c r="G44" s="133"/>
      <c r="H44" s="133"/>
      <c r="I44" s="133"/>
      <c r="J44" s="134"/>
    </row>
    <row r="45" spans="1:10" ht="15.75" x14ac:dyDescent="0.25">
      <c r="A45" s="116"/>
      <c r="B45" s="133"/>
      <c r="C45" s="133"/>
      <c r="D45" s="133"/>
      <c r="E45" s="133"/>
      <c r="F45" s="133"/>
      <c r="G45" s="133"/>
      <c r="H45" s="133"/>
      <c r="I45" s="133"/>
      <c r="J45" s="134"/>
    </row>
    <row r="46" spans="1:10" ht="15.75" x14ac:dyDescent="0.25">
      <c r="A46" s="116" t="s">
        <v>115</v>
      </c>
      <c r="B46" s="981">
        <f>+'Title Page, P1'!B48:C48</f>
        <v>43753</v>
      </c>
      <c r="C46" s="981"/>
      <c r="D46" s="215"/>
      <c r="E46" s="215"/>
      <c r="F46" s="133"/>
      <c r="G46" s="759" t="str">
        <f>+'Title Page, P1'!G48</f>
        <v>Effective Date: February 1, 2020</v>
      </c>
      <c r="H46" s="270"/>
      <c r="I46" s="759"/>
      <c r="J46" s="760"/>
    </row>
    <row r="47" spans="1:10" ht="15.75" x14ac:dyDescent="0.25">
      <c r="A47" s="979" t="s">
        <v>92</v>
      </c>
      <c r="B47" s="945"/>
      <c r="C47" s="945"/>
      <c r="D47" s="945"/>
      <c r="E47" s="945"/>
      <c r="F47" s="945"/>
      <c r="G47" s="945"/>
      <c r="H47" s="945"/>
      <c r="I47" s="945"/>
      <c r="J47" s="980"/>
    </row>
    <row r="48" spans="1:10" x14ac:dyDescent="0.2">
      <c r="A48" s="5"/>
      <c r="B48" s="6"/>
      <c r="C48" s="6"/>
      <c r="D48" s="6"/>
      <c r="E48" s="6"/>
      <c r="F48" s="6"/>
      <c r="G48" s="6"/>
      <c r="H48" s="6"/>
      <c r="I48" s="6"/>
      <c r="J48" s="8"/>
    </row>
    <row r="49" spans="1:10" ht="15.75" x14ac:dyDescent="0.25">
      <c r="A49" s="116" t="s">
        <v>674</v>
      </c>
      <c r="B49" s="133"/>
      <c r="C49" s="133"/>
      <c r="D49" s="133"/>
      <c r="E49" s="133"/>
      <c r="F49" s="133"/>
      <c r="G49" s="133"/>
      <c r="H49" s="133"/>
      <c r="I49" s="133"/>
      <c r="J49" s="134"/>
    </row>
    <row r="50" spans="1:10" x14ac:dyDescent="0.2">
      <c r="A50" s="25"/>
      <c r="B50" s="11"/>
      <c r="C50" s="11"/>
      <c r="D50" s="11"/>
      <c r="E50" s="11"/>
      <c r="F50" s="11"/>
      <c r="G50" s="11"/>
      <c r="H50" s="11"/>
      <c r="I50" s="11"/>
      <c r="J50" s="14"/>
    </row>
  </sheetData>
  <mergeCells count="5">
    <mergeCell ref="A47:J47"/>
    <mergeCell ref="B46:C46"/>
    <mergeCell ref="H2:J2"/>
    <mergeCell ref="A2:B2"/>
    <mergeCell ref="A7:J7"/>
  </mergeCells>
  <phoneticPr fontId="0" type="noConversion"/>
  <printOptions horizontalCentered="1" verticalCentered="1"/>
  <pageMargins left="0.5" right="0.25" top="0.25" bottom="0.25" header="0.5" footer="0.5"/>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D66FAF22B4D87429DE23FF236900689" ma:contentTypeVersion="48" ma:contentTypeDescription="" ma:contentTypeScope="" ma:versionID="b46c4b29c0c0e94415964df3e050e1f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Replacement Page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2019-10-18T07:00:00+00:00</OpenedDate>
    <SignificantOrder xmlns="dc463f71-b30c-4ab2-9473-d307f9d35888">false</SignificantOrder>
    <Date1 xmlns="dc463f71-b30c-4ab2-9473-d307f9d35888">2020-01-21T08:00:00+00:00</Date1>
    <IsDocumentOrder xmlns="dc463f71-b30c-4ab2-9473-d307f9d35888">false</IsDocumentOrder>
    <IsHighlyConfidential xmlns="dc463f71-b30c-4ab2-9473-d307f9d35888">false</IsHighlyConfidential>
    <CaseCompanyNames xmlns="dc463f71-b30c-4ab2-9473-d307f9d35888">Pullman Disposal Service, Inc</CaseCompanyNames>
    <Nickname xmlns="http://schemas.microsoft.com/sharepoint/v3" xsi:nil="true"/>
    <DocketNumber xmlns="dc463f71-b30c-4ab2-9473-d307f9d35888">190869</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78DC8DB-2B0C-43CA-A079-2B4A324A234A}"/>
</file>

<file path=customXml/itemProps2.xml><?xml version="1.0" encoding="utf-8"?>
<ds:datastoreItem xmlns:ds="http://schemas.openxmlformats.org/officeDocument/2006/customXml" ds:itemID="{1266F3D2-22E4-43E1-84E0-B4A7E6BDD487}"/>
</file>

<file path=customXml/itemProps3.xml><?xml version="1.0" encoding="utf-8"?>
<ds:datastoreItem xmlns:ds="http://schemas.openxmlformats.org/officeDocument/2006/customXml" ds:itemID="{3437ECBA-EB77-46D1-B48C-C6ABE1E73872}"/>
</file>

<file path=customXml/itemProps4.xml><?xml version="1.0" encoding="utf-8"?>
<ds:datastoreItem xmlns:ds="http://schemas.openxmlformats.org/officeDocument/2006/customXml" ds:itemID="{BAD29929-8589-4237-8D91-A46627F0CE3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52</vt:i4>
      </vt:variant>
      <vt:variant>
        <vt:lpstr>Named Ranges</vt:lpstr>
      </vt:variant>
      <vt:variant>
        <vt:i4>29</vt:i4>
      </vt:variant>
    </vt:vector>
  </HeadingPairs>
  <TitlesOfParts>
    <vt:vector size="81" baseType="lpstr">
      <vt:lpstr>Title Page, P1</vt:lpstr>
      <vt:lpstr>Check Sheet, P2</vt:lpstr>
      <vt:lpstr>Index, P3</vt:lpstr>
      <vt:lpstr>Index (Cont.), P4</vt:lpstr>
      <vt:lpstr>Index by Subject, P5</vt:lpstr>
      <vt:lpstr>Index by Subject (Cont.), P6</vt:lpstr>
      <vt:lpstr>Item 5, P7</vt:lpstr>
      <vt:lpstr>Items 10-15-16, P8</vt:lpstr>
      <vt:lpstr>Item 17, P9</vt:lpstr>
      <vt:lpstr>Item 18, P10</vt:lpstr>
      <vt:lpstr>Item 20, P11</vt:lpstr>
      <vt:lpstr>Item 20 (Cont.), P12</vt:lpstr>
      <vt:lpstr>Item 20 (Cont.), P13</vt:lpstr>
      <vt:lpstr>Item 20 (Cont.), P14</vt:lpstr>
      <vt:lpstr>Item 20 (Cont.), P15</vt:lpstr>
      <vt:lpstr>Item 20 (Cont.), P16</vt:lpstr>
      <vt:lpstr>Items 25-30, P17</vt:lpstr>
      <vt:lpstr>Items 40-45-50, P18</vt:lpstr>
      <vt:lpstr>Items 51-52, P19</vt:lpstr>
      <vt:lpstr>Item 55-60, P20</vt:lpstr>
      <vt:lpstr>Item 70, P21</vt:lpstr>
      <vt:lpstr>Item 75, P22</vt:lpstr>
      <vt:lpstr>Item 80, P23</vt:lpstr>
      <vt:lpstr>Item 90, P24</vt:lpstr>
      <vt:lpstr>Item 100, P25</vt:lpstr>
      <vt:lpstr>Item 100 (Cont.), P26</vt:lpstr>
      <vt:lpstr>Item 100 (Cont.), P27</vt:lpstr>
      <vt:lpstr>Item 100 (Cont.), P28</vt:lpstr>
      <vt:lpstr>Item 100 (Cont.), P29</vt:lpstr>
      <vt:lpstr>Item 100 (Cont.), P30</vt:lpstr>
      <vt:lpstr>Item 100 (Cont.), P31</vt:lpstr>
      <vt:lpstr>Item 100 (Cont.), P32</vt:lpstr>
      <vt:lpstr>Item 105, P33</vt:lpstr>
      <vt:lpstr>Item 105 (Cont.), P34</vt:lpstr>
      <vt:lpstr>Items 120-130-150, P35</vt:lpstr>
      <vt:lpstr>Item 160, P36</vt:lpstr>
      <vt:lpstr>Item 200, P37</vt:lpstr>
      <vt:lpstr>Item 205, P38</vt:lpstr>
      <vt:lpstr>Item 207, P39</vt:lpstr>
      <vt:lpstr>Items 210-220, P40</vt:lpstr>
      <vt:lpstr>Item 230, P41</vt:lpstr>
      <vt:lpstr>Item 240, P42</vt:lpstr>
      <vt:lpstr>Item 240 (Cont.), P43</vt:lpstr>
      <vt:lpstr>Item 241, P44</vt:lpstr>
      <vt:lpstr>Item 241 (Cont.), P45</vt:lpstr>
      <vt:lpstr>Item 245, P46</vt:lpstr>
      <vt:lpstr>Item 250, P47</vt:lpstr>
      <vt:lpstr>Item 255, P47a</vt:lpstr>
      <vt:lpstr>Item 260, P48</vt:lpstr>
      <vt:lpstr>Item 275, P49</vt:lpstr>
      <vt:lpstr>Item 300, Last Page</vt:lpstr>
      <vt:lpstr>Appendix</vt:lpstr>
      <vt:lpstr>'Index by Subject (Cont.), P6'!Print_Area</vt:lpstr>
      <vt:lpstr>'Index by Subject, P5'!Print_Area</vt:lpstr>
      <vt:lpstr>'Index, P3'!Print_Area</vt:lpstr>
      <vt:lpstr>'Item 100 (Cont.), P26'!Print_Area</vt:lpstr>
      <vt:lpstr>'Item 100 (Cont.), P32'!Print_Area</vt:lpstr>
      <vt:lpstr>'Item 105, P33'!Print_Area</vt:lpstr>
      <vt:lpstr>'Item 160, P36'!Print_Area</vt:lpstr>
      <vt:lpstr>'Item 17, P9'!Print_Area</vt:lpstr>
      <vt:lpstr>'Item 20 (Cont.), P14'!Print_Area</vt:lpstr>
      <vt:lpstr>'Item 20 (Cont.), P15'!Print_Area</vt:lpstr>
      <vt:lpstr>'Item 20 (Cont.), P16'!Print_Area</vt:lpstr>
      <vt:lpstr>'Item 20, P11'!Print_Area</vt:lpstr>
      <vt:lpstr>'Item 205, P38'!Print_Area</vt:lpstr>
      <vt:lpstr>'Item 207, P39'!Print_Area</vt:lpstr>
      <vt:lpstr>'Item 240 (Cont.), P43'!Print_Area</vt:lpstr>
      <vt:lpstr>'Item 240, P42'!Print_Area</vt:lpstr>
      <vt:lpstr>'Item 245, P46'!Print_Area</vt:lpstr>
      <vt:lpstr>'Item 250, P47'!Print_Area</vt:lpstr>
      <vt:lpstr>'Item 255, P47a'!Print_Area</vt:lpstr>
      <vt:lpstr>'Item 260, P48'!Print_Area</vt:lpstr>
      <vt:lpstr>'Item 275, P49'!Print_Area</vt:lpstr>
      <vt:lpstr>'Item 300, Last Page'!Print_Area</vt:lpstr>
      <vt:lpstr>'Item 5, P7'!Print_Area</vt:lpstr>
      <vt:lpstr>'Item 70, P21'!Print_Area</vt:lpstr>
      <vt:lpstr>'Item 80, P23'!Print_Area</vt:lpstr>
      <vt:lpstr>'Items 10-15-16, P8'!Print_Area</vt:lpstr>
      <vt:lpstr>'Items 210-220, P40'!Print_Area</vt:lpstr>
      <vt:lpstr>'Items 25-30, P17'!Print_Area</vt:lpstr>
      <vt:lpstr>'Items 40-45-50, P18'!Print_Area</vt:lpstr>
    </vt:vector>
  </TitlesOfParts>
  <Company>WUTC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Cathie Anderson</dc:creator>
  <cp:lastModifiedBy>Logan Davis</cp:lastModifiedBy>
  <cp:lastPrinted>2020-01-21T23:01:23Z</cp:lastPrinted>
  <dcterms:created xsi:type="dcterms:W3CDTF">2002-02-08T00:35:58Z</dcterms:created>
  <dcterms:modified xsi:type="dcterms:W3CDTF">2020-01-21T23:07:30Z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VERS">
    <vt:lpwstr>1.0</vt:lpwstr>
  </property>
  <property fmtid="{D5CDD505-2E9C-101B-9397-08002B2CF9AE}" pid="3" name="ContentTypeId">
    <vt:lpwstr>0x0101006E56B4D1795A2E4DB2F0B01679ED314A006D66FAF22B4D87429DE23FF236900689</vt:lpwstr>
  </property>
  <property fmtid="{D5CDD505-2E9C-101B-9397-08002B2CF9AE}" pid="4" name="_docset_NoMedatataSyncRequired">
    <vt:lpwstr>False</vt:lpwstr>
  </property>
  <property fmtid="{D5CDD505-2E9C-101B-9397-08002B2CF9AE}" pid="5" name="IsEFSEC">
    <vt:bool>false</vt:bool>
  </property>
</Properties>
</file>