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lorilyn_huey_utc_wa_gov/Documents/2021/August/2/"/>
    </mc:Choice>
  </mc:AlternateContent>
  <xr:revisionPtr revIDLastSave="117" documentId="8_{4B344C6C-DF2B-47A9-94DC-F68993002D29}" xr6:coauthVersionLast="47" xr6:coauthVersionMax="47" xr10:uidLastSave="{D00D0AE4-78D5-4025-A259-2265103C2A28}"/>
  <bookViews>
    <workbookView xWindow="1640" yWindow="1110" windowWidth="9780" windowHeight="73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2" i="1" l="1"/>
  <c r="F29" i="1"/>
  <c r="F57" i="1" l="1"/>
</calcChain>
</file>

<file path=xl/sharedStrings.xml><?xml version="1.0" encoding="utf-8"?>
<sst xmlns="http://schemas.openxmlformats.org/spreadsheetml/2006/main" count="200" uniqueCount="78">
  <si>
    <t>CWW LINE FROM REES/9TH MILEPOST 32.17 TO END OF DAYTON LINE</t>
  </si>
  <si>
    <t>USDOT#</t>
  </si>
  <si>
    <t>Road/Street</t>
  </si>
  <si>
    <t>Type</t>
  </si>
  <si>
    <t>Milepost</t>
  </si>
  <si>
    <t>Golf Course</t>
  </si>
  <si>
    <t>Private</t>
  </si>
  <si>
    <t>Valley Grove</t>
  </si>
  <si>
    <t>Farm</t>
  </si>
  <si>
    <t>SR125</t>
  </si>
  <si>
    <t>Hwy124</t>
  </si>
  <si>
    <t>Hwy.124</t>
  </si>
  <si>
    <t>Bolles</t>
  </si>
  <si>
    <t>Off hwy12</t>
  </si>
  <si>
    <t>979069C</t>
  </si>
  <si>
    <t>979070W</t>
  </si>
  <si>
    <t>979071D</t>
  </si>
  <si>
    <t>979072K</t>
  </si>
  <si>
    <t>979073S</t>
  </si>
  <si>
    <t>979074Y</t>
  </si>
  <si>
    <t>979075F</t>
  </si>
  <si>
    <t>979076M</t>
  </si>
  <si>
    <t>979077U</t>
  </si>
  <si>
    <t>979078B</t>
  </si>
  <si>
    <t>979079H</t>
  </si>
  <si>
    <t>979080C</t>
  </si>
  <si>
    <t>979081J</t>
  </si>
  <si>
    <t>979082R</t>
  </si>
  <si>
    <t>979083X</t>
  </si>
  <si>
    <t>979084E</t>
  </si>
  <si>
    <t>979085L</t>
  </si>
  <si>
    <t>979086T</t>
  </si>
  <si>
    <t>979087A</t>
  </si>
  <si>
    <t>979088G</t>
  </si>
  <si>
    <t>979089N</t>
  </si>
  <si>
    <t>979090H</t>
  </si>
  <si>
    <t>County</t>
  </si>
  <si>
    <t>WW</t>
  </si>
  <si>
    <t>Columbia</t>
  </si>
  <si>
    <t>CWW FROM CHEERY ST. TO END OF WALLULA LINE</t>
  </si>
  <si>
    <t>979049R</t>
  </si>
  <si>
    <t>Off Nth Rose st.</t>
  </si>
  <si>
    <t>979050K</t>
  </si>
  <si>
    <t>Off Old Hwy 12</t>
  </si>
  <si>
    <t>979051S</t>
  </si>
  <si>
    <t>979052Y</t>
  </si>
  <si>
    <t>979053F</t>
  </si>
  <si>
    <t>Baker Ranch Ln.</t>
  </si>
  <si>
    <t>979054M</t>
  </si>
  <si>
    <t>979055U</t>
  </si>
  <si>
    <t>979056B</t>
  </si>
  <si>
    <t>979057H</t>
  </si>
  <si>
    <t>Off Hwy 12</t>
  </si>
  <si>
    <t>979058P</t>
  </si>
  <si>
    <t>979059W</t>
  </si>
  <si>
    <t>979060R</t>
  </si>
  <si>
    <t>979061X</t>
  </si>
  <si>
    <t>979062E</t>
  </si>
  <si>
    <t>Reeds</t>
  </si>
  <si>
    <t>979063L</t>
  </si>
  <si>
    <t>979064T</t>
  </si>
  <si>
    <t>979065A</t>
  </si>
  <si>
    <t>Able Ln.</t>
  </si>
  <si>
    <t>979066G</t>
  </si>
  <si>
    <t>Byrnes rd</t>
  </si>
  <si>
    <t>979067N</t>
  </si>
  <si>
    <t>Byerley rd</t>
  </si>
  <si>
    <t>979068V</t>
  </si>
  <si>
    <t>CWW ROSE ST. TO END OF WESTON LINE</t>
  </si>
  <si>
    <t>979019Y</t>
  </si>
  <si>
    <t>Total:</t>
  </si>
  <si>
    <t>Subtotal:</t>
  </si>
  <si>
    <t>Sign Assemblies Needed*</t>
  </si>
  <si>
    <t xml:space="preserve">*Sign assembly consists of metal post, private crossing sign, and ENS sign. </t>
  </si>
  <si>
    <r>
      <t>12</t>
    </r>
    <r>
      <rPr>
        <vertAlign val="superscript"/>
        <sz val="11"/>
        <rFont val="Liberation Sans"/>
      </rPr>
      <t>th</t>
    </r>
    <r>
      <rPr>
        <sz val="11"/>
        <rFont val="Liberation Sans"/>
      </rPr>
      <t xml:space="preserve"> Ave Sth</t>
    </r>
  </si>
  <si>
    <t>TR-XXXXXX</t>
  </si>
  <si>
    <t>CWW LLC GCPF APPLICATION</t>
  </si>
  <si>
    <t>WARNING SIGNS AT PASSIVE CROSSINGS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</si>
</sst>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rgb="FF000000"/>
      <name val="Liberation Sans"/>
    </font>
    <font>
      <sz val="11"/>
      <color rgb="FF000000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sz val="11"/>
      <name val="Liberation Sans"/>
    </font>
    <font>
      <sz val="11"/>
      <name val="Liberation Sans"/>
    </font>
    <font>
      <b/>
      <u/>
      <sz val="11"/>
      <name val="Liberation Sans"/>
    </font>
    <font>
      <u/>
      <sz val="11"/>
      <name val="Liberation Sans"/>
    </font>
    <font>
      <vertAlign val="superscript"/>
      <sz val="11"/>
      <name val="Liberation Sans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9" fillId="0" borderId="0" applyNumberFormat="0" applyBorder="0" applyProtection="0"/>
    <xf numFmtId="0" fontId="10" fillId="0" borderId="0" applyNumberFormat="0" applyBorder="0" applyProtection="0"/>
    <xf numFmtId="0" fontId="7" fillId="7" borderId="0" applyNumberFormat="0" applyBorder="0" applyProtection="0"/>
    <xf numFmtId="0" fontId="4" fillId="5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8" fillId="0" borderId="0" applyNumberFormat="0" applyBorder="0" applyProtection="0"/>
    <xf numFmtId="0" fontId="11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27">
    <xf numFmtId="0" fontId="0" fillId="0" borderId="0" xfId="0"/>
    <xf numFmtId="0" fontId="15" fillId="0" borderId="0" xfId="0" applyFont="1"/>
    <xf numFmtId="0" fontId="15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/>
    </xf>
    <xf numFmtId="0" fontId="16" fillId="0" borderId="0" xfId="0" applyNumberFormat="1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4" fillId="0" borderId="0" xfId="0" applyNumberFormat="1" applyFont="1" applyAlignment="1">
      <alignment horizont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0" fontId="14" fillId="0" borderId="0" xfId="0" applyFont="1"/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NumberFormat="1" applyFont="1" applyBorder="1" applyAlignment="1">
      <alignment horizontal="center" wrapText="1"/>
    </xf>
    <xf numFmtId="0" fontId="15" fillId="0" borderId="6" xfId="0" applyFont="1" applyBorder="1" applyAlignment="1">
      <alignment horizontal="center"/>
    </xf>
    <xf numFmtId="0" fontId="15" fillId="0" borderId="7" xfId="0" applyNumberFormat="1" applyFont="1" applyBorder="1" applyAlignment="1">
      <alignment horizontal="center" wrapText="1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7" fillId="0" borderId="10" xfId="0" applyNumberFormat="1" applyFont="1" applyBorder="1" applyAlignment="1">
      <alignment horizontal="center" wrapText="1"/>
    </xf>
    <xf numFmtId="0" fontId="15" fillId="0" borderId="10" xfId="0" applyNumberFormat="1" applyFont="1" applyBorder="1" applyAlignment="1">
      <alignment horizontal="center" wrapText="1"/>
    </xf>
    <xf numFmtId="49" fontId="15" fillId="0" borderId="11" xfId="0" applyNumberFormat="1" applyFont="1" applyBorder="1" applyAlignment="1">
      <alignment horizontal="center"/>
    </xf>
    <xf numFmtId="49" fontId="15" fillId="0" borderId="12" xfId="0" applyNumberFormat="1" applyFont="1" applyBorder="1" applyAlignment="1">
      <alignment horizontal="center"/>
    </xf>
    <xf numFmtId="0" fontId="14" fillId="0" borderId="13" xfId="0" applyNumberFormat="1" applyFont="1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</cellXfs>
  <cellStyles count="18">
    <cellStyle name="Accent" xfId="7" xr:uid="{00000000-0005-0000-0000-000000000000}"/>
    <cellStyle name="Accent 1" xfId="8" xr:uid="{00000000-0005-0000-0000-000001000000}"/>
    <cellStyle name="Accent 2" xfId="9" xr:uid="{00000000-0005-0000-0000-000002000000}"/>
    <cellStyle name="Accent 3" xfId="10" xr:uid="{00000000-0005-0000-0000-000003000000}"/>
    <cellStyle name="Bad" xfId="4" builtinId="27" customBuiltin="1"/>
    <cellStyle name="Error" xfId="11" xr:uid="{00000000-0005-0000-0000-000005000000}"/>
    <cellStyle name="Footnote" xfId="12" xr:uid="{00000000-0005-0000-0000-000006000000}"/>
    <cellStyle name="Good" xfId="3" builtinId="26" customBuiltin="1"/>
    <cellStyle name="Heading" xfId="13" xr:uid="{00000000-0005-0000-0000-000008000000}"/>
    <cellStyle name="Heading 1" xfId="1" builtinId="16" customBuiltin="1"/>
    <cellStyle name="Heading 2" xfId="2" builtinId="17" customBuiltin="1"/>
    <cellStyle name="Hyperlink" xfId="14" xr:uid="{00000000-0005-0000-0000-00000B000000}"/>
    <cellStyle name="Neutral" xfId="5" builtinId="28" customBuiltin="1"/>
    <cellStyle name="Normal" xfId="0" builtinId="0" customBuiltin="1"/>
    <cellStyle name="Note" xfId="6" builtinId="10" customBuiltin="1"/>
    <cellStyle name="Status" xfId="15" xr:uid="{00000000-0005-0000-0000-00000F000000}"/>
    <cellStyle name="Text" xfId="16" xr:uid="{00000000-0005-0000-0000-000010000000}"/>
    <cellStyle name="Warning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9"/>
  <sheetViews>
    <sheetView tabSelected="1" workbookViewId="0">
      <selection activeCell="C3" sqref="C3"/>
    </sheetView>
  </sheetViews>
  <sheetFormatPr defaultRowHeight="14"/>
  <cols>
    <col min="1" max="1" width="18.75" style="1" customWidth="1"/>
    <col min="2" max="2" width="21.08203125" style="1" customWidth="1"/>
    <col min="3" max="3" width="24" style="1" customWidth="1"/>
    <col min="4" max="4" width="9.25" style="1" customWidth="1"/>
    <col min="5" max="5" width="12.5" style="1" customWidth="1"/>
    <col min="6" max="6" width="14.6640625" style="2" customWidth="1"/>
    <col min="7" max="16384" width="8.6640625" style="1"/>
  </cols>
  <sheetData>
    <row r="1" spans="1:6">
      <c r="A1" s="11" t="s">
        <v>75</v>
      </c>
    </row>
    <row r="2" spans="1:6">
      <c r="A2" s="11" t="s">
        <v>76</v>
      </c>
    </row>
    <row r="3" spans="1:6">
      <c r="A3" s="11" t="s">
        <v>77</v>
      </c>
    </row>
    <row r="5" spans="1:6">
      <c r="A5" s="25" t="s">
        <v>0</v>
      </c>
      <c r="B5" s="25"/>
      <c r="C5" s="25"/>
      <c r="D5" s="25"/>
    </row>
    <row r="6" spans="1:6" ht="42.5" thickBot="1">
      <c r="A6" s="3" t="s">
        <v>1</v>
      </c>
      <c r="B6" s="3" t="s">
        <v>2</v>
      </c>
      <c r="C6" s="3" t="s">
        <v>3</v>
      </c>
      <c r="D6" s="3" t="s">
        <v>4</v>
      </c>
      <c r="E6" s="3" t="s">
        <v>36</v>
      </c>
      <c r="F6" s="4" t="s">
        <v>72</v>
      </c>
    </row>
    <row r="7" spans="1:6">
      <c r="A7" s="13" t="s">
        <v>14</v>
      </c>
      <c r="B7" s="14" t="s">
        <v>5</v>
      </c>
      <c r="C7" s="14" t="s">
        <v>6</v>
      </c>
      <c r="D7" s="14">
        <v>33.049999999999997</v>
      </c>
      <c r="E7" s="14" t="s">
        <v>37</v>
      </c>
      <c r="F7" s="15">
        <v>2</v>
      </c>
    </row>
    <row r="8" spans="1:6">
      <c r="A8" s="16" t="s">
        <v>15</v>
      </c>
      <c r="B8" s="12" t="s">
        <v>7</v>
      </c>
      <c r="C8" s="12" t="s">
        <v>8</v>
      </c>
      <c r="D8" s="12">
        <v>39.31</v>
      </c>
      <c r="E8" s="12" t="s">
        <v>37</v>
      </c>
      <c r="F8" s="17">
        <v>1</v>
      </c>
    </row>
    <row r="9" spans="1:6">
      <c r="A9" s="16" t="s">
        <v>16</v>
      </c>
      <c r="B9" s="12" t="s">
        <v>9</v>
      </c>
      <c r="C9" s="12" t="s">
        <v>8</v>
      </c>
      <c r="D9" s="12">
        <v>41</v>
      </c>
      <c r="E9" s="12" t="s">
        <v>37</v>
      </c>
      <c r="F9" s="17">
        <v>1</v>
      </c>
    </row>
    <row r="10" spans="1:6">
      <c r="A10" s="16" t="s">
        <v>17</v>
      </c>
      <c r="B10" s="12" t="s">
        <v>9</v>
      </c>
      <c r="C10" s="12" t="s">
        <v>8</v>
      </c>
      <c r="D10" s="12">
        <v>42.76</v>
      </c>
      <c r="E10" s="12" t="s">
        <v>37</v>
      </c>
      <c r="F10" s="17">
        <v>1</v>
      </c>
    </row>
    <row r="11" spans="1:6">
      <c r="A11" s="16" t="s">
        <v>18</v>
      </c>
      <c r="B11" s="12" t="s">
        <v>9</v>
      </c>
      <c r="C11" s="12" t="s">
        <v>6</v>
      </c>
      <c r="D11" s="12">
        <v>43.32</v>
      </c>
      <c r="E11" s="12" t="s">
        <v>37</v>
      </c>
      <c r="F11" s="17">
        <v>2</v>
      </c>
    </row>
    <row r="12" spans="1:6">
      <c r="A12" s="16" t="s">
        <v>19</v>
      </c>
      <c r="B12" s="12" t="s">
        <v>9</v>
      </c>
      <c r="C12" s="12" t="s">
        <v>8</v>
      </c>
      <c r="D12" s="12">
        <v>44.11</v>
      </c>
      <c r="E12" s="12" t="s">
        <v>37</v>
      </c>
      <c r="F12" s="17">
        <v>1</v>
      </c>
    </row>
    <row r="13" spans="1:6">
      <c r="A13" s="16" t="s">
        <v>20</v>
      </c>
      <c r="B13" s="12" t="s">
        <v>9</v>
      </c>
      <c r="C13" s="12" t="s">
        <v>6</v>
      </c>
      <c r="D13" s="12">
        <v>44.47</v>
      </c>
      <c r="E13" s="12" t="s">
        <v>37</v>
      </c>
      <c r="F13" s="17">
        <v>2</v>
      </c>
    </row>
    <row r="14" spans="1:6">
      <c r="A14" s="16" t="s">
        <v>21</v>
      </c>
      <c r="B14" s="12" t="s">
        <v>9</v>
      </c>
      <c r="C14" s="12" t="s">
        <v>8</v>
      </c>
      <c r="D14" s="12">
        <v>45.78</v>
      </c>
      <c r="E14" s="12" t="s">
        <v>37</v>
      </c>
      <c r="F14" s="17">
        <v>1</v>
      </c>
    </row>
    <row r="15" spans="1:6">
      <c r="A15" s="16" t="s">
        <v>22</v>
      </c>
      <c r="B15" s="12" t="s">
        <v>9</v>
      </c>
      <c r="C15" s="12" t="s">
        <v>8</v>
      </c>
      <c r="D15" s="12">
        <v>45.98</v>
      </c>
      <c r="E15" s="12" t="s">
        <v>37</v>
      </c>
      <c r="F15" s="17">
        <v>1</v>
      </c>
    </row>
    <row r="16" spans="1:6">
      <c r="A16" s="16" t="s">
        <v>23</v>
      </c>
      <c r="B16" s="12" t="s">
        <v>9</v>
      </c>
      <c r="C16" s="12" t="s">
        <v>8</v>
      </c>
      <c r="D16" s="12">
        <v>47.11</v>
      </c>
      <c r="E16" s="12" t="s">
        <v>37</v>
      </c>
      <c r="F16" s="17">
        <v>1</v>
      </c>
    </row>
    <row r="17" spans="1:6">
      <c r="A17" s="16" t="s">
        <v>24</v>
      </c>
      <c r="B17" s="12" t="s">
        <v>9</v>
      </c>
      <c r="C17" s="12" t="s">
        <v>8</v>
      </c>
      <c r="D17" s="12">
        <v>47.55</v>
      </c>
      <c r="E17" s="12" t="s">
        <v>37</v>
      </c>
      <c r="F17" s="17">
        <v>1</v>
      </c>
    </row>
    <row r="18" spans="1:6">
      <c r="A18" s="16" t="s">
        <v>25</v>
      </c>
      <c r="B18" s="12" t="s">
        <v>10</v>
      </c>
      <c r="C18" s="12" t="s">
        <v>6</v>
      </c>
      <c r="D18" s="12">
        <v>53</v>
      </c>
      <c r="E18" s="12" t="s">
        <v>37</v>
      </c>
      <c r="F18" s="17">
        <v>2</v>
      </c>
    </row>
    <row r="19" spans="1:6">
      <c r="A19" s="16" t="s">
        <v>26</v>
      </c>
      <c r="B19" s="12" t="s">
        <v>10</v>
      </c>
      <c r="C19" s="12" t="s">
        <v>6</v>
      </c>
      <c r="D19" s="12">
        <v>54.35</v>
      </c>
      <c r="E19" s="12" t="s">
        <v>37</v>
      </c>
      <c r="F19" s="17">
        <v>2</v>
      </c>
    </row>
    <row r="20" spans="1:6">
      <c r="A20" s="16" t="s">
        <v>27</v>
      </c>
      <c r="B20" s="12" t="s">
        <v>10</v>
      </c>
      <c r="C20" s="12" t="s">
        <v>6</v>
      </c>
      <c r="D20" s="12">
        <v>54.64</v>
      </c>
      <c r="E20" s="12" t="s">
        <v>37</v>
      </c>
      <c r="F20" s="17">
        <v>2</v>
      </c>
    </row>
    <row r="21" spans="1:6">
      <c r="A21" s="16" t="s">
        <v>28</v>
      </c>
      <c r="B21" s="12" t="s">
        <v>11</v>
      </c>
      <c r="C21" s="12" t="s">
        <v>6</v>
      </c>
      <c r="D21" s="12">
        <v>55.18</v>
      </c>
      <c r="E21" s="12" t="s">
        <v>37</v>
      </c>
      <c r="F21" s="17">
        <v>2</v>
      </c>
    </row>
    <row r="22" spans="1:6">
      <c r="A22" s="16" t="s">
        <v>29</v>
      </c>
      <c r="B22" s="12" t="s">
        <v>11</v>
      </c>
      <c r="C22" s="12" t="s">
        <v>8</v>
      </c>
      <c r="D22" s="12">
        <v>56.04</v>
      </c>
      <c r="E22" s="12" t="s">
        <v>37</v>
      </c>
      <c r="F22" s="17">
        <v>1</v>
      </c>
    </row>
    <row r="23" spans="1:6">
      <c r="A23" s="16" t="s">
        <v>30</v>
      </c>
      <c r="B23" s="12" t="s">
        <v>10</v>
      </c>
      <c r="C23" s="12" t="s">
        <v>8</v>
      </c>
      <c r="D23" s="12">
        <v>56.18</v>
      </c>
      <c r="E23" s="12" t="s">
        <v>37</v>
      </c>
      <c r="F23" s="17">
        <v>1</v>
      </c>
    </row>
    <row r="24" spans="1:6">
      <c r="A24" s="16" t="s">
        <v>31</v>
      </c>
      <c r="B24" s="12" t="s">
        <v>12</v>
      </c>
      <c r="C24" s="12" t="s">
        <v>8</v>
      </c>
      <c r="D24" s="12">
        <v>56.58</v>
      </c>
      <c r="E24" s="12" t="s">
        <v>37</v>
      </c>
      <c r="F24" s="17">
        <v>1</v>
      </c>
    </row>
    <row r="25" spans="1:6">
      <c r="A25" s="16" t="s">
        <v>32</v>
      </c>
      <c r="B25" s="12" t="s">
        <v>12</v>
      </c>
      <c r="C25" s="12" t="s">
        <v>6</v>
      </c>
      <c r="D25" s="12">
        <v>58.11</v>
      </c>
      <c r="E25" s="12" t="s">
        <v>37</v>
      </c>
      <c r="F25" s="17">
        <v>2</v>
      </c>
    </row>
    <row r="26" spans="1:6">
      <c r="A26" s="16" t="s">
        <v>33</v>
      </c>
      <c r="B26" s="12" t="s">
        <v>12</v>
      </c>
      <c r="C26" s="12" t="s">
        <v>6</v>
      </c>
      <c r="D26" s="12">
        <v>58.86</v>
      </c>
      <c r="E26" s="12" t="s">
        <v>37</v>
      </c>
      <c r="F26" s="17">
        <v>2</v>
      </c>
    </row>
    <row r="27" spans="1:6">
      <c r="A27" s="16" t="s">
        <v>34</v>
      </c>
      <c r="B27" s="12" t="s">
        <v>12</v>
      </c>
      <c r="C27" s="12" t="s">
        <v>6</v>
      </c>
      <c r="D27" s="12">
        <v>59.38</v>
      </c>
      <c r="E27" s="12" t="s">
        <v>37</v>
      </c>
      <c r="F27" s="17">
        <v>2</v>
      </c>
    </row>
    <row r="28" spans="1:6" ht="14.5" thickBot="1">
      <c r="A28" s="18" t="s">
        <v>35</v>
      </c>
      <c r="B28" s="19" t="s">
        <v>13</v>
      </c>
      <c r="C28" s="19" t="s">
        <v>8</v>
      </c>
      <c r="D28" s="19">
        <v>66.44</v>
      </c>
      <c r="E28" s="19" t="s">
        <v>38</v>
      </c>
      <c r="F28" s="20">
        <v>1</v>
      </c>
    </row>
    <row r="29" spans="1:6">
      <c r="A29" s="6"/>
      <c r="B29" s="6"/>
      <c r="C29" s="6"/>
      <c r="D29" s="5"/>
      <c r="E29" s="7" t="s">
        <v>71</v>
      </c>
      <c r="F29" s="8">
        <f>SUM(F7:F28)</f>
        <v>32</v>
      </c>
    </row>
    <row r="30" spans="1:6">
      <c r="A30" s="9" t="s">
        <v>39</v>
      </c>
      <c r="B30" s="9"/>
      <c r="C30" s="9"/>
    </row>
    <row r="31" spans="1:6" ht="42.5" thickBot="1">
      <c r="A31" s="3" t="s">
        <v>1</v>
      </c>
      <c r="B31" s="3" t="s">
        <v>2</v>
      </c>
      <c r="C31" s="3" t="s">
        <v>3</v>
      </c>
      <c r="D31" s="3" t="s">
        <v>4</v>
      </c>
      <c r="E31" s="3" t="s">
        <v>36</v>
      </c>
      <c r="F31" s="4" t="s">
        <v>72</v>
      </c>
    </row>
    <row r="32" spans="1:6">
      <c r="A32" s="13" t="s">
        <v>40</v>
      </c>
      <c r="B32" s="14" t="s">
        <v>41</v>
      </c>
      <c r="C32" s="14" t="s">
        <v>6</v>
      </c>
      <c r="D32" s="14">
        <v>29.11</v>
      </c>
      <c r="E32" s="14" t="s">
        <v>37</v>
      </c>
      <c r="F32" s="15">
        <v>2</v>
      </c>
    </row>
    <row r="33" spans="1:6">
      <c r="A33" s="16" t="s">
        <v>42</v>
      </c>
      <c r="B33" s="12" t="s">
        <v>43</v>
      </c>
      <c r="C33" s="12" t="s">
        <v>6</v>
      </c>
      <c r="D33" s="12">
        <v>23.64</v>
      </c>
      <c r="E33" s="12" t="s">
        <v>37</v>
      </c>
      <c r="F33" s="17">
        <v>2</v>
      </c>
    </row>
    <row r="34" spans="1:6">
      <c r="A34" s="16" t="s">
        <v>44</v>
      </c>
      <c r="B34" s="12" t="s">
        <v>43</v>
      </c>
      <c r="C34" s="12" t="s">
        <v>6</v>
      </c>
      <c r="D34" s="12">
        <v>23.55</v>
      </c>
      <c r="E34" s="12" t="s">
        <v>37</v>
      </c>
      <c r="F34" s="17">
        <v>2</v>
      </c>
    </row>
    <row r="35" spans="1:6">
      <c r="A35" s="16" t="s">
        <v>45</v>
      </c>
      <c r="B35" s="12" t="s">
        <v>43</v>
      </c>
      <c r="C35" s="12" t="s">
        <v>6</v>
      </c>
      <c r="D35" s="12">
        <v>23.39</v>
      </c>
      <c r="E35" s="12" t="s">
        <v>37</v>
      </c>
      <c r="F35" s="17">
        <v>2</v>
      </c>
    </row>
    <row r="36" spans="1:6">
      <c r="A36" s="16" t="s">
        <v>46</v>
      </c>
      <c r="B36" s="12" t="s">
        <v>47</v>
      </c>
      <c r="C36" s="12" t="s">
        <v>6</v>
      </c>
      <c r="D36" s="12">
        <v>23.3</v>
      </c>
      <c r="E36" s="12" t="s">
        <v>37</v>
      </c>
      <c r="F36" s="17">
        <v>2</v>
      </c>
    </row>
    <row r="37" spans="1:6">
      <c r="A37" s="16" t="s">
        <v>48</v>
      </c>
      <c r="B37" s="12" t="s">
        <v>43</v>
      </c>
      <c r="C37" s="12" t="s">
        <v>6</v>
      </c>
      <c r="D37" s="12">
        <v>22.85</v>
      </c>
      <c r="E37" s="12" t="s">
        <v>37</v>
      </c>
      <c r="F37" s="17">
        <v>2</v>
      </c>
    </row>
    <row r="38" spans="1:6">
      <c r="A38" s="16" t="s">
        <v>49</v>
      </c>
      <c r="B38" s="12" t="s">
        <v>43</v>
      </c>
      <c r="C38" s="12" t="s">
        <v>6</v>
      </c>
      <c r="D38" s="12">
        <v>22.07</v>
      </c>
      <c r="E38" s="12" t="s">
        <v>37</v>
      </c>
      <c r="F38" s="17">
        <v>2</v>
      </c>
    </row>
    <row r="39" spans="1:6">
      <c r="A39" s="16" t="s">
        <v>50</v>
      </c>
      <c r="B39" s="12" t="s">
        <v>43</v>
      </c>
      <c r="C39" s="12" t="s">
        <v>6</v>
      </c>
      <c r="D39" s="12">
        <v>21.72</v>
      </c>
      <c r="E39" s="12" t="s">
        <v>37</v>
      </c>
      <c r="F39" s="17">
        <v>2</v>
      </c>
    </row>
    <row r="40" spans="1:6">
      <c r="A40" s="16" t="s">
        <v>51</v>
      </c>
      <c r="B40" s="12" t="s">
        <v>52</v>
      </c>
      <c r="C40" s="12" t="s">
        <v>8</v>
      </c>
      <c r="D40" s="12">
        <v>20.13</v>
      </c>
      <c r="E40" s="12" t="s">
        <v>37</v>
      </c>
      <c r="F40" s="17">
        <v>1</v>
      </c>
    </row>
    <row r="41" spans="1:6">
      <c r="A41" s="16" t="s">
        <v>53</v>
      </c>
      <c r="B41" s="12" t="s">
        <v>52</v>
      </c>
      <c r="C41" s="12" t="s">
        <v>6</v>
      </c>
      <c r="D41" s="12">
        <v>19.829999999999998</v>
      </c>
      <c r="E41" s="12" t="s">
        <v>37</v>
      </c>
      <c r="F41" s="17">
        <v>2</v>
      </c>
    </row>
    <row r="42" spans="1:6">
      <c r="A42" s="16" t="s">
        <v>54</v>
      </c>
      <c r="B42" s="12" t="s">
        <v>52</v>
      </c>
      <c r="C42" s="12" t="s">
        <v>6</v>
      </c>
      <c r="D42" s="12">
        <v>19.53</v>
      </c>
      <c r="E42" s="12" t="s">
        <v>37</v>
      </c>
      <c r="F42" s="17">
        <v>2</v>
      </c>
    </row>
    <row r="43" spans="1:6">
      <c r="A43" s="16" t="s">
        <v>55</v>
      </c>
      <c r="B43" s="12" t="s">
        <v>52</v>
      </c>
      <c r="C43" s="12" t="s">
        <v>6</v>
      </c>
      <c r="D43" s="12">
        <v>19.07</v>
      </c>
      <c r="E43" s="12" t="s">
        <v>37</v>
      </c>
      <c r="F43" s="17">
        <v>2</v>
      </c>
    </row>
    <row r="44" spans="1:6">
      <c r="A44" s="16" t="s">
        <v>56</v>
      </c>
      <c r="B44" s="12" t="s">
        <v>52</v>
      </c>
      <c r="C44" s="12" t="s">
        <v>6</v>
      </c>
      <c r="D44" s="12">
        <v>19.010000000000002</v>
      </c>
      <c r="E44" s="12" t="s">
        <v>37</v>
      </c>
      <c r="F44" s="17">
        <v>2</v>
      </c>
    </row>
    <row r="45" spans="1:6">
      <c r="A45" s="16" t="s">
        <v>57</v>
      </c>
      <c r="B45" s="12" t="s">
        <v>58</v>
      </c>
      <c r="C45" s="12" t="s">
        <v>6</v>
      </c>
      <c r="D45" s="12">
        <v>18.399999999999999</v>
      </c>
      <c r="E45" s="12" t="s">
        <v>37</v>
      </c>
      <c r="F45" s="17">
        <v>2</v>
      </c>
    </row>
    <row r="46" spans="1:6">
      <c r="A46" s="16" t="s">
        <v>59</v>
      </c>
      <c r="B46" s="12" t="s">
        <v>52</v>
      </c>
      <c r="C46" s="12" t="s">
        <v>6</v>
      </c>
      <c r="D46" s="12">
        <v>17.79</v>
      </c>
      <c r="E46" s="12" t="s">
        <v>37</v>
      </c>
      <c r="F46" s="17">
        <v>2</v>
      </c>
    </row>
    <row r="47" spans="1:6">
      <c r="A47" s="16" t="s">
        <v>60</v>
      </c>
      <c r="B47" s="12" t="s">
        <v>52</v>
      </c>
      <c r="C47" s="12" t="s">
        <v>8</v>
      </c>
      <c r="D47" s="12">
        <v>16.68</v>
      </c>
      <c r="E47" s="12" t="s">
        <v>37</v>
      </c>
      <c r="F47" s="17">
        <v>1</v>
      </c>
    </row>
    <row r="48" spans="1:6">
      <c r="A48" s="16" t="s">
        <v>61</v>
      </c>
      <c r="B48" s="12" t="s">
        <v>62</v>
      </c>
      <c r="C48" s="12" t="s">
        <v>6</v>
      </c>
      <c r="D48" s="12">
        <v>16.12</v>
      </c>
      <c r="E48" s="12" t="s">
        <v>37</v>
      </c>
      <c r="F48" s="17">
        <v>2</v>
      </c>
    </row>
    <row r="49" spans="1:6">
      <c r="A49" s="16" t="s">
        <v>63</v>
      </c>
      <c r="B49" s="12" t="s">
        <v>64</v>
      </c>
      <c r="C49" s="12" t="s">
        <v>8</v>
      </c>
      <c r="D49" s="12">
        <v>13.63</v>
      </c>
      <c r="E49" s="12" t="s">
        <v>37</v>
      </c>
      <c r="F49" s="17">
        <v>1</v>
      </c>
    </row>
    <row r="50" spans="1:6">
      <c r="A50" s="16" t="s">
        <v>65</v>
      </c>
      <c r="B50" s="12" t="s">
        <v>66</v>
      </c>
      <c r="C50" s="12" t="s">
        <v>8</v>
      </c>
      <c r="D50" s="12">
        <v>12.5</v>
      </c>
      <c r="E50" s="12" t="s">
        <v>37</v>
      </c>
      <c r="F50" s="17">
        <v>1</v>
      </c>
    </row>
    <row r="51" spans="1:6" ht="14.5" thickBot="1">
      <c r="A51" s="18" t="s">
        <v>67</v>
      </c>
      <c r="B51" s="19" t="s">
        <v>66</v>
      </c>
      <c r="C51" s="19" t="s">
        <v>8</v>
      </c>
      <c r="D51" s="19">
        <v>11.63</v>
      </c>
      <c r="E51" s="19" t="s">
        <v>37</v>
      </c>
      <c r="F51" s="21">
        <v>1</v>
      </c>
    </row>
    <row r="52" spans="1:6">
      <c r="E52" s="7" t="s">
        <v>71</v>
      </c>
      <c r="F52" s="8">
        <f>SUM(F32:F51)</f>
        <v>35</v>
      </c>
    </row>
    <row r="53" spans="1:6">
      <c r="A53" s="26" t="s">
        <v>68</v>
      </c>
      <c r="B53" s="26"/>
      <c r="C53" s="26"/>
      <c r="D53" s="26"/>
    </row>
    <row r="54" spans="1:6" ht="42.5" thickBot="1">
      <c r="A54" s="3" t="s">
        <v>1</v>
      </c>
      <c r="B54" s="3" t="s">
        <v>2</v>
      </c>
      <c r="C54" s="3" t="s">
        <v>3</v>
      </c>
      <c r="D54" s="3" t="s">
        <v>4</v>
      </c>
      <c r="E54" s="3" t="s">
        <v>36</v>
      </c>
      <c r="F54" s="4" t="s">
        <v>72</v>
      </c>
    </row>
    <row r="55" spans="1:6" ht="17" thickBot="1">
      <c r="A55" s="22" t="s">
        <v>69</v>
      </c>
      <c r="B55" s="23" t="s">
        <v>74</v>
      </c>
      <c r="C55" s="23" t="s">
        <v>6</v>
      </c>
      <c r="D55" s="23">
        <v>45.63</v>
      </c>
      <c r="E55" s="23" t="s">
        <v>37</v>
      </c>
      <c r="F55" s="24">
        <v>2</v>
      </c>
    </row>
    <row r="57" spans="1:6">
      <c r="E57" s="10" t="s">
        <v>70</v>
      </c>
      <c r="F57" s="8">
        <f>F29+F52+F55</f>
        <v>69</v>
      </c>
    </row>
    <row r="59" spans="1:6">
      <c r="A59" s="11" t="s">
        <v>73</v>
      </c>
    </row>
  </sheetData>
  <mergeCells count="2">
    <mergeCell ref="A5:D5"/>
    <mergeCell ref="A53:D53"/>
  </mergeCells>
  <pageMargins left="0" right="0" top="0.39375000000000004" bottom="0.39375000000000004" header="0" footer="0"/>
  <pageSetup fitToWidth="0" fitToHeight="0" orientation="portrait" r:id="rId1"/>
  <headerFooter>
    <oddHeader>&amp;C&amp;A</oddHeader>
    <oddFooter>&amp;CPage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9899B12472E394EB9D587C5C8FC40E7" ma:contentTypeVersion="36" ma:contentTypeDescription="" ma:contentTypeScope="" ma:versionID="99386d7ca4fa8b3848965ed94919dba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TR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Application for Funding</CaseType>
    <IndustryCode xmlns="dc463f71-b30c-4ab2-9473-d307f9d35888">210</IndustryCode>
    <CaseStatus xmlns="dc463f71-b30c-4ab2-9473-d307f9d35888">Closed</CaseStatus>
    <OpenedDate xmlns="dc463f71-b30c-4ab2-9473-d307f9d35888">2021-08-02T07:00:00+00:00</OpenedDate>
    <SignificantOrder xmlns="dc463f71-b30c-4ab2-9473-d307f9d35888">false</SignificantOrder>
    <Date1 xmlns="dc463f71-b30c-4ab2-9473-d307f9d35888">2021-08-02T07:00:00+00:00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CWW LLC</CaseCompanyNames>
    <Nickname xmlns="http://schemas.microsoft.com/sharepoint/v3" xsi:nil="true"/>
    <DocketNumber xmlns="dc463f71-b30c-4ab2-9473-d307f9d35888">210596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C778B5B-8A85-4D14-A7CB-F853200BF36D}"/>
</file>

<file path=customXml/itemProps2.xml><?xml version="1.0" encoding="utf-8"?>
<ds:datastoreItem xmlns:ds="http://schemas.openxmlformats.org/officeDocument/2006/customXml" ds:itemID="{59D34975-DF50-4115-B65C-62AFC508B82A}"/>
</file>

<file path=customXml/itemProps3.xml><?xml version="1.0" encoding="utf-8"?>
<ds:datastoreItem xmlns:ds="http://schemas.openxmlformats.org/officeDocument/2006/customXml" ds:itemID="{833EE546-BB2A-4BD8-9B94-B286BF4FC25E}"/>
</file>

<file path=customXml/itemProps4.xml><?xml version="1.0" encoding="utf-8"?>
<ds:datastoreItem xmlns:ds="http://schemas.openxmlformats.org/officeDocument/2006/customXml" ds:itemID="{161A711E-B6B5-4CD4-AD99-D0E2449EE35E}"/>
</file>

<file path=docProps/app.xml><?xml version="1.0" encoding="utf-8"?>
<Properties xmlns="http://schemas.openxmlformats.org/officeDocument/2006/extended-properties" xmlns:vt="http://schemas.openxmlformats.org/officeDocument/2006/docPropsVTypes">
  <TotalTime>54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Jungmann</dc:creator>
  <cp:lastModifiedBy>Huey, Lorilyn (UTC)</cp:lastModifiedBy>
  <cp:revision>5</cp:revision>
  <cp:lastPrinted>2021-01-07T16:16:59Z</cp:lastPrinted>
  <dcterms:created xsi:type="dcterms:W3CDTF">2020-11-14T08:55:32Z</dcterms:created>
  <dcterms:modified xsi:type="dcterms:W3CDTF">2021-08-02T16:59:20Z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0x0101006E56B4D1795A2E4DB2F0B01679ED314A00C9899B12472E394EB9D587C5C8FC40E7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